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8755" windowHeight="12330"/>
  </bookViews>
  <sheets>
    <sheet name="Зміни 01.0121 оклади приб" sheetId="5" r:id="rId1"/>
  </sheets>
  <externalReferences>
    <externalReference r:id="rId2"/>
  </externalReferences>
  <definedNames>
    <definedName name="AccessDatabase" hidden="1">"C:\Мои документы\ZP_2001_progr.mdb"</definedName>
    <definedName name="bu" localSheetId="0">'[1]7бт3010'!#REF!</definedName>
    <definedName name="bu">'[1]7бт3010'!#REF!</definedName>
    <definedName name="Button_1">"ZP_2001_progr_Вихідні_дані_Таблица"</definedName>
    <definedName name="Od" localSheetId="0">'[1]7бт3010'!#REF!</definedName>
    <definedName name="Od">'[1]7бт3010'!#REF!</definedName>
    <definedName name="RangeToPoke" localSheetId="0">#REF!</definedName>
    <definedName name="RangeToPoke">#REF!</definedName>
    <definedName name="we" localSheetId="0">'[1]7бт3010'!#REF!</definedName>
    <definedName name="we">'[1]7бт3010'!#REF!</definedName>
    <definedName name="_xlnm.Database" localSheetId="0">#REF!</definedName>
    <definedName name="_xlnm.Database">#REF!</definedName>
    <definedName name="в" localSheetId="0">'[1]7бт3010'!#REF!</definedName>
    <definedName name="в">'[1]7бт3010'!#REF!</definedName>
    <definedName name="д">'[1]7бт3010'!#REF!</definedName>
    <definedName name="ли">'[1]7бт3010'!#REF!</definedName>
    <definedName name="лист">'[1]7бт3010'!#REF!</definedName>
    <definedName name="лист0">'[1]7бт3010'!#REF!</definedName>
    <definedName name="лист10">'[1]7бт3010'!#REF!</definedName>
    <definedName name="лист13">'[1]7бт3010'!#REF!</definedName>
    <definedName name="лист2">'[1]7бт3010'!#REF!</definedName>
    <definedName name="лист24">'[1]7бт3010'!#REF!</definedName>
    <definedName name="лист25">'[1]7бт3010'!#REF!</definedName>
    <definedName name="лист26">'[1]7бт3010'!#REF!</definedName>
    <definedName name="лист27">'[1]7бт3010'!#REF!</definedName>
    <definedName name="лист28">'[1]7бт3010'!#REF!</definedName>
    <definedName name="лист29">'[1]7бт3010'!#REF!</definedName>
    <definedName name="лист3">'[1]7бт3010'!#REF!</definedName>
    <definedName name="лист4">'[1]7бт3010'!#REF!</definedName>
    <definedName name="лист54">'[1]7бт3010'!#REF!</definedName>
    <definedName name="лист6">'[1]7бт3010'!#REF!</definedName>
    <definedName name="ло">'[1]7бт3010'!#REF!</definedName>
    <definedName name="мережа" localSheetId="0">#REF!</definedName>
    <definedName name="мережа">#REF!</definedName>
    <definedName name="му">'[1]7бт3010'!#REF!</definedName>
    <definedName name="ов">'[1]7бт3010'!#REF!</definedName>
    <definedName name="рык">'[1]7бт3010'!#REF!</definedName>
  </definedNames>
  <calcPr calcId="125725"/>
</workbook>
</file>

<file path=xl/calcChain.xml><?xml version="1.0" encoding="utf-8"?>
<calcChain xmlns="http://schemas.openxmlformats.org/spreadsheetml/2006/main">
  <c r="E38" i="5"/>
  <c r="C29" l="1"/>
  <c r="C38" s="1"/>
  <c r="C20"/>
  <c r="E27"/>
  <c r="E24"/>
  <c r="E25"/>
  <c r="E36"/>
  <c r="E34"/>
  <c r="E33"/>
  <c r="E32"/>
  <c r="E29" s="1"/>
  <c r="E23"/>
  <c r="E20" s="1"/>
</calcChain>
</file>

<file path=xl/sharedStrings.xml><?xml version="1.0" encoding="utf-8"?>
<sst xmlns="http://schemas.openxmlformats.org/spreadsheetml/2006/main" count="45" uniqueCount="32">
  <si>
    <t>Затверджую</t>
  </si>
  <si>
    <t>Міський голова м.Вараш</t>
  </si>
  <si>
    <t>_________________</t>
  </si>
  <si>
    <t>(підпис керівника)</t>
  </si>
  <si>
    <t>застосовується з 01.01.2021 року</t>
  </si>
  <si>
    <t>№ зп</t>
  </si>
  <si>
    <t>Назва структурного підрозділу та посад</t>
  </si>
  <si>
    <t>Кількість штатних посад</t>
  </si>
  <si>
    <t>Посадовий оклад(грн.)</t>
  </si>
  <si>
    <t>Фонд заробітної плати на місяць за посадовими окладами(грн.)</t>
  </si>
  <si>
    <t xml:space="preserve">Відділ фінансово-господарського забезпечення             </t>
  </si>
  <si>
    <t>Сектор господарського забезпечення</t>
  </si>
  <si>
    <t xml:space="preserve">прибиральник службових приміщень                                                             </t>
  </si>
  <si>
    <t>водій автотранспортних засобів</t>
  </si>
  <si>
    <t>Відділ господарського забезпечення</t>
  </si>
  <si>
    <t>водій</t>
  </si>
  <si>
    <t>Усього:</t>
  </si>
  <si>
    <t>*</t>
  </si>
  <si>
    <t>Керівник</t>
  </si>
  <si>
    <t>Олександр МЕНЗУЛ</t>
  </si>
  <si>
    <t>Головний бухгалтер</t>
  </si>
  <si>
    <t>Альона ШУМРА</t>
  </si>
  <si>
    <t>М.П.</t>
  </si>
  <si>
    <t>ПЕРЕЛІК  ЗМІН</t>
  </si>
  <si>
    <t>до штатного розпису виконавчого комітету</t>
  </si>
  <si>
    <t>Затверджено за посадовими окладами станом на</t>
  </si>
  <si>
    <t xml:space="preserve">Виключити зі штатного розпису в частині посадових окладів </t>
  </si>
  <si>
    <t xml:space="preserve">Включити до штатного розпису  в частині   посадових окладів </t>
  </si>
  <si>
    <t>25 січня 2021 року</t>
  </si>
  <si>
    <t>01.01.2021 р.</t>
  </si>
  <si>
    <t>штат в кількості 113,5 штатних одиниць з місячним фондом заробітної плати за посадовими окладами 686602,50гривень</t>
  </si>
  <si>
    <t>Вараської міської ради на 2021 рік</t>
  </si>
</sst>
</file>

<file path=xl/styles.xml><?xml version="1.0" encoding="utf-8"?>
<styleSheet xmlns="http://schemas.openxmlformats.org/spreadsheetml/2006/main">
  <numFmts count="8">
    <numFmt numFmtId="164" formatCode="_-* #,##0.00_₴_-;\-* #,##0.00_₴_-;_-* &quot;-&quot;??_₴_-;_-@_-"/>
    <numFmt numFmtId="165" formatCode="[$-FC22]d\ mmmm\ yyyy&quot; р.&quot;;@"/>
    <numFmt numFmtId="166" formatCode="#,##0.0"/>
    <numFmt numFmtId="167" formatCode="_(&quot;$&quot;* #,##0.00_);_(&quot;$&quot;* \(#,##0.00\);_(&quot;$&quot;* &quot;-&quot;??_);_(@_)"/>
    <numFmt numFmtId="168" formatCode="000000"/>
    <numFmt numFmtId="169" formatCode="_-* #,##0.00\ _г_р_н_._-;\-* #,##0.00\ _г_р_н_._-;_-* &quot;-&quot;??\ _г_р_н_._-;_-@_-"/>
    <numFmt numFmtId="170" formatCode="_-* #,##0.00_р_._-;\-* #,##0.00_р_._-;_-* &quot;-&quot;??_р_._-;_-@_-"/>
    <numFmt numFmtId="171" formatCode="0.0"/>
  </numFmts>
  <fonts count="4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name val="Arial Narrow"/>
      <family val="2"/>
      <charset val="204"/>
    </font>
    <font>
      <b/>
      <sz val="12"/>
      <name val="Arial Narrow"/>
      <family val="2"/>
      <charset val="204"/>
    </font>
    <font>
      <b/>
      <sz val="2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Times New Roman"/>
      <family val="1"/>
    </font>
    <font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</font>
    <font>
      <sz val="14"/>
      <color indexed="8"/>
      <name val="Calibri"/>
      <family val="2"/>
      <charset val="204"/>
    </font>
    <font>
      <i/>
      <sz val="8"/>
      <name val="Arial Narrow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0"/>
      <name val="MS Sans Serif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Helv"/>
      <charset val="204"/>
    </font>
    <font>
      <b/>
      <sz val="11"/>
      <name val="Arial Narrow"/>
      <family val="2"/>
      <charset val="204"/>
    </font>
    <font>
      <sz val="14"/>
      <color indexed="8"/>
      <name val="Times New Roman"/>
      <family val="1"/>
      <charset val="204"/>
    </font>
    <font>
      <b/>
      <i/>
      <sz val="11"/>
      <name val="Arial Narrow"/>
      <family val="2"/>
      <charset val="204"/>
    </font>
    <font>
      <i/>
      <sz val="14"/>
      <name val="Arial Narrow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90">
    <xf numFmtId="0" fontId="0" fillId="0" borderId="0"/>
    <xf numFmtId="0" fontId="2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6" fillId="0" borderId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9" borderId="0" applyNumberFormat="0" applyBorder="0" applyAlignment="0" applyProtection="0"/>
    <xf numFmtId="9" fontId="23" fillId="0" borderId="0" applyFont="0" applyFill="0" applyBorder="0" applyAlignment="0" applyProtection="0"/>
    <xf numFmtId="0" fontId="27" fillId="20" borderId="3" applyNumberFormat="0" applyAlignment="0" applyProtection="0"/>
    <xf numFmtId="0" fontId="28" fillId="20" borderId="4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26" fillId="0" borderId="0" applyNumberFormat="0" applyFont="0" applyFill="0" applyBorder="0" applyAlignment="0" applyProtection="0">
      <alignment vertical="top"/>
    </xf>
    <xf numFmtId="0" fontId="26" fillId="0" borderId="0" applyNumberFormat="0" applyFont="0" applyFill="0" applyBorder="0" applyAlignment="0" applyProtection="0">
      <alignment vertical="top"/>
    </xf>
    <xf numFmtId="0" fontId="26" fillId="0" borderId="0" applyNumberFormat="0" applyFont="0" applyFill="0" applyBorder="0" applyAlignment="0" applyProtection="0">
      <alignment vertical="top"/>
    </xf>
    <xf numFmtId="0" fontId="26" fillId="0" borderId="0"/>
    <xf numFmtId="0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 applyNumberFormat="0" applyFont="0" applyFill="0" applyBorder="0" applyAlignment="0" applyProtection="0">
      <alignment vertical="top"/>
    </xf>
    <xf numFmtId="0" fontId="23" fillId="0" borderId="0"/>
    <xf numFmtId="0" fontId="26" fillId="0" borderId="0" applyNumberFormat="0" applyFont="0" applyFill="0" applyBorder="0" applyAlignment="0" applyProtection="0">
      <alignment vertical="top"/>
    </xf>
    <xf numFmtId="0" fontId="1" fillId="0" borderId="0"/>
    <xf numFmtId="0" fontId="26" fillId="0" borderId="0" applyNumberFormat="0" applyFont="0" applyFill="0" applyBorder="0" applyAlignment="0" applyProtection="0">
      <alignment vertical="top"/>
    </xf>
    <xf numFmtId="0" fontId="3" fillId="0" borderId="5" applyNumberFormat="0" applyFill="0" applyAlignment="0" applyProtection="0"/>
    <xf numFmtId="0" fontId="32" fillId="21" borderId="0" applyNumberFormat="0" applyBorder="0" applyAlignment="0" applyProtection="0"/>
    <xf numFmtId="0" fontId="23" fillId="0" borderId="0"/>
    <xf numFmtId="0" fontId="26" fillId="0" borderId="0"/>
    <xf numFmtId="0" fontId="23" fillId="0" borderId="0"/>
    <xf numFmtId="0" fontId="1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 applyNumberFormat="0" applyFont="0" applyFill="0" applyBorder="0" applyAlignment="0" applyProtection="0">
      <alignment vertical="top"/>
    </xf>
    <xf numFmtId="0" fontId="23" fillId="0" borderId="0"/>
    <xf numFmtId="0" fontId="26" fillId="0" borderId="0" applyNumberFormat="0" applyFont="0" applyFill="0" applyBorder="0" applyAlignment="0" applyProtection="0">
      <alignment vertical="top"/>
    </xf>
    <xf numFmtId="0" fontId="2" fillId="0" borderId="0"/>
    <xf numFmtId="0" fontId="33" fillId="3" borderId="0" applyNumberFormat="0" applyBorder="0" applyAlignment="0" applyProtection="0"/>
    <xf numFmtId="0" fontId="34" fillId="0" borderId="0" applyNumberFormat="0" applyFill="0" applyBorder="0" applyAlignment="0" applyProtection="0"/>
    <xf numFmtId="0" fontId="26" fillId="22" borderId="6" applyNumberFormat="0" applyFont="0" applyAlignment="0" applyProtection="0"/>
    <xf numFmtId="0" fontId="2" fillId="22" borderId="6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0" borderId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" fillId="0" borderId="0"/>
    <xf numFmtId="0" fontId="42" fillId="7" borderId="4" applyNumberFormat="0" applyAlignment="0" applyProtection="0"/>
    <xf numFmtId="0" fontId="43" fillId="23" borderId="12" applyNumberFormat="0" applyAlignment="0" applyProtection="0"/>
    <xf numFmtId="0" fontId="44" fillId="0" borderId="0" applyNumberFormat="0" applyFill="0" applyBorder="0" applyAlignment="0" applyProtection="0"/>
    <xf numFmtId="0" fontId="45" fillId="0" borderId="13" applyNumberFormat="0" applyFill="0" applyAlignment="0" applyProtection="0"/>
    <xf numFmtId="0" fontId="46" fillId="0" borderId="0" applyNumberFormat="0" applyFill="0" applyBorder="0" applyAlignment="0" applyProtection="0"/>
    <xf numFmtId="0" fontId="47" fillId="4" borderId="0" applyNumberFormat="0" applyBorder="0" applyAlignment="0" applyProtection="0"/>
  </cellStyleXfs>
  <cellXfs count="102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/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Continuous"/>
    </xf>
    <xf numFmtId="0" fontId="9" fillId="0" borderId="0" xfId="2" applyFont="1" applyAlignment="1">
      <alignment horizontal="center"/>
    </xf>
    <xf numFmtId="0" fontId="9" fillId="0" borderId="0" xfId="2" applyFont="1" applyAlignment="1">
      <alignment horizontal="right"/>
    </xf>
    <xf numFmtId="165" fontId="8" fillId="0" borderId="0" xfId="2" applyNumberFormat="1" applyFont="1" applyBorder="1" applyAlignment="1"/>
    <xf numFmtId="0" fontId="10" fillId="0" borderId="0" xfId="1" applyFont="1"/>
    <xf numFmtId="4" fontId="11" fillId="0" borderId="0" xfId="2" applyNumberFormat="1" applyFont="1" applyBorder="1" applyAlignment="1">
      <alignment horizontal="center"/>
    </xf>
    <xf numFmtId="165" fontId="13" fillId="0" borderId="0" xfId="2" applyNumberFormat="1" applyFont="1" applyBorder="1" applyAlignment="1">
      <alignment horizontal="left"/>
    </xf>
    <xf numFmtId="4" fontId="13" fillId="0" borderId="0" xfId="2" applyNumberFormat="1" applyFont="1" applyBorder="1" applyAlignment="1">
      <alignment horizontal="right"/>
    </xf>
    <xf numFmtId="4" fontId="14" fillId="0" borderId="0" xfId="2" applyNumberFormat="1" applyFont="1" applyAlignment="1">
      <alignment horizontal="center"/>
    </xf>
    <xf numFmtId="0" fontId="15" fillId="0" borderId="0" xfId="2" applyFont="1"/>
    <xf numFmtId="4" fontId="8" fillId="0" borderId="0" xfId="2" applyNumberFormat="1" applyFont="1"/>
    <xf numFmtId="0" fontId="16" fillId="0" borderId="0" xfId="1" applyFont="1"/>
    <xf numFmtId="0" fontId="19" fillId="0" borderId="0" xfId="1" applyFont="1"/>
    <xf numFmtId="0" fontId="20" fillId="0" borderId="2" xfId="2" applyFont="1" applyBorder="1" applyAlignment="1">
      <alignment horizontal="center" vertical="top" wrapText="1"/>
    </xf>
    <xf numFmtId="0" fontId="21" fillId="0" borderId="0" xfId="1" applyFont="1"/>
    <xf numFmtId="0" fontId="20" fillId="0" borderId="2" xfId="2" applyFont="1" applyBorder="1" applyAlignment="1">
      <alignment horizontal="center"/>
    </xf>
    <xf numFmtId="0" fontId="2" fillId="0" borderId="0" xfId="1" applyFont="1"/>
    <xf numFmtId="3" fontId="22" fillId="0" borderId="2" xfId="2" applyNumberFormat="1" applyFont="1" applyBorder="1"/>
    <xf numFmtId="3" fontId="22" fillId="0" borderId="2" xfId="2" applyNumberFormat="1" applyFont="1" applyBorder="1" applyAlignment="1">
      <alignment horizontal="center"/>
    </xf>
    <xf numFmtId="4" fontId="22" fillId="0" borderId="2" xfId="2" applyNumberFormat="1" applyFont="1" applyBorder="1" applyAlignment="1">
      <alignment horizontal="center"/>
    </xf>
    <xf numFmtId="4" fontId="22" fillId="0" borderId="2" xfId="2" applyNumberFormat="1" applyFont="1" applyBorder="1"/>
    <xf numFmtId="3" fontId="22" fillId="0" borderId="2" xfId="3" applyNumberFormat="1" applyFont="1" applyBorder="1" applyAlignment="1">
      <alignment horizontal="center"/>
    </xf>
    <xf numFmtId="4" fontId="22" fillId="0" borderId="2" xfId="3" applyNumberFormat="1" applyFont="1" applyBorder="1" applyAlignment="1">
      <alignment horizontal="center"/>
    </xf>
    <xf numFmtId="0" fontId="22" fillId="0" borderId="2" xfId="1" applyFont="1" applyBorder="1" applyAlignment="1">
      <alignment vertical="top" wrapText="1"/>
    </xf>
    <xf numFmtId="166" fontId="22" fillId="0" borderId="2" xfId="3" applyNumberFormat="1" applyFont="1" applyBorder="1" applyAlignment="1">
      <alignment horizontal="center"/>
    </xf>
    <xf numFmtId="0" fontId="22" fillId="0" borderId="2" xfId="1" applyFont="1" applyBorder="1"/>
    <xf numFmtId="0" fontId="24" fillId="0" borderId="0" xfId="4" applyFont="1" applyBorder="1" applyAlignment="1">
      <alignment horizontal="left"/>
    </xf>
    <xf numFmtId="0" fontId="8" fillId="0" borderId="0" xfId="4" applyFont="1" applyBorder="1" applyAlignment="1">
      <alignment horizontal="center"/>
    </xf>
    <xf numFmtId="0" fontId="24" fillId="0" borderId="0" xfId="4" applyFont="1" applyBorder="1"/>
    <xf numFmtId="4" fontId="8" fillId="0" borderId="0" xfId="4" applyNumberFormat="1" applyFont="1" applyBorder="1" applyAlignment="1">
      <alignment horizontal="right"/>
    </xf>
    <xf numFmtId="0" fontId="3" fillId="0" borderId="0" xfId="1" applyFont="1"/>
    <xf numFmtId="0" fontId="24" fillId="0" borderId="0" xfId="5" applyFont="1"/>
    <xf numFmtId="0" fontId="8" fillId="0" borderId="0" xfId="4" applyFont="1"/>
    <xf numFmtId="4" fontId="8" fillId="0" borderId="0" xfId="4" applyNumberFormat="1" applyFont="1" applyAlignment="1">
      <alignment horizontal="right"/>
    </xf>
    <xf numFmtId="0" fontId="8" fillId="0" borderId="0" xfId="4" applyFont="1" applyAlignment="1">
      <alignment wrapText="1"/>
    </xf>
    <xf numFmtId="0" fontId="24" fillId="0" borderId="0" xfId="4" applyFont="1"/>
    <xf numFmtId="0" fontId="36" fillId="0" borderId="0" xfId="2" applyFont="1" applyAlignment="1">
      <alignment horizontal="center"/>
    </xf>
    <xf numFmtId="0" fontId="37" fillId="0" borderId="0" xfId="83" applyFont="1"/>
    <xf numFmtId="0" fontId="38" fillId="0" borderId="1" xfId="2" applyFont="1" applyBorder="1" applyAlignment="1">
      <alignment horizontal="center" vertical="top"/>
    </xf>
    <xf numFmtId="0" fontId="14" fillId="0" borderId="1" xfId="2" applyFont="1" applyBorder="1" applyAlignment="1">
      <alignment horizontal="right" vertical="top"/>
    </xf>
    <xf numFmtId="0" fontId="39" fillId="0" borderId="1" xfId="2" applyFont="1" applyBorder="1" applyAlignment="1">
      <alignment horizontal="center" vertical="top"/>
    </xf>
    <xf numFmtId="0" fontId="20" fillId="0" borderId="7" xfId="2" applyFont="1" applyBorder="1" applyAlignment="1">
      <alignment horizontal="center" vertical="top" wrapText="1"/>
    </xf>
    <xf numFmtId="0" fontId="8" fillId="0" borderId="7" xfId="3" applyFont="1" applyBorder="1" applyAlignment="1"/>
    <xf numFmtId="0" fontId="21" fillId="0" borderId="0" xfId="83" applyFont="1"/>
    <xf numFmtId="3" fontId="8" fillId="0" borderId="10" xfId="3" applyNumberFormat="1" applyFont="1" applyBorder="1"/>
    <xf numFmtId="3" fontId="20" fillId="0" borderId="2" xfId="3" applyNumberFormat="1" applyFont="1" applyBorder="1" applyAlignment="1">
      <alignment horizontal="center"/>
    </xf>
    <xf numFmtId="3" fontId="8" fillId="0" borderId="2" xfId="3" applyNumberFormat="1" applyFont="1" applyBorder="1" applyAlignment="1">
      <alignment horizontal="center"/>
    </xf>
    <xf numFmtId="0" fontId="20" fillId="0" borderId="10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8" fillId="0" borderId="8" xfId="1" applyFont="1" applyBorder="1" applyAlignment="1">
      <alignment vertical="top" wrapText="1"/>
    </xf>
    <xf numFmtId="3" fontId="9" fillId="0" borderId="2" xfId="3" applyNumberFormat="1" applyFont="1" applyBorder="1" applyAlignment="1">
      <alignment horizontal="center"/>
    </xf>
    <xf numFmtId="1" fontId="22" fillId="0" borderId="2" xfId="3" applyNumberFormat="1" applyFont="1" applyBorder="1" applyAlignment="1">
      <alignment horizontal="center"/>
    </xf>
    <xf numFmtId="1" fontId="22" fillId="0" borderId="2" xfId="2" applyNumberFormat="1" applyFont="1" applyBorder="1" applyAlignment="1">
      <alignment horizontal="center"/>
    </xf>
    <xf numFmtId="3" fontId="8" fillId="0" borderId="11" xfId="2" applyNumberFormat="1" applyFont="1" applyBorder="1"/>
    <xf numFmtId="1" fontId="8" fillId="0" borderId="11" xfId="2" applyNumberFormat="1" applyFont="1" applyBorder="1" applyAlignment="1">
      <alignment horizontal="center"/>
    </xf>
    <xf numFmtId="3" fontId="8" fillId="0" borderId="11" xfId="2" applyNumberFormat="1" applyFont="1" applyBorder="1" applyAlignment="1">
      <alignment horizontal="center"/>
    </xf>
    <xf numFmtId="3" fontId="8" fillId="0" borderId="9" xfId="2" applyNumberFormat="1" applyFont="1" applyBorder="1"/>
    <xf numFmtId="0" fontId="9" fillId="0" borderId="10" xfId="2" applyFont="1" applyBorder="1" applyAlignment="1">
      <alignment horizontal="center"/>
    </xf>
    <xf numFmtId="3" fontId="9" fillId="0" borderId="10" xfId="2" applyNumberFormat="1" applyFont="1" applyBorder="1"/>
    <xf numFmtId="3" fontId="8" fillId="0" borderId="10" xfId="2" applyNumberFormat="1" applyFont="1" applyBorder="1" applyAlignment="1">
      <alignment horizontal="center"/>
    </xf>
    <xf numFmtId="0" fontId="20" fillId="0" borderId="0" xfId="2" applyFont="1" applyAlignment="1">
      <alignment horizontal="center" wrapText="1"/>
    </xf>
    <xf numFmtId="0" fontId="20" fillId="0" borderId="0" xfId="2" applyFont="1" applyAlignment="1">
      <alignment horizontal="left" wrapText="1"/>
    </xf>
    <xf numFmtId="0" fontId="20" fillId="0" borderId="0" xfId="2" applyFont="1" applyBorder="1" applyAlignment="1">
      <alignment horizontal="left"/>
    </xf>
    <xf numFmtId="0" fontId="20" fillId="0" borderId="0" xfId="2" applyFont="1" applyBorder="1" applyAlignment="1">
      <alignment horizontal="right"/>
    </xf>
    <xf numFmtId="0" fontId="40" fillId="0" borderId="0" xfId="6" applyFont="1" applyAlignment="1">
      <alignment horizontal="center"/>
    </xf>
    <xf numFmtId="0" fontId="41" fillId="0" borderId="0" xfId="6" applyFont="1"/>
    <xf numFmtId="171" fontId="9" fillId="0" borderId="2" xfId="3" applyNumberFormat="1" applyFont="1" applyBorder="1" applyAlignment="1">
      <alignment horizontal="center"/>
    </xf>
    <xf numFmtId="4" fontId="9" fillId="0" borderId="2" xfId="3" applyNumberFormat="1" applyFont="1" applyBorder="1" applyAlignment="1"/>
    <xf numFmtId="171" fontId="9" fillId="0" borderId="10" xfId="2" applyNumberFormat="1" applyFont="1" applyBorder="1" applyAlignment="1">
      <alignment horizontal="center"/>
    </xf>
    <xf numFmtId="4" fontId="2" fillId="0" borderId="0" xfId="1" applyNumberFormat="1"/>
    <xf numFmtId="0" fontId="18" fillId="0" borderId="2" xfId="2" applyFont="1" applyFill="1" applyBorder="1" applyAlignment="1">
      <alignment horizontal="center" vertical="center" wrapText="1"/>
    </xf>
    <xf numFmtId="4" fontId="18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8" fillId="0" borderId="0" xfId="3" applyFont="1" applyFill="1" applyAlignment="1">
      <alignment horizontal="left" wrapText="1"/>
    </xf>
    <xf numFmtId="165" fontId="12" fillId="0" borderId="0" xfId="2" applyNumberFormat="1" applyFont="1" applyBorder="1" applyAlignment="1">
      <alignment horizontal="left" vertical="top" wrapText="1"/>
    </xf>
    <xf numFmtId="0" fontId="14" fillId="0" borderId="0" xfId="2" applyFont="1" applyAlignment="1">
      <alignment horizontal="center"/>
    </xf>
    <xf numFmtId="0" fontId="14" fillId="0" borderId="0" xfId="3" applyFont="1" applyAlignment="1">
      <alignment horizontal="center"/>
    </xf>
    <xf numFmtId="0" fontId="17" fillId="0" borderId="0" xfId="2" applyFont="1" applyBorder="1" applyAlignment="1">
      <alignment horizontal="center" vertical="top"/>
    </xf>
    <xf numFmtId="0" fontId="20" fillId="0" borderId="2" xfId="2" applyFont="1" applyFill="1" applyBorder="1" applyAlignment="1">
      <alignment horizontal="center" vertical="center" wrapText="1"/>
    </xf>
    <xf numFmtId="3" fontId="20" fillId="0" borderId="8" xfId="2" applyNumberFormat="1" applyFont="1" applyBorder="1" applyAlignment="1">
      <alignment horizontal="left"/>
    </xf>
    <xf numFmtId="3" fontId="20" fillId="0" borderId="11" xfId="2" applyNumberFormat="1" applyFont="1" applyBorder="1" applyAlignment="1">
      <alignment horizontal="left"/>
    </xf>
    <xf numFmtId="3" fontId="20" fillId="0" borderId="9" xfId="2" applyNumberFormat="1" applyFont="1" applyBorder="1" applyAlignment="1">
      <alignment horizontal="left"/>
    </xf>
    <xf numFmtId="0" fontId="9" fillId="0" borderId="8" xfId="3" applyFont="1" applyBorder="1" applyAlignment="1">
      <alignment horizontal="center"/>
    </xf>
    <xf numFmtId="166" fontId="9" fillId="0" borderId="9" xfId="3" applyNumberFormat="1" applyFont="1" applyBorder="1" applyAlignment="1">
      <alignment horizontal="center"/>
    </xf>
    <xf numFmtId="3" fontId="8" fillId="0" borderId="2" xfId="3" applyNumberFormat="1" applyFont="1" applyBorder="1" applyAlignment="1">
      <alignment horizontal="center"/>
    </xf>
    <xf numFmtId="4" fontId="9" fillId="0" borderId="2" xfId="3" applyNumberFormat="1" applyFont="1" applyBorder="1"/>
    <xf numFmtId="3" fontId="20" fillId="0" borderId="8" xfId="3" applyNumberFormat="1" applyFont="1" applyBorder="1" applyAlignment="1">
      <alignment horizontal="center"/>
    </xf>
    <xf numFmtId="3" fontId="20" fillId="0" borderId="11" xfId="3" applyNumberFormat="1" applyFont="1" applyBorder="1" applyAlignment="1">
      <alignment horizontal="center"/>
    </xf>
    <xf numFmtId="3" fontId="20" fillId="0" borderId="9" xfId="3" applyNumberFormat="1" applyFont="1" applyBorder="1" applyAlignment="1">
      <alignment horizontal="center"/>
    </xf>
    <xf numFmtId="3" fontId="20" fillId="0" borderId="8" xfId="3" applyNumberFormat="1" applyFont="1" applyBorder="1" applyAlignment="1">
      <alignment horizontal="left" wrapText="1"/>
    </xf>
    <xf numFmtId="3" fontId="20" fillId="0" borderId="11" xfId="3" applyNumberFormat="1" applyFont="1" applyBorder="1" applyAlignment="1">
      <alignment horizontal="left" wrapText="1"/>
    </xf>
    <xf numFmtId="3" fontId="20" fillId="0" borderId="9" xfId="3" applyNumberFormat="1" applyFont="1" applyBorder="1" applyAlignment="1">
      <alignment horizontal="left" wrapText="1"/>
    </xf>
    <xf numFmtId="3" fontId="20" fillId="0" borderId="8" xfId="3" applyNumberFormat="1" applyFont="1" applyBorder="1" applyAlignment="1">
      <alignment horizontal="left"/>
    </xf>
    <xf numFmtId="3" fontId="20" fillId="0" borderId="11" xfId="3" applyNumberFormat="1" applyFont="1" applyBorder="1" applyAlignment="1">
      <alignment horizontal="left"/>
    </xf>
    <xf numFmtId="3" fontId="20" fillId="0" borderId="9" xfId="3" applyNumberFormat="1" applyFont="1" applyBorder="1" applyAlignment="1">
      <alignment horizontal="left"/>
    </xf>
    <xf numFmtId="3" fontId="9" fillId="0" borderId="8" xfId="3" applyNumberFormat="1" applyFont="1" applyBorder="1" applyAlignment="1">
      <alignment horizontal="center"/>
    </xf>
    <xf numFmtId="3" fontId="9" fillId="0" borderId="11" xfId="3" applyNumberFormat="1" applyFont="1" applyBorder="1" applyAlignment="1">
      <alignment horizontal="center"/>
    </xf>
    <xf numFmtId="3" fontId="9" fillId="0" borderId="9" xfId="3" applyNumberFormat="1" applyFont="1" applyBorder="1" applyAlignment="1">
      <alignment horizontal="center"/>
    </xf>
  </cellXfs>
  <cellStyles count="90"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Акцент1" xfId="13"/>
    <cellStyle name="40% - Акцент2" xfId="14"/>
    <cellStyle name="40% - Акцент3" xfId="15"/>
    <cellStyle name="40% - Акцент4" xfId="16"/>
    <cellStyle name="40% - Акцент5" xfId="17"/>
    <cellStyle name="40% - Акцент6" xfId="18"/>
    <cellStyle name="60% - Акцент1" xfId="19"/>
    <cellStyle name="60% - Акцент2" xfId="20"/>
    <cellStyle name="60% - Акцент3" xfId="21"/>
    <cellStyle name="60% - Акцент4" xfId="22"/>
    <cellStyle name="60% - Акцент5" xfId="23"/>
    <cellStyle name="60% - Акцент6" xfId="24"/>
    <cellStyle name="Excel Built-in Normal" xfId="25"/>
    <cellStyle name="Акцент1" xfId="26"/>
    <cellStyle name="Акцент2" xfId="27"/>
    <cellStyle name="Акцент3" xfId="28"/>
    <cellStyle name="Акцент4" xfId="29"/>
    <cellStyle name="Акцент5" xfId="30"/>
    <cellStyle name="Акцент6" xfId="31"/>
    <cellStyle name="Ввод " xfId="84"/>
    <cellStyle name="Відсотковий 2" xfId="32"/>
    <cellStyle name="Вывод" xfId="33"/>
    <cellStyle name="Вычисление" xfId="34"/>
    <cellStyle name="Гіперпосилання 2" xfId="35"/>
    <cellStyle name="Грошовий 2" xfId="36"/>
    <cellStyle name="Денежный 2" xfId="37"/>
    <cellStyle name="Денежный 3" xfId="38"/>
    <cellStyle name="Звичайний 10" xfId="1"/>
    <cellStyle name="Звичайний 11" xfId="39"/>
    <cellStyle name="Звичайний 12" xfId="40"/>
    <cellStyle name="Звичайний 13" xfId="41"/>
    <cellStyle name="Звичайний 2" xfId="42"/>
    <cellStyle name="Звичайний 2 2" xfId="43"/>
    <cellStyle name="Звичайний 2 2 2" xfId="44"/>
    <cellStyle name="Звичайний 2 3" xfId="6"/>
    <cellStyle name="Звичайний 3" xfId="45"/>
    <cellStyle name="Звичайний 3 2" xfId="46"/>
    <cellStyle name="Звичайний 3 3" xfId="83"/>
    <cellStyle name="Звичайний 4" xfId="47"/>
    <cellStyle name="Звичайний 5" xfId="48"/>
    <cellStyle name="Звичайний 6" xfId="49"/>
    <cellStyle name="Звичайний 7" xfId="50"/>
    <cellStyle name="Звичайний 8" xfId="51"/>
    <cellStyle name="Звичайний 9" xfId="52"/>
    <cellStyle name="Итог" xfId="53"/>
    <cellStyle name="Контрольная ячейка" xfId="85"/>
    <cellStyle name="Название" xfId="86"/>
    <cellStyle name="Нейтральный" xfId="54"/>
    <cellStyle name="Обычный" xfId="0" builtinId="0"/>
    <cellStyle name="Обычный 2" xfId="55"/>
    <cellStyle name="Обычный 2 2" xfId="56"/>
    <cellStyle name="Обычный 2 2 2" xfId="57"/>
    <cellStyle name="Обычный 2 3" xfId="58"/>
    <cellStyle name="Обычный 2_Zapit_2013_10-12-12_Скорочений" xfId="59"/>
    <cellStyle name="Обычный 3" xfId="60"/>
    <cellStyle name="Обычный 3 2" xfId="61"/>
    <cellStyle name="Обычный 3 3" xfId="62"/>
    <cellStyle name="Обычный 4" xfId="63"/>
    <cellStyle name="Обычный 4 2" xfId="64"/>
    <cellStyle name="Обычный 5" xfId="65"/>
    <cellStyle name="Обычный 6" xfId="66"/>
    <cellStyle name="Обычный 7" xfId="67"/>
    <cellStyle name="Обычный_Rozrah_2003_Ostatochn" xfId="4"/>
    <cellStyle name="Обычный_Shtat_010903" xfId="2"/>
    <cellStyle name="Обычный_Shtat_010903 2 2" xfId="3"/>
    <cellStyle name="Обычный_Книга1_Zapit_2006_281205" xfId="5"/>
    <cellStyle name="Плохой" xfId="68"/>
    <cellStyle name="Пояснение" xfId="69"/>
    <cellStyle name="Примечание" xfId="70"/>
    <cellStyle name="Примечание 2" xfId="71"/>
    <cellStyle name="Процентный 2" xfId="72"/>
    <cellStyle name="Процентный 2 2" xfId="73"/>
    <cellStyle name="Процентный 2 3" xfId="74"/>
    <cellStyle name="Процентный 2 4" xfId="75"/>
    <cellStyle name="Процентный 3" xfId="76"/>
    <cellStyle name="Процентный 3 2" xfId="77"/>
    <cellStyle name="Связанная ячейка" xfId="87"/>
    <cellStyle name="Стиль 1" xfId="78"/>
    <cellStyle name="Текст предупреждения" xfId="88"/>
    <cellStyle name="Финансовый 2" xfId="79"/>
    <cellStyle name="Фінансовий 2" xfId="80"/>
    <cellStyle name="Фінансовий 2 2" xfId="81"/>
    <cellStyle name="Фінансовий 3" xfId="82"/>
    <cellStyle name="Хороший" xfId="8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NVV\&#1047;&#1074;&#1110;&#1090;%202009\&#1047;&#1072;%202009&#1088;&#1110;&#1082;\&#1044;&#1090;&#1050;&#1090;\1%20&#1052;&#1042;&#1057;%20&#1044;&#1090;&#1050;&#1090;&#1079;&#1072;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сп1050"/>
      <sheetName val="7сп3020"/>
      <sheetName val="7сп3030"/>
      <sheetName val="7сп3070"/>
      <sheetName val="7сп3080"/>
      <sheetName val="7сп3090"/>
      <sheetName val="7бт3010"/>
      <sheetName val="7бт3020"/>
      <sheetName val="7бт3030"/>
      <sheetName val="7бт3070"/>
      <sheetName val="7бт3080"/>
      <sheetName val="7бт3090"/>
      <sheetName val="Дт"/>
      <sheetName val="Кт"/>
      <sheetName val="Дт Кт"/>
      <sheetName val="Дт (2)"/>
      <sheetName val="Кт (3)"/>
      <sheetName val="Дт Кт на печать"/>
      <sheetName val="проверка"/>
      <sheetName val="7дЗАГразом"/>
      <sheetName val="7дСПЕЦразо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H45"/>
  <sheetViews>
    <sheetView tabSelected="1" workbookViewId="0">
      <selection activeCell="I24" sqref="I24"/>
    </sheetView>
  </sheetViews>
  <sheetFormatPr defaultRowHeight="15"/>
  <cols>
    <col min="1" max="1" width="4.85546875" style="1" customWidth="1"/>
    <col min="2" max="2" width="59.140625" style="2" customWidth="1"/>
    <col min="3" max="3" width="13.85546875" style="2" customWidth="1"/>
    <col min="4" max="4" width="12.7109375" style="2" customWidth="1"/>
    <col min="5" max="5" width="14.28515625" style="2" customWidth="1"/>
    <col min="6" max="6" width="9.140625" style="2"/>
    <col min="7" max="8" width="10" style="2" bestFit="1" customWidth="1"/>
    <col min="9" max="255" width="9.140625" style="2"/>
    <col min="256" max="256" width="4.85546875" style="2" customWidth="1"/>
    <col min="257" max="257" width="65.140625" style="2" customWidth="1"/>
    <col min="258" max="258" width="13.85546875" style="2" customWidth="1"/>
    <col min="259" max="259" width="12.7109375" style="2" customWidth="1"/>
    <col min="260" max="260" width="9.85546875" style="2" customWidth="1"/>
    <col min="261" max="511" width="9.140625" style="2"/>
    <col min="512" max="512" width="4.85546875" style="2" customWidth="1"/>
    <col min="513" max="513" width="65.140625" style="2" customWidth="1"/>
    <col min="514" max="514" width="13.85546875" style="2" customWidth="1"/>
    <col min="515" max="515" width="12.7109375" style="2" customWidth="1"/>
    <col min="516" max="516" width="9.85546875" style="2" customWidth="1"/>
    <col min="517" max="767" width="9.140625" style="2"/>
    <col min="768" max="768" width="4.85546875" style="2" customWidth="1"/>
    <col min="769" max="769" width="65.140625" style="2" customWidth="1"/>
    <col min="770" max="770" width="13.85546875" style="2" customWidth="1"/>
    <col min="771" max="771" width="12.7109375" style="2" customWidth="1"/>
    <col min="772" max="772" width="9.85546875" style="2" customWidth="1"/>
    <col min="773" max="1023" width="9.140625" style="2"/>
    <col min="1024" max="1024" width="4.85546875" style="2" customWidth="1"/>
    <col min="1025" max="1025" width="65.140625" style="2" customWidth="1"/>
    <col min="1026" max="1026" width="13.85546875" style="2" customWidth="1"/>
    <col min="1027" max="1027" width="12.7109375" style="2" customWidth="1"/>
    <col min="1028" max="1028" width="9.85546875" style="2" customWidth="1"/>
    <col min="1029" max="1279" width="9.140625" style="2"/>
    <col min="1280" max="1280" width="4.85546875" style="2" customWidth="1"/>
    <col min="1281" max="1281" width="65.140625" style="2" customWidth="1"/>
    <col min="1282" max="1282" width="13.85546875" style="2" customWidth="1"/>
    <col min="1283" max="1283" width="12.7109375" style="2" customWidth="1"/>
    <col min="1284" max="1284" width="9.85546875" style="2" customWidth="1"/>
    <col min="1285" max="1535" width="9.140625" style="2"/>
    <col min="1536" max="1536" width="4.85546875" style="2" customWidth="1"/>
    <col min="1537" max="1537" width="65.140625" style="2" customWidth="1"/>
    <col min="1538" max="1538" width="13.85546875" style="2" customWidth="1"/>
    <col min="1539" max="1539" width="12.7109375" style="2" customWidth="1"/>
    <col min="1540" max="1540" width="9.85546875" style="2" customWidth="1"/>
    <col min="1541" max="1791" width="9.140625" style="2"/>
    <col min="1792" max="1792" width="4.85546875" style="2" customWidth="1"/>
    <col min="1793" max="1793" width="65.140625" style="2" customWidth="1"/>
    <col min="1794" max="1794" width="13.85546875" style="2" customWidth="1"/>
    <col min="1795" max="1795" width="12.7109375" style="2" customWidth="1"/>
    <col min="1796" max="1796" width="9.85546875" style="2" customWidth="1"/>
    <col min="1797" max="2047" width="9.140625" style="2"/>
    <col min="2048" max="2048" width="4.85546875" style="2" customWidth="1"/>
    <col min="2049" max="2049" width="65.140625" style="2" customWidth="1"/>
    <col min="2050" max="2050" width="13.85546875" style="2" customWidth="1"/>
    <col min="2051" max="2051" width="12.7109375" style="2" customWidth="1"/>
    <col min="2052" max="2052" width="9.85546875" style="2" customWidth="1"/>
    <col min="2053" max="2303" width="9.140625" style="2"/>
    <col min="2304" max="2304" width="4.85546875" style="2" customWidth="1"/>
    <col min="2305" max="2305" width="65.140625" style="2" customWidth="1"/>
    <col min="2306" max="2306" width="13.85546875" style="2" customWidth="1"/>
    <col min="2307" max="2307" width="12.7109375" style="2" customWidth="1"/>
    <col min="2308" max="2308" width="9.85546875" style="2" customWidth="1"/>
    <col min="2309" max="2559" width="9.140625" style="2"/>
    <col min="2560" max="2560" width="4.85546875" style="2" customWidth="1"/>
    <col min="2561" max="2561" width="65.140625" style="2" customWidth="1"/>
    <col min="2562" max="2562" width="13.85546875" style="2" customWidth="1"/>
    <col min="2563" max="2563" width="12.7109375" style="2" customWidth="1"/>
    <col min="2564" max="2564" width="9.85546875" style="2" customWidth="1"/>
    <col min="2565" max="2815" width="9.140625" style="2"/>
    <col min="2816" max="2816" width="4.85546875" style="2" customWidth="1"/>
    <col min="2817" max="2817" width="65.140625" style="2" customWidth="1"/>
    <col min="2818" max="2818" width="13.85546875" style="2" customWidth="1"/>
    <col min="2819" max="2819" width="12.7109375" style="2" customWidth="1"/>
    <col min="2820" max="2820" width="9.85546875" style="2" customWidth="1"/>
    <col min="2821" max="3071" width="9.140625" style="2"/>
    <col min="3072" max="3072" width="4.85546875" style="2" customWidth="1"/>
    <col min="3073" max="3073" width="65.140625" style="2" customWidth="1"/>
    <col min="3074" max="3074" width="13.85546875" style="2" customWidth="1"/>
    <col min="3075" max="3075" width="12.7109375" style="2" customWidth="1"/>
    <col min="3076" max="3076" width="9.85546875" style="2" customWidth="1"/>
    <col min="3077" max="3327" width="9.140625" style="2"/>
    <col min="3328" max="3328" width="4.85546875" style="2" customWidth="1"/>
    <col min="3329" max="3329" width="65.140625" style="2" customWidth="1"/>
    <col min="3330" max="3330" width="13.85546875" style="2" customWidth="1"/>
    <col min="3331" max="3331" width="12.7109375" style="2" customWidth="1"/>
    <col min="3332" max="3332" width="9.85546875" style="2" customWidth="1"/>
    <col min="3333" max="3583" width="9.140625" style="2"/>
    <col min="3584" max="3584" width="4.85546875" style="2" customWidth="1"/>
    <col min="3585" max="3585" width="65.140625" style="2" customWidth="1"/>
    <col min="3586" max="3586" width="13.85546875" style="2" customWidth="1"/>
    <col min="3587" max="3587" width="12.7109375" style="2" customWidth="1"/>
    <col min="3588" max="3588" width="9.85546875" style="2" customWidth="1"/>
    <col min="3589" max="3839" width="9.140625" style="2"/>
    <col min="3840" max="3840" width="4.85546875" style="2" customWidth="1"/>
    <col min="3841" max="3841" width="65.140625" style="2" customWidth="1"/>
    <col min="3842" max="3842" width="13.85546875" style="2" customWidth="1"/>
    <col min="3843" max="3843" width="12.7109375" style="2" customWidth="1"/>
    <col min="3844" max="3844" width="9.85546875" style="2" customWidth="1"/>
    <col min="3845" max="4095" width="9.140625" style="2"/>
    <col min="4096" max="4096" width="4.85546875" style="2" customWidth="1"/>
    <col min="4097" max="4097" width="65.140625" style="2" customWidth="1"/>
    <col min="4098" max="4098" width="13.85546875" style="2" customWidth="1"/>
    <col min="4099" max="4099" width="12.7109375" style="2" customWidth="1"/>
    <col min="4100" max="4100" width="9.85546875" style="2" customWidth="1"/>
    <col min="4101" max="4351" width="9.140625" style="2"/>
    <col min="4352" max="4352" width="4.85546875" style="2" customWidth="1"/>
    <col min="4353" max="4353" width="65.140625" style="2" customWidth="1"/>
    <col min="4354" max="4354" width="13.85546875" style="2" customWidth="1"/>
    <col min="4355" max="4355" width="12.7109375" style="2" customWidth="1"/>
    <col min="4356" max="4356" width="9.85546875" style="2" customWidth="1"/>
    <col min="4357" max="4607" width="9.140625" style="2"/>
    <col min="4608" max="4608" width="4.85546875" style="2" customWidth="1"/>
    <col min="4609" max="4609" width="65.140625" style="2" customWidth="1"/>
    <col min="4610" max="4610" width="13.85546875" style="2" customWidth="1"/>
    <col min="4611" max="4611" width="12.7109375" style="2" customWidth="1"/>
    <col min="4612" max="4612" width="9.85546875" style="2" customWidth="1"/>
    <col min="4613" max="4863" width="9.140625" style="2"/>
    <col min="4864" max="4864" width="4.85546875" style="2" customWidth="1"/>
    <col min="4865" max="4865" width="65.140625" style="2" customWidth="1"/>
    <col min="4866" max="4866" width="13.85546875" style="2" customWidth="1"/>
    <col min="4867" max="4867" width="12.7109375" style="2" customWidth="1"/>
    <col min="4868" max="4868" width="9.85546875" style="2" customWidth="1"/>
    <col min="4869" max="5119" width="9.140625" style="2"/>
    <col min="5120" max="5120" width="4.85546875" style="2" customWidth="1"/>
    <col min="5121" max="5121" width="65.140625" style="2" customWidth="1"/>
    <col min="5122" max="5122" width="13.85546875" style="2" customWidth="1"/>
    <col min="5123" max="5123" width="12.7109375" style="2" customWidth="1"/>
    <col min="5124" max="5124" width="9.85546875" style="2" customWidth="1"/>
    <col min="5125" max="5375" width="9.140625" style="2"/>
    <col min="5376" max="5376" width="4.85546875" style="2" customWidth="1"/>
    <col min="5377" max="5377" width="65.140625" style="2" customWidth="1"/>
    <col min="5378" max="5378" width="13.85546875" style="2" customWidth="1"/>
    <col min="5379" max="5379" width="12.7109375" style="2" customWidth="1"/>
    <col min="5380" max="5380" width="9.85546875" style="2" customWidth="1"/>
    <col min="5381" max="5631" width="9.140625" style="2"/>
    <col min="5632" max="5632" width="4.85546875" style="2" customWidth="1"/>
    <col min="5633" max="5633" width="65.140625" style="2" customWidth="1"/>
    <col min="5634" max="5634" width="13.85546875" style="2" customWidth="1"/>
    <col min="5635" max="5635" width="12.7109375" style="2" customWidth="1"/>
    <col min="5636" max="5636" width="9.85546875" style="2" customWidth="1"/>
    <col min="5637" max="5887" width="9.140625" style="2"/>
    <col min="5888" max="5888" width="4.85546875" style="2" customWidth="1"/>
    <col min="5889" max="5889" width="65.140625" style="2" customWidth="1"/>
    <col min="5890" max="5890" width="13.85546875" style="2" customWidth="1"/>
    <col min="5891" max="5891" width="12.7109375" style="2" customWidth="1"/>
    <col min="5892" max="5892" width="9.85546875" style="2" customWidth="1"/>
    <col min="5893" max="6143" width="9.140625" style="2"/>
    <col min="6144" max="6144" width="4.85546875" style="2" customWidth="1"/>
    <col min="6145" max="6145" width="65.140625" style="2" customWidth="1"/>
    <col min="6146" max="6146" width="13.85546875" style="2" customWidth="1"/>
    <col min="6147" max="6147" width="12.7109375" style="2" customWidth="1"/>
    <col min="6148" max="6148" width="9.85546875" style="2" customWidth="1"/>
    <col min="6149" max="6399" width="9.140625" style="2"/>
    <col min="6400" max="6400" width="4.85546875" style="2" customWidth="1"/>
    <col min="6401" max="6401" width="65.140625" style="2" customWidth="1"/>
    <col min="6402" max="6402" width="13.85546875" style="2" customWidth="1"/>
    <col min="6403" max="6403" width="12.7109375" style="2" customWidth="1"/>
    <col min="6404" max="6404" width="9.85546875" style="2" customWidth="1"/>
    <col min="6405" max="6655" width="9.140625" style="2"/>
    <col min="6656" max="6656" width="4.85546875" style="2" customWidth="1"/>
    <col min="6657" max="6657" width="65.140625" style="2" customWidth="1"/>
    <col min="6658" max="6658" width="13.85546875" style="2" customWidth="1"/>
    <col min="6659" max="6659" width="12.7109375" style="2" customWidth="1"/>
    <col min="6660" max="6660" width="9.85546875" style="2" customWidth="1"/>
    <col min="6661" max="6911" width="9.140625" style="2"/>
    <col min="6912" max="6912" width="4.85546875" style="2" customWidth="1"/>
    <col min="6913" max="6913" width="65.140625" style="2" customWidth="1"/>
    <col min="6914" max="6914" width="13.85546875" style="2" customWidth="1"/>
    <col min="6915" max="6915" width="12.7109375" style="2" customWidth="1"/>
    <col min="6916" max="6916" width="9.85546875" style="2" customWidth="1"/>
    <col min="6917" max="7167" width="9.140625" style="2"/>
    <col min="7168" max="7168" width="4.85546875" style="2" customWidth="1"/>
    <col min="7169" max="7169" width="65.140625" style="2" customWidth="1"/>
    <col min="7170" max="7170" width="13.85546875" style="2" customWidth="1"/>
    <col min="7171" max="7171" width="12.7109375" style="2" customWidth="1"/>
    <col min="7172" max="7172" width="9.85546875" style="2" customWidth="1"/>
    <col min="7173" max="7423" width="9.140625" style="2"/>
    <col min="7424" max="7424" width="4.85546875" style="2" customWidth="1"/>
    <col min="7425" max="7425" width="65.140625" style="2" customWidth="1"/>
    <col min="7426" max="7426" width="13.85546875" style="2" customWidth="1"/>
    <col min="7427" max="7427" width="12.7109375" style="2" customWidth="1"/>
    <col min="7428" max="7428" width="9.85546875" style="2" customWidth="1"/>
    <col min="7429" max="7679" width="9.140625" style="2"/>
    <col min="7680" max="7680" width="4.85546875" style="2" customWidth="1"/>
    <col min="7681" max="7681" width="65.140625" style="2" customWidth="1"/>
    <col min="7682" max="7682" width="13.85546875" style="2" customWidth="1"/>
    <col min="7683" max="7683" width="12.7109375" style="2" customWidth="1"/>
    <col min="7684" max="7684" width="9.85546875" style="2" customWidth="1"/>
    <col min="7685" max="7935" width="9.140625" style="2"/>
    <col min="7936" max="7936" width="4.85546875" style="2" customWidth="1"/>
    <col min="7937" max="7937" width="65.140625" style="2" customWidth="1"/>
    <col min="7938" max="7938" width="13.85546875" style="2" customWidth="1"/>
    <col min="7939" max="7939" width="12.7109375" style="2" customWidth="1"/>
    <col min="7940" max="7940" width="9.85546875" style="2" customWidth="1"/>
    <col min="7941" max="8191" width="9.140625" style="2"/>
    <col min="8192" max="8192" width="4.85546875" style="2" customWidth="1"/>
    <col min="8193" max="8193" width="65.140625" style="2" customWidth="1"/>
    <col min="8194" max="8194" width="13.85546875" style="2" customWidth="1"/>
    <col min="8195" max="8195" width="12.7109375" style="2" customWidth="1"/>
    <col min="8196" max="8196" width="9.85546875" style="2" customWidth="1"/>
    <col min="8197" max="8447" width="9.140625" style="2"/>
    <col min="8448" max="8448" width="4.85546875" style="2" customWidth="1"/>
    <col min="8449" max="8449" width="65.140625" style="2" customWidth="1"/>
    <col min="8450" max="8450" width="13.85546875" style="2" customWidth="1"/>
    <col min="8451" max="8451" width="12.7109375" style="2" customWidth="1"/>
    <col min="8452" max="8452" width="9.85546875" style="2" customWidth="1"/>
    <col min="8453" max="8703" width="9.140625" style="2"/>
    <col min="8704" max="8704" width="4.85546875" style="2" customWidth="1"/>
    <col min="8705" max="8705" width="65.140625" style="2" customWidth="1"/>
    <col min="8706" max="8706" width="13.85546875" style="2" customWidth="1"/>
    <col min="8707" max="8707" width="12.7109375" style="2" customWidth="1"/>
    <col min="8708" max="8708" width="9.85546875" style="2" customWidth="1"/>
    <col min="8709" max="8959" width="9.140625" style="2"/>
    <col min="8960" max="8960" width="4.85546875" style="2" customWidth="1"/>
    <col min="8961" max="8961" width="65.140625" style="2" customWidth="1"/>
    <col min="8962" max="8962" width="13.85546875" style="2" customWidth="1"/>
    <col min="8963" max="8963" width="12.7109375" style="2" customWidth="1"/>
    <col min="8964" max="8964" width="9.85546875" style="2" customWidth="1"/>
    <col min="8965" max="9215" width="9.140625" style="2"/>
    <col min="9216" max="9216" width="4.85546875" style="2" customWidth="1"/>
    <col min="9217" max="9217" width="65.140625" style="2" customWidth="1"/>
    <col min="9218" max="9218" width="13.85546875" style="2" customWidth="1"/>
    <col min="9219" max="9219" width="12.7109375" style="2" customWidth="1"/>
    <col min="9220" max="9220" width="9.85546875" style="2" customWidth="1"/>
    <col min="9221" max="9471" width="9.140625" style="2"/>
    <col min="9472" max="9472" width="4.85546875" style="2" customWidth="1"/>
    <col min="9473" max="9473" width="65.140625" style="2" customWidth="1"/>
    <col min="9474" max="9474" width="13.85546875" style="2" customWidth="1"/>
    <col min="9475" max="9475" width="12.7109375" style="2" customWidth="1"/>
    <col min="9476" max="9476" width="9.85546875" style="2" customWidth="1"/>
    <col min="9477" max="9727" width="9.140625" style="2"/>
    <col min="9728" max="9728" width="4.85546875" style="2" customWidth="1"/>
    <col min="9729" max="9729" width="65.140625" style="2" customWidth="1"/>
    <col min="9730" max="9730" width="13.85546875" style="2" customWidth="1"/>
    <col min="9731" max="9731" width="12.7109375" style="2" customWidth="1"/>
    <col min="9732" max="9732" width="9.85546875" style="2" customWidth="1"/>
    <col min="9733" max="9983" width="9.140625" style="2"/>
    <col min="9984" max="9984" width="4.85546875" style="2" customWidth="1"/>
    <col min="9985" max="9985" width="65.140625" style="2" customWidth="1"/>
    <col min="9986" max="9986" width="13.85546875" style="2" customWidth="1"/>
    <col min="9987" max="9987" width="12.7109375" style="2" customWidth="1"/>
    <col min="9988" max="9988" width="9.85546875" style="2" customWidth="1"/>
    <col min="9989" max="10239" width="9.140625" style="2"/>
    <col min="10240" max="10240" width="4.85546875" style="2" customWidth="1"/>
    <col min="10241" max="10241" width="65.140625" style="2" customWidth="1"/>
    <col min="10242" max="10242" width="13.85546875" style="2" customWidth="1"/>
    <col min="10243" max="10243" width="12.7109375" style="2" customWidth="1"/>
    <col min="10244" max="10244" width="9.85546875" style="2" customWidth="1"/>
    <col min="10245" max="10495" width="9.140625" style="2"/>
    <col min="10496" max="10496" width="4.85546875" style="2" customWidth="1"/>
    <col min="10497" max="10497" width="65.140625" style="2" customWidth="1"/>
    <col min="10498" max="10498" width="13.85546875" style="2" customWidth="1"/>
    <col min="10499" max="10499" width="12.7109375" style="2" customWidth="1"/>
    <col min="10500" max="10500" width="9.85546875" style="2" customWidth="1"/>
    <col min="10501" max="10751" width="9.140625" style="2"/>
    <col min="10752" max="10752" width="4.85546875" style="2" customWidth="1"/>
    <col min="10753" max="10753" width="65.140625" style="2" customWidth="1"/>
    <col min="10754" max="10754" width="13.85546875" style="2" customWidth="1"/>
    <col min="10755" max="10755" width="12.7109375" style="2" customWidth="1"/>
    <col min="10756" max="10756" width="9.85546875" style="2" customWidth="1"/>
    <col min="10757" max="11007" width="9.140625" style="2"/>
    <col min="11008" max="11008" width="4.85546875" style="2" customWidth="1"/>
    <col min="11009" max="11009" width="65.140625" style="2" customWidth="1"/>
    <col min="11010" max="11010" width="13.85546875" style="2" customWidth="1"/>
    <col min="11011" max="11011" width="12.7109375" style="2" customWidth="1"/>
    <col min="11012" max="11012" width="9.85546875" style="2" customWidth="1"/>
    <col min="11013" max="11263" width="9.140625" style="2"/>
    <col min="11264" max="11264" width="4.85546875" style="2" customWidth="1"/>
    <col min="11265" max="11265" width="65.140625" style="2" customWidth="1"/>
    <col min="11266" max="11266" width="13.85546875" style="2" customWidth="1"/>
    <col min="11267" max="11267" width="12.7109375" style="2" customWidth="1"/>
    <col min="11268" max="11268" width="9.85546875" style="2" customWidth="1"/>
    <col min="11269" max="11519" width="9.140625" style="2"/>
    <col min="11520" max="11520" width="4.85546875" style="2" customWidth="1"/>
    <col min="11521" max="11521" width="65.140625" style="2" customWidth="1"/>
    <col min="11522" max="11522" width="13.85546875" style="2" customWidth="1"/>
    <col min="11523" max="11523" width="12.7109375" style="2" customWidth="1"/>
    <col min="11524" max="11524" width="9.85546875" style="2" customWidth="1"/>
    <col min="11525" max="11775" width="9.140625" style="2"/>
    <col min="11776" max="11776" width="4.85546875" style="2" customWidth="1"/>
    <col min="11777" max="11777" width="65.140625" style="2" customWidth="1"/>
    <col min="11778" max="11778" width="13.85546875" style="2" customWidth="1"/>
    <col min="11779" max="11779" width="12.7109375" style="2" customWidth="1"/>
    <col min="11780" max="11780" width="9.85546875" style="2" customWidth="1"/>
    <col min="11781" max="12031" width="9.140625" style="2"/>
    <col min="12032" max="12032" width="4.85546875" style="2" customWidth="1"/>
    <col min="12033" max="12033" width="65.140625" style="2" customWidth="1"/>
    <col min="12034" max="12034" width="13.85546875" style="2" customWidth="1"/>
    <col min="12035" max="12035" width="12.7109375" style="2" customWidth="1"/>
    <col min="12036" max="12036" width="9.85546875" style="2" customWidth="1"/>
    <col min="12037" max="12287" width="9.140625" style="2"/>
    <col min="12288" max="12288" width="4.85546875" style="2" customWidth="1"/>
    <col min="12289" max="12289" width="65.140625" style="2" customWidth="1"/>
    <col min="12290" max="12290" width="13.85546875" style="2" customWidth="1"/>
    <col min="12291" max="12291" width="12.7109375" style="2" customWidth="1"/>
    <col min="12292" max="12292" width="9.85546875" style="2" customWidth="1"/>
    <col min="12293" max="12543" width="9.140625" style="2"/>
    <col min="12544" max="12544" width="4.85546875" style="2" customWidth="1"/>
    <col min="12545" max="12545" width="65.140625" style="2" customWidth="1"/>
    <col min="12546" max="12546" width="13.85546875" style="2" customWidth="1"/>
    <col min="12547" max="12547" width="12.7109375" style="2" customWidth="1"/>
    <col min="12548" max="12548" width="9.85546875" style="2" customWidth="1"/>
    <col min="12549" max="12799" width="9.140625" style="2"/>
    <col min="12800" max="12800" width="4.85546875" style="2" customWidth="1"/>
    <col min="12801" max="12801" width="65.140625" style="2" customWidth="1"/>
    <col min="12802" max="12802" width="13.85546875" style="2" customWidth="1"/>
    <col min="12803" max="12803" width="12.7109375" style="2" customWidth="1"/>
    <col min="12804" max="12804" width="9.85546875" style="2" customWidth="1"/>
    <col min="12805" max="13055" width="9.140625" style="2"/>
    <col min="13056" max="13056" width="4.85546875" style="2" customWidth="1"/>
    <col min="13057" max="13057" width="65.140625" style="2" customWidth="1"/>
    <col min="13058" max="13058" width="13.85546875" style="2" customWidth="1"/>
    <col min="13059" max="13059" width="12.7109375" style="2" customWidth="1"/>
    <col min="13060" max="13060" width="9.85546875" style="2" customWidth="1"/>
    <col min="13061" max="13311" width="9.140625" style="2"/>
    <col min="13312" max="13312" width="4.85546875" style="2" customWidth="1"/>
    <col min="13313" max="13313" width="65.140625" style="2" customWidth="1"/>
    <col min="13314" max="13314" width="13.85546875" style="2" customWidth="1"/>
    <col min="13315" max="13315" width="12.7109375" style="2" customWidth="1"/>
    <col min="13316" max="13316" width="9.85546875" style="2" customWidth="1"/>
    <col min="13317" max="13567" width="9.140625" style="2"/>
    <col min="13568" max="13568" width="4.85546875" style="2" customWidth="1"/>
    <col min="13569" max="13569" width="65.140625" style="2" customWidth="1"/>
    <col min="13570" max="13570" width="13.85546875" style="2" customWidth="1"/>
    <col min="13571" max="13571" width="12.7109375" style="2" customWidth="1"/>
    <col min="13572" max="13572" width="9.85546875" style="2" customWidth="1"/>
    <col min="13573" max="13823" width="9.140625" style="2"/>
    <col min="13824" max="13824" width="4.85546875" style="2" customWidth="1"/>
    <col min="13825" max="13825" width="65.140625" style="2" customWidth="1"/>
    <col min="13826" max="13826" width="13.85546875" style="2" customWidth="1"/>
    <col min="13827" max="13827" width="12.7109375" style="2" customWidth="1"/>
    <col min="13828" max="13828" width="9.85546875" style="2" customWidth="1"/>
    <col min="13829" max="14079" width="9.140625" style="2"/>
    <col min="14080" max="14080" width="4.85546875" style="2" customWidth="1"/>
    <col min="14081" max="14081" width="65.140625" style="2" customWidth="1"/>
    <col min="14082" max="14082" width="13.85546875" style="2" customWidth="1"/>
    <col min="14083" max="14083" width="12.7109375" style="2" customWidth="1"/>
    <col min="14084" max="14084" width="9.85546875" style="2" customWidth="1"/>
    <col min="14085" max="14335" width="9.140625" style="2"/>
    <col min="14336" max="14336" width="4.85546875" style="2" customWidth="1"/>
    <col min="14337" max="14337" width="65.140625" style="2" customWidth="1"/>
    <col min="14338" max="14338" width="13.85546875" style="2" customWidth="1"/>
    <col min="14339" max="14339" width="12.7109375" style="2" customWidth="1"/>
    <col min="14340" max="14340" width="9.85546875" style="2" customWidth="1"/>
    <col min="14341" max="14591" width="9.140625" style="2"/>
    <col min="14592" max="14592" width="4.85546875" style="2" customWidth="1"/>
    <col min="14593" max="14593" width="65.140625" style="2" customWidth="1"/>
    <col min="14594" max="14594" width="13.85546875" style="2" customWidth="1"/>
    <col min="14595" max="14595" width="12.7109375" style="2" customWidth="1"/>
    <col min="14596" max="14596" width="9.85546875" style="2" customWidth="1"/>
    <col min="14597" max="14847" width="9.140625" style="2"/>
    <col min="14848" max="14848" width="4.85546875" style="2" customWidth="1"/>
    <col min="14849" max="14849" width="65.140625" style="2" customWidth="1"/>
    <col min="14850" max="14850" width="13.85546875" style="2" customWidth="1"/>
    <col min="14851" max="14851" width="12.7109375" style="2" customWidth="1"/>
    <col min="14852" max="14852" width="9.85546875" style="2" customWidth="1"/>
    <col min="14853" max="15103" width="9.140625" style="2"/>
    <col min="15104" max="15104" width="4.85546875" style="2" customWidth="1"/>
    <col min="15105" max="15105" width="65.140625" style="2" customWidth="1"/>
    <col min="15106" max="15106" width="13.85546875" style="2" customWidth="1"/>
    <col min="15107" max="15107" width="12.7109375" style="2" customWidth="1"/>
    <col min="15108" max="15108" width="9.85546875" style="2" customWidth="1"/>
    <col min="15109" max="15359" width="9.140625" style="2"/>
    <col min="15360" max="15360" width="4.85546875" style="2" customWidth="1"/>
    <col min="15361" max="15361" width="65.140625" style="2" customWidth="1"/>
    <col min="15362" max="15362" width="13.85546875" style="2" customWidth="1"/>
    <col min="15363" max="15363" width="12.7109375" style="2" customWidth="1"/>
    <col min="15364" max="15364" width="9.85546875" style="2" customWidth="1"/>
    <col min="15365" max="15615" width="9.140625" style="2"/>
    <col min="15616" max="15616" width="4.85546875" style="2" customWidth="1"/>
    <col min="15617" max="15617" width="65.140625" style="2" customWidth="1"/>
    <col min="15618" max="15618" width="13.85546875" style="2" customWidth="1"/>
    <col min="15619" max="15619" width="12.7109375" style="2" customWidth="1"/>
    <col min="15620" max="15620" width="9.85546875" style="2" customWidth="1"/>
    <col min="15621" max="15871" width="9.140625" style="2"/>
    <col min="15872" max="15872" width="4.85546875" style="2" customWidth="1"/>
    <col min="15873" max="15873" width="65.140625" style="2" customWidth="1"/>
    <col min="15874" max="15874" width="13.85546875" style="2" customWidth="1"/>
    <col min="15875" max="15875" width="12.7109375" style="2" customWidth="1"/>
    <col min="15876" max="15876" width="9.85546875" style="2" customWidth="1"/>
    <col min="15877" max="16127" width="9.140625" style="2"/>
    <col min="16128" max="16128" width="4.85546875" style="2" customWidth="1"/>
    <col min="16129" max="16129" width="65.140625" style="2" customWidth="1"/>
    <col min="16130" max="16130" width="13.85546875" style="2" customWidth="1"/>
    <col min="16131" max="16131" width="12.7109375" style="2" customWidth="1"/>
    <col min="16132" max="16132" width="9.85546875" style="2" customWidth="1"/>
    <col min="16133" max="16384" width="9.140625" style="2"/>
  </cols>
  <sheetData>
    <row r="1" spans="1:8" ht="17.25" customHeight="1">
      <c r="C1" s="76" t="s">
        <v>0</v>
      </c>
      <c r="D1" s="76"/>
      <c r="E1" s="76"/>
    </row>
    <row r="2" spans="1:8" ht="60.75" customHeight="1">
      <c r="A2" s="3"/>
      <c r="B2" s="4"/>
      <c r="C2" s="77" t="s">
        <v>30</v>
      </c>
      <c r="D2" s="77"/>
      <c r="E2" s="77"/>
      <c r="G2" s="73"/>
      <c r="H2" s="73"/>
    </row>
    <row r="3" spans="1:8" s="8" customFormat="1" ht="21" customHeight="1">
      <c r="A3" s="5"/>
      <c r="B3" s="6"/>
      <c r="C3" s="7" t="s">
        <v>1</v>
      </c>
      <c r="D3" s="7"/>
      <c r="E3" s="7"/>
    </row>
    <row r="4" spans="1:8" s="8" customFormat="1" ht="19.5" customHeight="1">
      <c r="A4" s="5"/>
      <c r="B4" s="9"/>
      <c r="C4" s="7" t="s">
        <v>2</v>
      </c>
      <c r="D4" s="7" t="s">
        <v>19</v>
      </c>
      <c r="E4" s="7"/>
    </row>
    <row r="5" spans="1:8" s="8" customFormat="1" ht="20.45" customHeight="1">
      <c r="A5" s="5"/>
      <c r="B5" s="9"/>
      <c r="C5" s="78" t="s">
        <v>3</v>
      </c>
      <c r="D5" s="78"/>
      <c r="E5" s="78"/>
    </row>
    <row r="6" spans="1:8" s="8" customFormat="1" ht="15.75">
      <c r="A6" s="5"/>
      <c r="B6" s="9"/>
      <c r="C6" s="10" t="s">
        <v>28</v>
      </c>
      <c r="D6" s="10"/>
      <c r="E6" s="11"/>
    </row>
    <row r="7" spans="1:8" s="15" customFormat="1" ht="16.899999999999999" customHeight="1">
      <c r="A7" s="40"/>
      <c r="B7" s="12"/>
      <c r="C7" s="13"/>
      <c r="D7" s="13"/>
      <c r="E7" s="14" t="s">
        <v>22</v>
      </c>
    </row>
    <row r="8" spans="1:8" s="15" customFormat="1" ht="16.899999999999999" customHeight="1">
      <c r="A8" s="40"/>
      <c r="B8" s="12"/>
      <c r="C8" s="13"/>
      <c r="D8" s="13"/>
      <c r="E8" s="14"/>
    </row>
    <row r="9" spans="1:8" s="41" customFormat="1" ht="18.75">
      <c r="A9" s="80" t="s">
        <v>23</v>
      </c>
      <c r="B9" s="80"/>
      <c r="C9" s="80"/>
      <c r="D9" s="80"/>
      <c r="E9" s="80"/>
    </row>
    <row r="10" spans="1:8" s="41" customFormat="1" ht="18.75">
      <c r="A10" s="80" t="s">
        <v>24</v>
      </c>
      <c r="B10" s="80"/>
      <c r="C10" s="80"/>
      <c r="D10" s="80"/>
      <c r="E10" s="80"/>
    </row>
    <row r="11" spans="1:8" s="15" customFormat="1" ht="18.75">
      <c r="A11" s="79" t="s">
        <v>31</v>
      </c>
      <c r="B11" s="79"/>
      <c r="C11" s="79"/>
      <c r="D11" s="79"/>
      <c r="E11" s="79"/>
    </row>
    <row r="12" spans="1:8" ht="4.1500000000000004" customHeight="1">
      <c r="A12" s="81"/>
      <c r="B12" s="81"/>
      <c r="C12" s="81"/>
      <c r="D12" s="81"/>
      <c r="E12" s="81"/>
    </row>
    <row r="13" spans="1:8" s="15" customFormat="1" ht="19.899999999999999" customHeight="1">
      <c r="A13" s="42"/>
      <c r="B13" s="43" t="s">
        <v>4</v>
      </c>
      <c r="C13" s="44"/>
      <c r="D13" s="44"/>
      <c r="E13" s="44"/>
    </row>
    <row r="14" spans="1:8" s="16" customFormat="1" ht="12.75">
      <c r="A14" s="82" t="s">
        <v>5</v>
      </c>
      <c r="B14" s="74" t="s">
        <v>6</v>
      </c>
      <c r="C14" s="75" t="s">
        <v>7</v>
      </c>
      <c r="D14" s="75" t="s">
        <v>8</v>
      </c>
      <c r="E14" s="75" t="s">
        <v>9</v>
      </c>
    </row>
    <row r="15" spans="1:8" s="16" customFormat="1" ht="70.5" customHeight="1">
      <c r="A15" s="82"/>
      <c r="B15" s="74"/>
      <c r="C15" s="75"/>
      <c r="D15" s="75"/>
      <c r="E15" s="75"/>
    </row>
    <row r="16" spans="1:8" s="18" customFormat="1">
      <c r="A16" s="17">
        <v>1</v>
      </c>
      <c r="B16" s="45">
        <v>2</v>
      </c>
      <c r="C16" s="17">
        <v>3</v>
      </c>
      <c r="D16" s="17">
        <v>4</v>
      </c>
      <c r="E16" s="17">
        <v>5</v>
      </c>
    </row>
    <row r="17" spans="1:5" s="47" customFormat="1" ht="15.4" customHeight="1">
      <c r="A17" s="86"/>
      <c r="B17" s="46" t="s">
        <v>25</v>
      </c>
      <c r="C17" s="87">
        <v>113.5</v>
      </c>
      <c r="D17" s="88" t="s">
        <v>17</v>
      </c>
      <c r="E17" s="89">
        <v>682488.5</v>
      </c>
    </row>
    <row r="18" spans="1:5" s="47" customFormat="1" ht="15.4" customHeight="1">
      <c r="A18" s="86"/>
      <c r="B18" s="48" t="s">
        <v>29</v>
      </c>
      <c r="C18" s="87"/>
      <c r="D18" s="88"/>
      <c r="E18" s="89"/>
    </row>
    <row r="19" spans="1:5" s="47" customFormat="1" ht="15.4" customHeight="1">
      <c r="A19" s="90" t="s">
        <v>26</v>
      </c>
      <c r="B19" s="91"/>
      <c r="C19" s="91"/>
      <c r="D19" s="91"/>
      <c r="E19" s="92"/>
    </row>
    <row r="20" spans="1:5" s="47" customFormat="1" ht="15.4" customHeight="1">
      <c r="A20" s="49"/>
      <c r="B20" s="49"/>
      <c r="C20" s="70">
        <f>C23+C24+C25+C27</f>
        <v>7.5</v>
      </c>
      <c r="D20" s="50" t="s">
        <v>17</v>
      </c>
      <c r="E20" s="71">
        <f>SUM(E23)+E24+E25+E27</f>
        <v>20578.5</v>
      </c>
    </row>
    <row r="21" spans="1:5" s="20" customFormat="1" ht="15" customHeight="1">
      <c r="A21" s="51">
        <v>1</v>
      </c>
      <c r="B21" s="93" t="s">
        <v>10</v>
      </c>
      <c r="C21" s="94"/>
      <c r="D21" s="94"/>
      <c r="E21" s="95"/>
    </row>
    <row r="22" spans="1:5" s="20" customFormat="1" ht="18.75" customHeight="1">
      <c r="A22" s="19"/>
      <c r="B22" s="96" t="s">
        <v>11</v>
      </c>
      <c r="C22" s="97"/>
      <c r="D22" s="97"/>
      <c r="E22" s="98"/>
    </row>
    <row r="23" spans="1:5" s="20" customFormat="1" ht="15" customHeight="1">
      <c r="A23" s="19"/>
      <c r="B23" s="27" t="s">
        <v>12</v>
      </c>
      <c r="C23" s="28">
        <v>4.5</v>
      </c>
      <c r="D23" s="26">
        <v>2723</v>
      </c>
      <c r="E23" s="24">
        <f>C23*D23</f>
        <v>12253.5</v>
      </c>
    </row>
    <row r="24" spans="1:5" s="20" customFormat="1" ht="15" customHeight="1">
      <c r="A24" s="19"/>
      <c r="B24" s="29" t="s">
        <v>13</v>
      </c>
      <c r="C24" s="25">
        <v>1</v>
      </c>
      <c r="D24" s="26">
        <v>2843</v>
      </c>
      <c r="E24" s="24">
        <f t="shared" ref="E24:E27" si="0">C24*D24</f>
        <v>2843</v>
      </c>
    </row>
    <row r="25" spans="1:5" s="20" customFormat="1">
      <c r="A25" s="19"/>
      <c r="B25" s="29" t="s">
        <v>13</v>
      </c>
      <c r="C25" s="25">
        <v>1</v>
      </c>
      <c r="D25" s="26">
        <v>2741</v>
      </c>
      <c r="E25" s="24">
        <f t="shared" si="0"/>
        <v>2741</v>
      </c>
    </row>
    <row r="26" spans="1:5" s="47" customFormat="1" ht="15.4" customHeight="1">
      <c r="A26" s="19">
        <v>2</v>
      </c>
      <c r="B26" s="83" t="s">
        <v>14</v>
      </c>
      <c r="C26" s="84"/>
      <c r="D26" s="84"/>
      <c r="E26" s="85"/>
    </row>
    <row r="27" spans="1:5" s="47" customFormat="1" ht="15.4" customHeight="1">
      <c r="A27" s="19"/>
      <c r="B27" s="21" t="s">
        <v>15</v>
      </c>
      <c r="C27" s="22">
        <v>1</v>
      </c>
      <c r="D27" s="23">
        <v>2741</v>
      </c>
      <c r="E27" s="24">
        <f t="shared" si="0"/>
        <v>2741</v>
      </c>
    </row>
    <row r="28" spans="1:5" s="47" customFormat="1" ht="15" customHeight="1">
      <c r="A28" s="99" t="s">
        <v>27</v>
      </c>
      <c r="B28" s="100"/>
      <c r="C28" s="100"/>
      <c r="D28" s="100"/>
      <c r="E28" s="101"/>
    </row>
    <row r="29" spans="1:5" s="20" customFormat="1" ht="15.4" customHeight="1">
      <c r="A29" s="52"/>
      <c r="B29" s="53"/>
      <c r="C29" s="70">
        <f>C32+C33+C34+C36</f>
        <v>7.5</v>
      </c>
      <c r="D29" s="54" t="s">
        <v>17</v>
      </c>
      <c r="E29" s="71">
        <f>SUM(E32)+E33+E34+E36</f>
        <v>24692.5</v>
      </c>
    </row>
    <row r="30" spans="1:5" s="20" customFormat="1" ht="15" customHeight="1">
      <c r="A30" s="19">
        <v>3</v>
      </c>
      <c r="B30" s="93" t="s">
        <v>10</v>
      </c>
      <c r="C30" s="94"/>
      <c r="D30" s="94"/>
      <c r="E30" s="95"/>
    </row>
    <row r="31" spans="1:5" s="20" customFormat="1" ht="18.75" customHeight="1">
      <c r="A31" s="19"/>
      <c r="B31" s="96" t="s">
        <v>11</v>
      </c>
      <c r="C31" s="97"/>
      <c r="D31" s="97"/>
      <c r="E31" s="98"/>
    </row>
    <row r="32" spans="1:5" s="20" customFormat="1">
      <c r="A32" s="19"/>
      <c r="B32" s="27" t="s">
        <v>12</v>
      </c>
      <c r="C32" s="28">
        <v>4.5</v>
      </c>
      <c r="D32" s="26">
        <v>3267</v>
      </c>
      <c r="E32" s="24">
        <f>C32*D32</f>
        <v>14701.5</v>
      </c>
    </row>
    <row r="33" spans="1:5" s="20" customFormat="1">
      <c r="A33" s="19"/>
      <c r="B33" s="29" t="s">
        <v>13</v>
      </c>
      <c r="C33" s="55">
        <v>1</v>
      </c>
      <c r="D33" s="26">
        <v>3411</v>
      </c>
      <c r="E33" s="24">
        <f>C33*D33</f>
        <v>3411</v>
      </c>
    </row>
    <row r="34" spans="1:5" s="20" customFormat="1">
      <c r="A34" s="19"/>
      <c r="B34" s="29" t="s">
        <v>13</v>
      </c>
      <c r="C34" s="55">
        <v>1</v>
      </c>
      <c r="D34" s="26">
        <v>3290</v>
      </c>
      <c r="E34" s="24">
        <f>C34*D34</f>
        <v>3290</v>
      </c>
    </row>
    <row r="35" spans="1:5" s="47" customFormat="1" ht="15.4" customHeight="1">
      <c r="A35" s="19">
        <v>4</v>
      </c>
      <c r="B35" s="83" t="s">
        <v>14</v>
      </c>
      <c r="C35" s="84"/>
      <c r="D35" s="84"/>
      <c r="E35" s="85"/>
    </row>
    <row r="36" spans="1:5" s="47" customFormat="1" ht="15.4" customHeight="1">
      <c r="A36" s="19"/>
      <c r="B36" s="21" t="s">
        <v>15</v>
      </c>
      <c r="C36" s="56">
        <v>1</v>
      </c>
      <c r="D36" s="23">
        <v>3290</v>
      </c>
      <c r="E36" s="24">
        <f>C36*D36</f>
        <v>3290</v>
      </c>
    </row>
    <row r="37" spans="1:5" s="20" customFormat="1" ht="15.75">
      <c r="A37" s="52"/>
      <c r="B37" s="57"/>
      <c r="C37" s="58"/>
      <c r="D37" s="59"/>
      <c r="E37" s="60"/>
    </row>
    <row r="38" spans="1:5" s="20" customFormat="1" ht="15.75">
      <c r="A38" s="61"/>
      <c r="B38" s="62" t="s">
        <v>16</v>
      </c>
      <c r="C38" s="72">
        <f>C17-C20+C29</f>
        <v>113.5</v>
      </c>
      <c r="D38" s="63" t="s">
        <v>17</v>
      </c>
      <c r="E38" s="71">
        <f>E17-E20+E29</f>
        <v>686602.5</v>
      </c>
    </row>
    <row r="39" spans="1:5" s="34" customFormat="1" ht="7.15" customHeight="1">
      <c r="A39" s="64"/>
      <c r="B39" s="65"/>
      <c r="C39" s="66"/>
      <c r="D39" s="66"/>
      <c r="E39" s="67"/>
    </row>
    <row r="40" spans="1:5" s="34" customFormat="1" ht="25.5" customHeight="1">
      <c r="A40" s="30" t="s">
        <v>18</v>
      </c>
      <c r="B40" s="31"/>
      <c r="C40" s="31"/>
      <c r="D40" s="32" t="s">
        <v>19</v>
      </c>
      <c r="E40" s="33"/>
    </row>
    <row r="41" spans="1:5" s="34" customFormat="1" ht="3.75" customHeight="1">
      <c r="A41" s="35"/>
      <c r="B41" s="36"/>
      <c r="C41" s="36"/>
      <c r="D41" s="32"/>
      <c r="E41" s="37"/>
    </row>
    <row r="42" spans="1:5" s="34" customFormat="1" ht="20.25" customHeight="1">
      <c r="A42" s="35" t="s">
        <v>20</v>
      </c>
      <c r="B42" s="38"/>
      <c r="C42" s="36"/>
      <c r="D42" s="39" t="s">
        <v>21</v>
      </c>
      <c r="E42" s="37"/>
    </row>
    <row r="43" spans="1:5" s="20" customFormat="1" ht="15.75">
      <c r="A43" s="36" t="s">
        <v>22</v>
      </c>
      <c r="B43" s="36"/>
      <c r="C43" s="36"/>
      <c r="D43" s="36"/>
      <c r="E43" s="37"/>
    </row>
    <row r="44" spans="1:5" s="20" customFormat="1">
      <c r="A44" s="68"/>
      <c r="B44" s="69"/>
      <c r="C44" s="69"/>
      <c r="D44" s="69"/>
      <c r="E44" s="69"/>
    </row>
    <row r="45" spans="1:5" s="20" customFormat="1">
      <c r="A45" s="1"/>
    </row>
  </sheetData>
  <mergeCells count="24">
    <mergeCell ref="B35:E35"/>
    <mergeCell ref="A17:A18"/>
    <mergeCell ref="C17:C18"/>
    <mergeCell ref="D17:D18"/>
    <mergeCell ref="E17:E18"/>
    <mergeCell ref="A19:E19"/>
    <mergeCell ref="B21:E21"/>
    <mergeCell ref="B22:E22"/>
    <mergeCell ref="B26:E26"/>
    <mergeCell ref="A28:E28"/>
    <mergeCell ref="B30:E30"/>
    <mergeCell ref="B31:E31"/>
    <mergeCell ref="A12:E12"/>
    <mergeCell ref="A14:A15"/>
    <mergeCell ref="B14:B15"/>
    <mergeCell ref="C14:C15"/>
    <mergeCell ref="D14:D15"/>
    <mergeCell ref="E14:E15"/>
    <mergeCell ref="A11:E11"/>
    <mergeCell ref="C1:E1"/>
    <mergeCell ref="C2:E2"/>
    <mergeCell ref="C5:E5"/>
    <mergeCell ref="A9:E9"/>
    <mergeCell ref="A10:E10"/>
  </mergeCells>
  <pageMargins left="0.98425196850393704" right="0" top="0.59055118110236227" bottom="0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Зміни 01.0121 оклади приб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 VBOZ</dc:creator>
  <cp:lastModifiedBy>Userr</cp:lastModifiedBy>
  <cp:lastPrinted>2021-01-22T16:01:33Z</cp:lastPrinted>
  <dcterms:created xsi:type="dcterms:W3CDTF">2021-01-19T08:09:36Z</dcterms:created>
  <dcterms:modified xsi:type="dcterms:W3CDTF">2021-01-25T13:45:19Z</dcterms:modified>
</cp:coreProperties>
</file>