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РОЗПОРЯДЖЕННЯ\"/>
    </mc:Choice>
  </mc:AlternateContent>
  <xr:revisionPtr revIDLastSave="0" documentId="8_{1D3421D0-1E64-4951-9BC5-0F01BBCCA040}" xr6:coauthVersionLast="45" xr6:coauthVersionMax="45" xr10:uidLastSave="{00000000-0000-0000-0000-000000000000}"/>
  <bookViews>
    <workbookView xWindow="-120" yWindow="-120" windowWidth="29040" windowHeight="15840" xr2:uid="{C9D6B578-2E50-4A3C-8899-B16772EBA729}"/>
  </bookViews>
  <sheets>
    <sheet name="Штатни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8" i="1" l="1"/>
  <c r="E107" i="1"/>
  <c r="E105" i="1"/>
  <c r="E104" i="1"/>
  <c r="E102" i="1"/>
  <c r="E101" i="1"/>
  <c r="E99" i="1"/>
  <c r="E97" i="1"/>
  <c r="E95" i="1"/>
  <c r="E94" i="1"/>
  <c r="E92" i="1"/>
  <c r="E91" i="1"/>
  <c r="E90" i="1"/>
  <c r="E89" i="1"/>
  <c r="E88" i="1"/>
  <c r="E86" i="1"/>
  <c r="E85" i="1"/>
  <c r="E84" i="1"/>
  <c r="E82" i="1"/>
  <c r="E81" i="1"/>
  <c r="E79" i="1"/>
  <c r="E78" i="1"/>
  <c r="E76" i="1"/>
  <c r="E75" i="1"/>
  <c r="E73" i="1"/>
  <c r="E72" i="1"/>
  <c r="E70" i="1"/>
  <c r="E69" i="1"/>
  <c r="E67" i="1"/>
  <c r="E66" i="1"/>
  <c r="E64" i="1"/>
  <c r="E63" i="1"/>
  <c r="E62" i="1"/>
  <c r="E60" i="1"/>
  <c r="E58" i="1"/>
  <c r="E57" i="1"/>
  <c r="E55" i="1"/>
  <c r="E54" i="1"/>
  <c r="E52" i="1"/>
  <c r="E51" i="1"/>
  <c r="E50" i="1"/>
  <c r="E48" i="1"/>
  <c r="E46" i="1"/>
  <c r="E44" i="1"/>
  <c r="E43" i="1"/>
  <c r="E41" i="1"/>
  <c r="E40" i="1"/>
  <c r="E39" i="1"/>
  <c r="E38" i="1"/>
  <c r="E36" i="1"/>
  <c r="E35" i="1"/>
  <c r="E34" i="1"/>
  <c r="E33" i="1"/>
  <c r="E32" i="1"/>
  <c r="E30" i="1"/>
  <c r="E28" i="1"/>
  <c r="E27" i="1"/>
  <c r="E25" i="1"/>
  <c r="E24" i="1"/>
  <c r="E23" i="1"/>
  <c r="E21" i="1"/>
  <c r="E19" i="1"/>
  <c r="E18" i="1"/>
  <c r="E17" i="1"/>
  <c r="E16" i="1"/>
  <c r="E15" i="1"/>
  <c r="E14" i="1"/>
  <c r="E108" i="1" l="1"/>
</calcChain>
</file>

<file path=xl/sharedStrings.xml><?xml version="1.0" encoding="utf-8"?>
<sst xmlns="http://schemas.openxmlformats.org/spreadsheetml/2006/main" count="146" uniqueCount="102">
  <si>
    <t>Затверджую</t>
  </si>
  <si>
    <t>штат в кількості 96 штатних одиниць з місячним фондом заробітної плати за посадовими окладами 621460,00гривень</t>
  </si>
  <si>
    <t>_________________</t>
  </si>
  <si>
    <t>Олександр МЕНЗУЛ</t>
  </si>
  <si>
    <t>(підпис керівника)</t>
  </si>
  <si>
    <t>___________ 2022року</t>
  </si>
  <si>
    <t>М.П.</t>
  </si>
  <si>
    <t>ШТАТНИЙ РОЗПИС</t>
  </si>
  <si>
    <t>на 2022 рік</t>
  </si>
  <si>
    <t>Виконавчого комітету Вараської міської ради</t>
  </si>
  <si>
    <t>застосовується з 01 січня 2022 року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</si>
  <si>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</si>
  <si>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</si>
  <si>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</si>
  <si>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</si>
  <si>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</si>
  <si>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>1.</t>
  </si>
  <si>
    <t>Апарат управління ради та виконавчого комітету</t>
  </si>
  <si>
    <t xml:space="preserve">міський голова </t>
  </si>
  <si>
    <t>секретар міської ради</t>
  </si>
  <si>
    <t xml:space="preserve">заступник міського голови з питань діяльності виконавчих органів ради </t>
  </si>
  <si>
    <t xml:space="preserve">керуючий справами виконавчого комітету </t>
  </si>
  <si>
    <t>староста</t>
  </si>
  <si>
    <t>радник міського голови</t>
  </si>
  <si>
    <t>2.</t>
  </si>
  <si>
    <t xml:space="preserve">Управління безпеки та внутрішнього контролю </t>
  </si>
  <si>
    <t xml:space="preserve">начальник управління  </t>
  </si>
  <si>
    <t>2.1.</t>
  </si>
  <si>
    <t>відділ екологічного контролю</t>
  </si>
  <si>
    <t>начальник відділу</t>
  </si>
  <si>
    <t xml:space="preserve">головний спеціаліст </t>
  </si>
  <si>
    <t xml:space="preserve">провідний спеціаліст               </t>
  </si>
  <si>
    <t>2.2.</t>
  </si>
  <si>
    <t>відділ цивільного захисту населення</t>
  </si>
  <si>
    <t>3.</t>
  </si>
  <si>
    <t xml:space="preserve">Управління документообігу та організаційної роботи </t>
  </si>
  <si>
    <t>3.1.</t>
  </si>
  <si>
    <t>загальний відділ</t>
  </si>
  <si>
    <t>головний спеціаліст з контролю</t>
  </si>
  <si>
    <t>головний спеціаліст зі звернень громадян</t>
  </si>
  <si>
    <t>спеціаліст I категорії</t>
  </si>
  <si>
    <t>діловод</t>
  </si>
  <si>
    <t>3.2.</t>
  </si>
  <si>
    <t>організаційний відділ</t>
  </si>
  <si>
    <t>3.3.</t>
  </si>
  <si>
    <t>архівний відділ</t>
  </si>
  <si>
    <t>сектор трудового архіву</t>
  </si>
  <si>
    <t>завідувач сектору</t>
  </si>
  <si>
    <t>4.</t>
  </si>
  <si>
    <t>Управління економіки та розвитку громади</t>
  </si>
  <si>
    <t>4.1.</t>
  </si>
  <si>
    <t>відділ економіки, промисловості та транспорту</t>
  </si>
  <si>
    <t>заступник начальника управління, начальник відділу</t>
  </si>
  <si>
    <t>4.2.</t>
  </si>
  <si>
    <t>відділ інвестиційної та грантової діяльності</t>
  </si>
  <si>
    <t>4.3.</t>
  </si>
  <si>
    <t>відділ підприємницької діяльності та агросектору економіки</t>
  </si>
  <si>
    <t>5.</t>
  </si>
  <si>
    <t>Управління правового забезпечення</t>
  </si>
  <si>
    <t>5.1.</t>
  </si>
  <si>
    <t>відділ правової експертизи нормативно-правових актів</t>
  </si>
  <si>
    <t>5.2.</t>
  </si>
  <si>
    <t>відділ претензійно-позовної роботи</t>
  </si>
  <si>
    <t>5.3.</t>
  </si>
  <si>
    <t>відділ публічних закупівель</t>
  </si>
  <si>
    <t>головний спеціаліст, фахівець з публічних закупівель</t>
  </si>
  <si>
    <t>6.</t>
  </si>
  <si>
    <t>Відділ забезпечення діяльності ради</t>
  </si>
  <si>
    <t>7.</t>
  </si>
  <si>
    <t>Відділ оборонно-мобілізаційної роботи</t>
  </si>
  <si>
    <t>8.</t>
  </si>
  <si>
    <t>Відділ персоналу</t>
  </si>
  <si>
    <t>9.</t>
  </si>
  <si>
    <t xml:space="preserve">Відділ інформаційної політики та комунікацій </t>
  </si>
  <si>
    <t>головний спеціаліст</t>
  </si>
  <si>
    <t>10.</t>
  </si>
  <si>
    <t xml:space="preserve">Відділ бухгалтерського обліку та звітності </t>
  </si>
  <si>
    <t xml:space="preserve">начальник відділу, головний бухгалтер            </t>
  </si>
  <si>
    <t>заступник начальника відділу, головного бухгалтера</t>
  </si>
  <si>
    <t>11.</t>
  </si>
  <si>
    <t xml:space="preserve"> Адміністративно-господарський відділ</t>
  </si>
  <si>
    <t>водій автотранспортних засобів</t>
  </si>
  <si>
    <t xml:space="preserve">прибиральник службових приміщень                                                             </t>
  </si>
  <si>
    <t>12.</t>
  </si>
  <si>
    <t>Відділ інформаційних технологій</t>
  </si>
  <si>
    <t>заступник начальника відділу</t>
  </si>
  <si>
    <t>12.1.</t>
  </si>
  <si>
    <t>сектор впровадження та супроводу</t>
  </si>
  <si>
    <t>12.2.</t>
  </si>
  <si>
    <t>сектор технічного забезпечення</t>
  </si>
  <si>
    <t>13.</t>
  </si>
  <si>
    <t xml:space="preserve">Відділ ведення Державного реєстру виборців </t>
  </si>
  <si>
    <t>14.</t>
  </si>
  <si>
    <t>Відділ земельних ресурсів</t>
  </si>
  <si>
    <t>15.</t>
  </si>
  <si>
    <t xml:space="preserve">Відділ у справах сім’ї, молоді та спорту </t>
  </si>
  <si>
    <t>спеціаліст I-ї категорії</t>
  </si>
  <si>
    <t>Усього:</t>
  </si>
  <si>
    <t>*</t>
  </si>
  <si>
    <t>Керівник</t>
  </si>
  <si>
    <t>Головний бухгалтер</t>
  </si>
  <si>
    <t>Альона ШУМРА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</si>
</sst>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2]d\ mmmm\ yyyy&quot; р.&quot;;@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Calibri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</cellStyleXfs>
  <cellXfs count="7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Continuous"/>
    </xf>
    <xf numFmtId="0" fontId="8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164" fontId="7" fillId="0" borderId="0" xfId="2" applyNumberFormat="1" applyFont="1"/>
    <xf numFmtId="0" fontId="10" fillId="0" borderId="0" xfId="1" applyFont="1"/>
    <xf numFmtId="164" fontId="12" fillId="0" borderId="0" xfId="2" applyNumberFormat="1" applyFont="1" applyAlignment="1">
      <alignment horizontal="left"/>
    </xf>
    <xf numFmtId="4" fontId="7" fillId="0" borderId="0" xfId="2" applyNumberFormat="1" applyFont="1"/>
    <xf numFmtId="0" fontId="1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right" vertical="top"/>
    </xf>
    <xf numFmtId="0" fontId="16" fillId="0" borderId="1" xfId="2" applyFont="1" applyBorder="1" applyAlignment="1">
      <alignment horizontal="center" vertical="top"/>
    </xf>
    <xf numFmtId="0" fontId="18" fillId="0" borderId="0" xfId="1" applyFont="1"/>
    <xf numFmtId="0" fontId="19" fillId="0" borderId="2" xfId="2" applyFont="1" applyBorder="1" applyAlignment="1">
      <alignment horizontal="center" vertical="top" wrapText="1"/>
    </xf>
    <xf numFmtId="0" fontId="20" fillId="0" borderId="0" xfId="1" applyFont="1"/>
    <xf numFmtId="0" fontId="19" fillId="0" borderId="2" xfId="2" applyFont="1" applyBorder="1" applyAlignment="1">
      <alignment horizontal="center"/>
    </xf>
    <xf numFmtId="0" fontId="19" fillId="0" borderId="2" xfId="2" applyFont="1" applyBorder="1"/>
    <xf numFmtId="3" fontId="1" fillId="0" borderId="0" xfId="1" applyNumberFormat="1"/>
    <xf numFmtId="3" fontId="21" fillId="0" borderId="2" xfId="2" applyNumberFormat="1" applyFont="1" applyBorder="1"/>
    <xf numFmtId="3" fontId="21" fillId="0" borderId="2" xfId="2" applyNumberFormat="1" applyFont="1" applyBorder="1" applyAlignment="1">
      <alignment horizontal="center"/>
    </xf>
    <xf numFmtId="4" fontId="21" fillId="0" borderId="2" xfId="2" applyNumberFormat="1" applyFont="1" applyBorder="1" applyAlignment="1">
      <alignment horizontal="center"/>
    </xf>
    <xf numFmtId="4" fontId="21" fillId="0" borderId="2" xfId="2" applyNumberFormat="1" applyFont="1" applyBorder="1"/>
    <xf numFmtId="0" fontId="22" fillId="0" borderId="0" xfId="1" applyFont="1"/>
    <xf numFmtId="3" fontId="21" fillId="0" borderId="2" xfId="3" applyNumberFormat="1" applyFont="1" applyBorder="1"/>
    <xf numFmtId="3" fontId="21" fillId="0" borderId="2" xfId="3" applyNumberFormat="1" applyFont="1" applyBorder="1" applyAlignment="1">
      <alignment horizontal="center"/>
    </xf>
    <xf numFmtId="3" fontId="19" fillId="0" borderId="2" xfId="3" applyNumberFormat="1" applyFont="1" applyBorder="1"/>
    <xf numFmtId="4" fontId="19" fillId="0" borderId="2" xfId="3" applyNumberFormat="1" applyFont="1" applyBorder="1"/>
    <xf numFmtId="4" fontId="21" fillId="0" borderId="2" xfId="3" applyNumberFormat="1" applyFont="1" applyBorder="1" applyAlignment="1">
      <alignment horizontal="center"/>
    </xf>
    <xf numFmtId="16" fontId="19" fillId="0" borderId="2" xfId="2" applyNumberFormat="1" applyFont="1" applyBorder="1" applyAlignment="1">
      <alignment horizontal="center"/>
    </xf>
    <xf numFmtId="0" fontId="23" fillId="0" borderId="2" xfId="2" applyFont="1" applyBorder="1" applyAlignment="1">
      <alignment horizontal="center"/>
    </xf>
    <xf numFmtId="3" fontId="23" fillId="0" borderId="2" xfId="3" applyNumberFormat="1" applyFont="1" applyBorder="1"/>
    <xf numFmtId="3" fontId="24" fillId="0" borderId="2" xfId="3" applyNumberFormat="1" applyFont="1" applyBorder="1" applyAlignment="1">
      <alignment horizontal="center"/>
    </xf>
    <xf numFmtId="4" fontId="24" fillId="0" borderId="2" xfId="3" applyNumberFormat="1" applyFont="1" applyBorder="1" applyAlignment="1">
      <alignment horizontal="center"/>
    </xf>
    <xf numFmtId="0" fontId="25" fillId="0" borderId="0" xfId="1" applyFont="1"/>
    <xf numFmtId="3" fontId="24" fillId="0" borderId="2" xfId="3" applyNumberFormat="1" applyFont="1" applyBorder="1"/>
    <xf numFmtId="16" fontId="23" fillId="0" borderId="2" xfId="2" applyNumberFormat="1" applyFont="1" applyBorder="1" applyAlignment="1">
      <alignment horizontal="center"/>
    </xf>
    <xf numFmtId="0" fontId="26" fillId="0" borderId="2" xfId="2" applyFont="1" applyBorder="1" applyAlignment="1">
      <alignment horizontal="center"/>
    </xf>
    <xf numFmtId="0" fontId="27" fillId="0" borderId="0" xfId="1" applyFont="1"/>
    <xf numFmtId="3" fontId="28" fillId="0" borderId="2" xfId="3" applyNumberFormat="1" applyFont="1" applyBorder="1" applyAlignment="1">
      <alignment horizontal="center"/>
    </xf>
    <xf numFmtId="16" fontId="26" fillId="0" borderId="2" xfId="2" applyNumberFormat="1" applyFont="1" applyBorder="1" applyAlignment="1">
      <alignment horizontal="center"/>
    </xf>
    <xf numFmtId="4" fontId="28" fillId="0" borderId="2" xfId="3" applyNumberFormat="1" applyFont="1" applyBorder="1" applyAlignment="1">
      <alignment horizontal="center"/>
    </xf>
    <xf numFmtId="3" fontId="26" fillId="0" borderId="2" xfId="3" applyNumberFormat="1" applyFont="1" applyBorder="1"/>
    <xf numFmtId="4" fontId="26" fillId="0" borderId="2" xfId="3" applyNumberFormat="1" applyFont="1" applyBorder="1"/>
    <xf numFmtId="4" fontId="19" fillId="0" borderId="2" xfId="2" applyNumberFormat="1" applyFont="1" applyBorder="1"/>
    <xf numFmtId="0" fontId="21" fillId="0" borderId="2" xfId="1" applyFont="1" applyBorder="1"/>
    <xf numFmtId="0" fontId="21" fillId="0" borderId="2" xfId="1" applyFont="1" applyBorder="1" applyAlignment="1">
      <alignment vertical="top" wrapText="1"/>
    </xf>
    <xf numFmtId="0" fontId="19" fillId="0" borderId="2" xfId="1" applyFont="1" applyBorder="1"/>
    <xf numFmtId="3" fontId="19" fillId="0" borderId="2" xfId="3" applyNumberFormat="1" applyFont="1" applyBorder="1" applyAlignment="1">
      <alignment horizontal="left" wrapText="1"/>
    </xf>
    <xf numFmtId="4" fontId="19" fillId="0" borderId="2" xfId="3" applyNumberFormat="1" applyFont="1" applyBorder="1" applyAlignment="1">
      <alignment horizontal="left" wrapText="1"/>
    </xf>
    <xf numFmtId="3" fontId="19" fillId="0" borderId="2" xfId="2" applyNumberFormat="1" applyFont="1" applyBorder="1"/>
    <xf numFmtId="0" fontId="19" fillId="0" borderId="0" xfId="2" applyFont="1" applyAlignment="1">
      <alignment horizontal="center"/>
    </xf>
    <xf numFmtId="3" fontId="19" fillId="0" borderId="0" xfId="2" applyNumberFormat="1" applyFont="1"/>
    <xf numFmtId="3" fontId="19" fillId="0" borderId="0" xfId="2" applyNumberFormat="1" applyFont="1" applyAlignment="1">
      <alignment horizontal="center"/>
    </xf>
    <xf numFmtId="3" fontId="21" fillId="0" borderId="0" xfId="2" applyNumberFormat="1" applyFont="1" applyAlignment="1">
      <alignment horizontal="center"/>
    </xf>
    <xf numFmtId="0" fontId="30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0" fontId="7" fillId="0" borderId="1" xfId="4" applyFont="1" applyBorder="1" applyAlignment="1">
      <alignment horizontal="center"/>
    </xf>
    <xf numFmtId="0" fontId="30" fillId="0" borderId="0" xfId="4" applyFont="1"/>
    <xf numFmtId="4" fontId="7" fillId="0" borderId="0" xfId="4" applyNumberFormat="1" applyFont="1" applyAlignment="1">
      <alignment horizontal="right"/>
    </xf>
    <xf numFmtId="0" fontId="2" fillId="0" borderId="0" xfId="1" applyFont="1"/>
    <xf numFmtId="0" fontId="30" fillId="0" borderId="0" xfId="5" applyFont="1"/>
    <xf numFmtId="0" fontId="7" fillId="0" borderId="0" xfId="4" applyFont="1"/>
    <xf numFmtId="0" fontId="7" fillId="0" borderId="0" xfId="4" applyFont="1" applyAlignment="1">
      <alignment wrapText="1"/>
    </xf>
    <xf numFmtId="0" fontId="7" fillId="0" borderId="1" xfId="4" applyFont="1" applyBorder="1"/>
    <xf numFmtId="0" fontId="31" fillId="0" borderId="0" xfId="6" applyFont="1" applyAlignment="1">
      <alignment horizontal="center"/>
    </xf>
    <xf numFmtId="0" fontId="29" fillId="0" borderId="0" xfId="6"/>
    <xf numFmtId="3" fontId="19" fillId="0" borderId="2" xfId="2" applyNumberFormat="1" applyFont="1" applyBorder="1" applyAlignment="1">
      <alignment horizontal="center"/>
    </xf>
    <xf numFmtId="0" fontId="17" fillId="0" borderId="2" xfId="2" applyFont="1" applyBorder="1" applyAlignment="1">
      <alignment horizontal="center" vertical="center" wrapText="1"/>
    </xf>
    <xf numFmtId="4" fontId="17" fillId="0" borderId="2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7" fillId="0" borderId="0" xfId="3" applyFont="1" applyAlignment="1">
      <alignment horizontal="left" wrapText="1"/>
    </xf>
    <xf numFmtId="164" fontId="11" fillId="0" borderId="0" xfId="2" applyNumberFormat="1" applyFont="1" applyAlignment="1">
      <alignment horizontal="left" vertical="top" wrapText="1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7">
    <cellStyle name="Звичайний 10" xfId="1" xr:uid="{A26CF5BC-9CC5-4385-891B-600CC7A7B0C4}"/>
    <cellStyle name="Звичайний 2 3" xfId="6" xr:uid="{A5F7D891-8AC8-44B4-9342-01EC622156CB}"/>
    <cellStyle name="Обычный" xfId="0" builtinId="0"/>
    <cellStyle name="Обычный_Rozrah_2003_Ostatochn" xfId="4" xr:uid="{348D2C4B-1519-4952-A946-E0E43E18CE25}"/>
    <cellStyle name="Обычный_Shtat_010903 2" xfId="2" xr:uid="{AB393E5E-DF48-4CC3-BE97-A8C756522865}"/>
    <cellStyle name="Обычный_Shtat_010903 2 2" xfId="3" xr:uid="{360427CD-3E3A-4DFE-A18E-B88D18B791D8}"/>
    <cellStyle name="Обычный_Книга1_Zapit_2006_281205" xfId="5" xr:uid="{7BDA0A25-7C04-46BB-A512-819E2DC96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00C6-E60B-4FF9-966D-52E306F02C67}">
  <dimension ref="A1:IV116"/>
  <sheetViews>
    <sheetView tabSelected="1" workbookViewId="0">
      <selection activeCell="G120" sqref="G120"/>
    </sheetView>
  </sheetViews>
  <sheetFormatPr defaultColWidth="8.85546875" defaultRowHeight="15" x14ac:dyDescent="0.25"/>
  <cols>
    <col min="1" max="1" width="4.85546875" style="1" customWidth="1"/>
    <col min="2" max="2" width="64.5703125" style="2" customWidth="1"/>
    <col min="3" max="3" width="13.85546875" style="2" customWidth="1"/>
    <col min="4" max="4" width="12.7109375" style="2" customWidth="1"/>
    <col min="5" max="5" width="14" style="2" customWidth="1"/>
    <col min="6" max="241" width="8.85546875" style="2"/>
    <col min="242" max="242" width="4.85546875" style="2" customWidth="1"/>
    <col min="243" max="243" width="64.5703125" style="2" customWidth="1"/>
    <col min="244" max="244" width="13.85546875" style="2" customWidth="1"/>
    <col min="245" max="245" width="12.7109375" style="2" customWidth="1"/>
    <col min="246" max="246" width="14" style="2" customWidth="1"/>
    <col min="247" max="256" width="8.85546875" style="2"/>
    <col min="257" max="257" width="4.85546875" style="2" customWidth="1"/>
    <col min="258" max="258" width="64.5703125" style="2" customWidth="1"/>
    <col min="259" max="259" width="13.85546875" style="2" customWidth="1"/>
    <col min="260" max="260" width="12.7109375" style="2" customWidth="1"/>
    <col min="261" max="261" width="14" style="2" customWidth="1"/>
    <col min="262" max="497" width="8.85546875" style="2"/>
    <col min="498" max="498" width="4.85546875" style="2" customWidth="1"/>
    <col min="499" max="499" width="64.5703125" style="2" customWidth="1"/>
    <col min="500" max="500" width="13.85546875" style="2" customWidth="1"/>
    <col min="501" max="501" width="12.7109375" style="2" customWidth="1"/>
    <col min="502" max="502" width="14" style="2" customWidth="1"/>
    <col min="503" max="512" width="8.85546875" style="2"/>
    <col min="513" max="513" width="4.85546875" style="2" customWidth="1"/>
    <col min="514" max="514" width="64.5703125" style="2" customWidth="1"/>
    <col min="515" max="515" width="13.85546875" style="2" customWidth="1"/>
    <col min="516" max="516" width="12.7109375" style="2" customWidth="1"/>
    <col min="517" max="517" width="14" style="2" customWidth="1"/>
    <col min="518" max="753" width="8.85546875" style="2"/>
    <col min="754" max="754" width="4.85546875" style="2" customWidth="1"/>
    <col min="755" max="755" width="64.5703125" style="2" customWidth="1"/>
    <col min="756" max="756" width="13.85546875" style="2" customWidth="1"/>
    <col min="757" max="757" width="12.7109375" style="2" customWidth="1"/>
    <col min="758" max="758" width="14" style="2" customWidth="1"/>
    <col min="759" max="768" width="8.85546875" style="2"/>
    <col min="769" max="769" width="4.85546875" style="2" customWidth="1"/>
    <col min="770" max="770" width="64.5703125" style="2" customWidth="1"/>
    <col min="771" max="771" width="13.85546875" style="2" customWidth="1"/>
    <col min="772" max="772" width="12.7109375" style="2" customWidth="1"/>
    <col min="773" max="773" width="14" style="2" customWidth="1"/>
    <col min="774" max="1009" width="8.85546875" style="2"/>
    <col min="1010" max="1010" width="4.85546875" style="2" customWidth="1"/>
    <col min="1011" max="1011" width="64.5703125" style="2" customWidth="1"/>
    <col min="1012" max="1012" width="13.85546875" style="2" customWidth="1"/>
    <col min="1013" max="1013" width="12.7109375" style="2" customWidth="1"/>
    <col min="1014" max="1014" width="14" style="2" customWidth="1"/>
    <col min="1015" max="1024" width="8.85546875" style="2"/>
    <col min="1025" max="1025" width="4.85546875" style="2" customWidth="1"/>
    <col min="1026" max="1026" width="64.5703125" style="2" customWidth="1"/>
    <col min="1027" max="1027" width="13.85546875" style="2" customWidth="1"/>
    <col min="1028" max="1028" width="12.7109375" style="2" customWidth="1"/>
    <col min="1029" max="1029" width="14" style="2" customWidth="1"/>
    <col min="1030" max="1265" width="8.85546875" style="2"/>
    <col min="1266" max="1266" width="4.85546875" style="2" customWidth="1"/>
    <col min="1267" max="1267" width="64.5703125" style="2" customWidth="1"/>
    <col min="1268" max="1268" width="13.85546875" style="2" customWidth="1"/>
    <col min="1269" max="1269" width="12.7109375" style="2" customWidth="1"/>
    <col min="1270" max="1270" width="14" style="2" customWidth="1"/>
    <col min="1271" max="1280" width="8.85546875" style="2"/>
    <col min="1281" max="1281" width="4.85546875" style="2" customWidth="1"/>
    <col min="1282" max="1282" width="64.5703125" style="2" customWidth="1"/>
    <col min="1283" max="1283" width="13.85546875" style="2" customWidth="1"/>
    <col min="1284" max="1284" width="12.7109375" style="2" customWidth="1"/>
    <col min="1285" max="1285" width="14" style="2" customWidth="1"/>
    <col min="1286" max="1521" width="8.85546875" style="2"/>
    <col min="1522" max="1522" width="4.85546875" style="2" customWidth="1"/>
    <col min="1523" max="1523" width="64.5703125" style="2" customWidth="1"/>
    <col min="1524" max="1524" width="13.85546875" style="2" customWidth="1"/>
    <col min="1525" max="1525" width="12.7109375" style="2" customWidth="1"/>
    <col min="1526" max="1526" width="14" style="2" customWidth="1"/>
    <col min="1527" max="1536" width="8.85546875" style="2"/>
    <col min="1537" max="1537" width="4.85546875" style="2" customWidth="1"/>
    <col min="1538" max="1538" width="64.5703125" style="2" customWidth="1"/>
    <col min="1539" max="1539" width="13.85546875" style="2" customWidth="1"/>
    <col min="1540" max="1540" width="12.7109375" style="2" customWidth="1"/>
    <col min="1541" max="1541" width="14" style="2" customWidth="1"/>
    <col min="1542" max="1777" width="8.85546875" style="2"/>
    <col min="1778" max="1778" width="4.85546875" style="2" customWidth="1"/>
    <col min="1779" max="1779" width="64.5703125" style="2" customWidth="1"/>
    <col min="1780" max="1780" width="13.85546875" style="2" customWidth="1"/>
    <col min="1781" max="1781" width="12.7109375" style="2" customWidth="1"/>
    <col min="1782" max="1782" width="14" style="2" customWidth="1"/>
    <col min="1783" max="1792" width="8.85546875" style="2"/>
    <col min="1793" max="1793" width="4.85546875" style="2" customWidth="1"/>
    <col min="1794" max="1794" width="64.5703125" style="2" customWidth="1"/>
    <col min="1795" max="1795" width="13.85546875" style="2" customWidth="1"/>
    <col min="1796" max="1796" width="12.7109375" style="2" customWidth="1"/>
    <col min="1797" max="1797" width="14" style="2" customWidth="1"/>
    <col min="1798" max="2033" width="8.85546875" style="2"/>
    <col min="2034" max="2034" width="4.85546875" style="2" customWidth="1"/>
    <col min="2035" max="2035" width="64.5703125" style="2" customWidth="1"/>
    <col min="2036" max="2036" width="13.85546875" style="2" customWidth="1"/>
    <col min="2037" max="2037" width="12.7109375" style="2" customWidth="1"/>
    <col min="2038" max="2038" width="14" style="2" customWidth="1"/>
    <col min="2039" max="2048" width="8.85546875" style="2"/>
    <col min="2049" max="2049" width="4.85546875" style="2" customWidth="1"/>
    <col min="2050" max="2050" width="64.5703125" style="2" customWidth="1"/>
    <col min="2051" max="2051" width="13.85546875" style="2" customWidth="1"/>
    <col min="2052" max="2052" width="12.7109375" style="2" customWidth="1"/>
    <col min="2053" max="2053" width="14" style="2" customWidth="1"/>
    <col min="2054" max="2289" width="8.85546875" style="2"/>
    <col min="2290" max="2290" width="4.85546875" style="2" customWidth="1"/>
    <col min="2291" max="2291" width="64.5703125" style="2" customWidth="1"/>
    <col min="2292" max="2292" width="13.85546875" style="2" customWidth="1"/>
    <col min="2293" max="2293" width="12.7109375" style="2" customWidth="1"/>
    <col min="2294" max="2294" width="14" style="2" customWidth="1"/>
    <col min="2295" max="2304" width="8.85546875" style="2"/>
    <col min="2305" max="2305" width="4.85546875" style="2" customWidth="1"/>
    <col min="2306" max="2306" width="64.5703125" style="2" customWidth="1"/>
    <col min="2307" max="2307" width="13.85546875" style="2" customWidth="1"/>
    <col min="2308" max="2308" width="12.7109375" style="2" customWidth="1"/>
    <col min="2309" max="2309" width="14" style="2" customWidth="1"/>
    <col min="2310" max="2545" width="8.85546875" style="2"/>
    <col min="2546" max="2546" width="4.85546875" style="2" customWidth="1"/>
    <col min="2547" max="2547" width="64.5703125" style="2" customWidth="1"/>
    <col min="2548" max="2548" width="13.85546875" style="2" customWidth="1"/>
    <col min="2549" max="2549" width="12.7109375" style="2" customWidth="1"/>
    <col min="2550" max="2550" width="14" style="2" customWidth="1"/>
    <col min="2551" max="2560" width="8.85546875" style="2"/>
    <col min="2561" max="2561" width="4.85546875" style="2" customWidth="1"/>
    <col min="2562" max="2562" width="64.5703125" style="2" customWidth="1"/>
    <col min="2563" max="2563" width="13.85546875" style="2" customWidth="1"/>
    <col min="2564" max="2564" width="12.7109375" style="2" customWidth="1"/>
    <col min="2565" max="2565" width="14" style="2" customWidth="1"/>
    <col min="2566" max="2801" width="8.85546875" style="2"/>
    <col min="2802" max="2802" width="4.85546875" style="2" customWidth="1"/>
    <col min="2803" max="2803" width="64.5703125" style="2" customWidth="1"/>
    <col min="2804" max="2804" width="13.85546875" style="2" customWidth="1"/>
    <col min="2805" max="2805" width="12.7109375" style="2" customWidth="1"/>
    <col min="2806" max="2806" width="14" style="2" customWidth="1"/>
    <col min="2807" max="2816" width="8.85546875" style="2"/>
    <col min="2817" max="2817" width="4.85546875" style="2" customWidth="1"/>
    <col min="2818" max="2818" width="64.5703125" style="2" customWidth="1"/>
    <col min="2819" max="2819" width="13.85546875" style="2" customWidth="1"/>
    <col min="2820" max="2820" width="12.7109375" style="2" customWidth="1"/>
    <col min="2821" max="2821" width="14" style="2" customWidth="1"/>
    <col min="2822" max="3057" width="8.85546875" style="2"/>
    <col min="3058" max="3058" width="4.85546875" style="2" customWidth="1"/>
    <col min="3059" max="3059" width="64.5703125" style="2" customWidth="1"/>
    <col min="3060" max="3060" width="13.85546875" style="2" customWidth="1"/>
    <col min="3061" max="3061" width="12.7109375" style="2" customWidth="1"/>
    <col min="3062" max="3062" width="14" style="2" customWidth="1"/>
    <col min="3063" max="3072" width="8.85546875" style="2"/>
    <col min="3073" max="3073" width="4.85546875" style="2" customWidth="1"/>
    <col min="3074" max="3074" width="64.5703125" style="2" customWidth="1"/>
    <col min="3075" max="3075" width="13.85546875" style="2" customWidth="1"/>
    <col min="3076" max="3076" width="12.7109375" style="2" customWidth="1"/>
    <col min="3077" max="3077" width="14" style="2" customWidth="1"/>
    <col min="3078" max="3313" width="8.85546875" style="2"/>
    <col min="3314" max="3314" width="4.85546875" style="2" customWidth="1"/>
    <col min="3315" max="3315" width="64.5703125" style="2" customWidth="1"/>
    <col min="3316" max="3316" width="13.85546875" style="2" customWidth="1"/>
    <col min="3317" max="3317" width="12.7109375" style="2" customWidth="1"/>
    <col min="3318" max="3318" width="14" style="2" customWidth="1"/>
    <col min="3319" max="3328" width="8.85546875" style="2"/>
    <col min="3329" max="3329" width="4.85546875" style="2" customWidth="1"/>
    <col min="3330" max="3330" width="64.5703125" style="2" customWidth="1"/>
    <col min="3331" max="3331" width="13.85546875" style="2" customWidth="1"/>
    <col min="3332" max="3332" width="12.7109375" style="2" customWidth="1"/>
    <col min="3333" max="3333" width="14" style="2" customWidth="1"/>
    <col min="3334" max="3569" width="8.85546875" style="2"/>
    <col min="3570" max="3570" width="4.85546875" style="2" customWidth="1"/>
    <col min="3571" max="3571" width="64.5703125" style="2" customWidth="1"/>
    <col min="3572" max="3572" width="13.85546875" style="2" customWidth="1"/>
    <col min="3573" max="3573" width="12.7109375" style="2" customWidth="1"/>
    <col min="3574" max="3574" width="14" style="2" customWidth="1"/>
    <col min="3575" max="3584" width="8.85546875" style="2"/>
    <col min="3585" max="3585" width="4.85546875" style="2" customWidth="1"/>
    <col min="3586" max="3586" width="64.5703125" style="2" customWidth="1"/>
    <col min="3587" max="3587" width="13.85546875" style="2" customWidth="1"/>
    <col min="3588" max="3588" width="12.7109375" style="2" customWidth="1"/>
    <col min="3589" max="3589" width="14" style="2" customWidth="1"/>
    <col min="3590" max="3825" width="8.85546875" style="2"/>
    <col min="3826" max="3826" width="4.85546875" style="2" customWidth="1"/>
    <col min="3827" max="3827" width="64.5703125" style="2" customWidth="1"/>
    <col min="3828" max="3828" width="13.85546875" style="2" customWidth="1"/>
    <col min="3829" max="3829" width="12.7109375" style="2" customWidth="1"/>
    <col min="3830" max="3830" width="14" style="2" customWidth="1"/>
    <col min="3831" max="3840" width="8.85546875" style="2"/>
    <col min="3841" max="3841" width="4.85546875" style="2" customWidth="1"/>
    <col min="3842" max="3842" width="64.5703125" style="2" customWidth="1"/>
    <col min="3843" max="3843" width="13.85546875" style="2" customWidth="1"/>
    <col min="3844" max="3844" width="12.7109375" style="2" customWidth="1"/>
    <col min="3845" max="3845" width="14" style="2" customWidth="1"/>
    <col min="3846" max="4081" width="8.85546875" style="2"/>
    <col min="4082" max="4082" width="4.85546875" style="2" customWidth="1"/>
    <col min="4083" max="4083" width="64.5703125" style="2" customWidth="1"/>
    <col min="4084" max="4084" width="13.85546875" style="2" customWidth="1"/>
    <col min="4085" max="4085" width="12.7109375" style="2" customWidth="1"/>
    <col min="4086" max="4086" width="14" style="2" customWidth="1"/>
    <col min="4087" max="4096" width="8.85546875" style="2"/>
    <col min="4097" max="4097" width="4.85546875" style="2" customWidth="1"/>
    <col min="4098" max="4098" width="64.5703125" style="2" customWidth="1"/>
    <col min="4099" max="4099" width="13.85546875" style="2" customWidth="1"/>
    <col min="4100" max="4100" width="12.7109375" style="2" customWidth="1"/>
    <col min="4101" max="4101" width="14" style="2" customWidth="1"/>
    <col min="4102" max="4337" width="8.85546875" style="2"/>
    <col min="4338" max="4338" width="4.85546875" style="2" customWidth="1"/>
    <col min="4339" max="4339" width="64.5703125" style="2" customWidth="1"/>
    <col min="4340" max="4340" width="13.85546875" style="2" customWidth="1"/>
    <col min="4341" max="4341" width="12.7109375" style="2" customWidth="1"/>
    <col min="4342" max="4342" width="14" style="2" customWidth="1"/>
    <col min="4343" max="4352" width="8.85546875" style="2"/>
    <col min="4353" max="4353" width="4.85546875" style="2" customWidth="1"/>
    <col min="4354" max="4354" width="64.5703125" style="2" customWidth="1"/>
    <col min="4355" max="4355" width="13.85546875" style="2" customWidth="1"/>
    <col min="4356" max="4356" width="12.7109375" style="2" customWidth="1"/>
    <col min="4357" max="4357" width="14" style="2" customWidth="1"/>
    <col min="4358" max="4593" width="8.85546875" style="2"/>
    <col min="4594" max="4594" width="4.85546875" style="2" customWidth="1"/>
    <col min="4595" max="4595" width="64.5703125" style="2" customWidth="1"/>
    <col min="4596" max="4596" width="13.85546875" style="2" customWidth="1"/>
    <col min="4597" max="4597" width="12.7109375" style="2" customWidth="1"/>
    <col min="4598" max="4598" width="14" style="2" customWidth="1"/>
    <col min="4599" max="4608" width="8.85546875" style="2"/>
    <col min="4609" max="4609" width="4.85546875" style="2" customWidth="1"/>
    <col min="4610" max="4610" width="64.5703125" style="2" customWidth="1"/>
    <col min="4611" max="4611" width="13.85546875" style="2" customWidth="1"/>
    <col min="4612" max="4612" width="12.7109375" style="2" customWidth="1"/>
    <col min="4613" max="4613" width="14" style="2" customWidth="1"/>
    <col min="4614" max="4849" width="8.85546875" style="2"/>
    <col min="4850" max="4850" width="4.85546875" style="2" customWidth="1"/>
    <col min="4851" max="4851" width="64.5703125" style="2" customWidth="1"/>
    <col min="4852" max="4852" width="13.85546875" style="2" customWidth="1"/>
    <col min="4853" max="4853" width="12.7109375" style="2" customWidth="1"/>
    <col min="4854" max="4854" width="14" style="2" customWidth="1"/>
    <col min="4855" max="4864" width="8.85546875" style="2"/>
    <col min="4865" max="4865" width="4.85546875" style="2" customWidth="1"/>
    <col min="4866" max="4866" width="64.5703125" style="2" customWidth="1"/>
    <col min="4867" max="4867" width="13.85546875" style="2" customWidth="1"/>
    <col min="4868" max="4868" width="12.7109375" style="2" customWidth="1"/>
    <col min="4869" max="4869" width="14" style="2" customWidth="1"/>
    <col min="4870" max="5105" width="8.85546875" style="2"/>
    <col min="5106" max="5106" width="4.85546875" style="2" customWidth="1"/>
    <col min="5107" max="5107" width="64.5703125" style="2" customWidth="1"/>
    <col min="5108" max="5108" width="13.85546875" style="2" customWidth="1"/>
    <col min="5109" max="5109" width="12.7109375" style="2" customWidth="1"/>
    <col min="5110" max="5110" width="14" style="2" customWidth="1"/>
    <col min="5111" max="5120" width="8.85546875" style="2"/>
    <col min="5121" max="5121" width="4.85546875" style="2" customWidth="1"/>
    <col min="5122" max="5122" width="64.5703125" style="2" customWidth="1"/>
    <col min="5123" max="5123" width="13.85546875" style="2" customWidth="1"/>
    <col min="5124" max="5124" width="12.7109375" style="2" customWidth="1"/>
    <col min="5125" max="5125" width="14" style="2" customWidth="1"/>
    <col min="5126" max="5361" width="8.85546875" style="2"/>
    <col min="5362" max="5362" width="4.85546875" style="2" customWidth="1"/>
    <col min="5363" max="5363" width="64.5703125" style="2" customWidth="1"/>
    <col min="5364" max="5364" width="13.85546875" style="2" customWidth="1"/>
    <col min="5365" max="5365" width="12.7109375" style="2" customWidth="1"/>
    <col min="5366" max="5366" width="14" style="2" customWidth="1"/>
    <col min="5367" max="5376" width="8.85546875" style="2"/>
    <col min="5377" max="5377" width="4.85546875" style="2" customWidth="1"/>
    <col min="5378" max="5378" width="64.5703125" style="2" customWidth="1"/>
    <col min="5379" max="5379" width="13.85546875" style="2" customWidth="1"/>
    <col min="5380" max="5380" width="12.7109375" style="2" customWidth="1"/>
    <col min="5381" max="5381" width="14" style="2" customWidth="1"/>
    <col min="5382" max="5617" width="8.85546875" style="2"/>
    <col min="5618" max="5618" width="4.85546875" style="2" customWidth="1"/>
    <col min="5619" max="5619" width="64.5703125" style="2" customWidth="1"/>
    <col min="5620" max="5620" width="13.85546875" style="2" customWidth="1"/>
    <col min="5621" max="5621" width="12.7109375" style="2" customWidth="1"/>
    <col min="5622" max="5622" width="14" style="2" customWidth="1"/>
    <col min="5623" max="5632" width="8.85546875" style="2"/>
    <col min="5633" max="5633" width="4.85546875" style="2" customWidth="1"/>
    <col min="5634" max="5634" width="64.5703125" style="2" customWidth="1"/>
    <col min="5635" max="5635" width="13.85546875" style="2" customWidth="1"/>
    <col min="5636" max="5636" width="12.7109375" style="2" customWidth="1"/>
    <col min="5637" max="5637" width="14" style="2" customWidth="1"/>
    <col min="5638" max="5873" width="8.85546875" style="2"/>
    <col min="5874" max="5874" width="4.85546875" style="2" customWidth="1"/>
    <col min="5875" max="5875" width="64.5703125" style="2" customWidth="1"/>
    <col min="5876" max="5876" width="13.85546875" style="2" customWidth="1"/>
    <col min="5877" max="5877" width="12.7109375" style="2" customWidth="1"/>
    <col min="5878" max="5878" width="14" style="2" customWidth="1"/>
    <col min="5879" max="5888" width="8.85546875" style="2"/>
    <col min="5889" max="5889" width="4.85546875" style="2" customWidth="1"/>
    <col min="5890" max="5890" width="64.5703125" style="2" customWidth="1"/>
    <col min="5891" max="5891" width="13.85546875" style="2" customWidth="1"/>
    <col min="5892" max="5892" width="12.7109375" style="2" customWidth="1"/>
    <col min="5893" max="5893" width="14" style="2" customWidth="1"/>
    <col min="5894" max="6129" width="8.85546875" style="2"/>
    <col min="6130" max="6130" width="4.85546875" style="2" customWidth="1"/>
    <col min="6131" max="6131" width="64.5703125" style="2" customWidth="1"/>
    <col min="6132" max="6132" width="13.85546875" style="2" customWidth="1"/>
    <col min="6133" max="6133" width="12.7109375" style="2" customWidth="1"/>
    <col min="6134" max="6134" width="14" style="2" customWidth="1"/>
    <col min="6135" max="6144" width="8.85546875" style="2"/>
    <col min="6145" max="6145" width="4.85546875" style="2" customWidth="1"/>
    <col min="6146" max="6146" width="64.5703125" style="2" customWidth="1"/>
    <col min="6147" max="6147" width="13.85546875" style="2" customWidth="1"/>
    <col min="6148" max="6148" width="12.7109375" style="2" customWidth="1"/>
    <col min="6149" max="6149" width="14" style="2" customWidth="1"/>
    <col min="6150" max="6385" width="8.85546875" style="2"/>
    <col min="6386" max="6386" width="4.85546875" style="2" customWidth="1"/>
    <col min="6387" max="6387" width="64.5703125" style="2" customWidth="1"/>
    <col min="6388" max="6388" width="13.85546875" style="2" customWidth="1"/>
    <col min="6389" max="6389" width="12.7109375" style="2" customWidth="1"/>
    <col min="6390" max="6390" width="14" style="2" customWidth="1"/>
    <col min="6391" max="6400" width="8.85546875" style="2"/>
    <col min="6401" max="6401" width="4.85546875" style="2" customWidth="1"/>
    <col min="6402" max="6402" width="64.5703125" style="2" customWidth="1"/>
    <col min="6403" max="6403" width="13.85546875" style="2" customWidth="1"/>
    <col min="6404" max="6404" width="12.7109375" style="2" customWidth="1"/>
    <col min="6405" max="6405" width="14" style="2" customWidth="1"/>
    <col min="6406" max="6641" width="8.85546875" style="2"/>
    <col min="6642" max="6642" width="4.85546875" style="2" customWidth="1"/>
    <col min="6643" max="6643" width="64.5703125" style="2" customWidth="1"/>
    <col min="6644" max="6644" width="13.85546875" style="2" customWidth="1"/>
    <col min="6645" max="6645" width="12.7109375" style="2" customWidth="1"/>
    <col min="6646" max="6646" width="14" style="2" customWidth="1"/>
    <col min="6647" max="6656" width="8.85546875" style="2"/>
    <col min="6657" max="6657" width="4.85546875" style="2" customWidth="1"/>
    <col min="6658" max="6658" width="64.5703125" style="2" customWidth="1"/>
    <col min="6659" max="6659" width="13.85546875" style="2" customWidth="1"/>
    <col min="6660" max="6660" width="12.7109375" style="2" customWidth="1"/>
    <col min="6661" max="6661" width="14" style="2" customWidth="1"/>
    <col min="6662" max="6897" width="8.85546875" style="2"/>
    <col min="6898" max="6898" width="4.85546875" style="2" customWidth="1"/>
    <col min="6899" max="6899" width="64.5703125" style="2" customWidth="1"/>
    <col min="6900" max="6900" width="13.85546875" style="2" customWidth="1"/>
    <col min="6901" max="6901" width="12.7109375" style="2" customWidth="1"/>
    <col min="6902" max="6902" width="14" style="2" customWidth="1"/>
    <col min="6903" max="6912" width="8.85546875" style="2"/>
    <col min="6913" max="6913" width="4.85546875" style="2" customWidth="1"/>
    <col min="6914" max="6914" width="64.5703125" style="2" customWidth="1"/>
    <col min="6915" max="6915" width="13.85546875" style="2" customWidth="1"/>
    <col min="6916" max="6916" width="12.7109375" style="2" customWidth="1"/>
    <col min="6917" max="6917" width="14" style="2" customWidth="1"/>
    <col min="6918" max="7153" width="8.85546875" style="2"/>
    <col min="7154" max="7154" width="4.85546875" style="2" customWidth="1"/>
    <col min="7155" max="7155" width="64.5703125" style="2" customWidth="1"/>
    <col min="7156" max="7156" width="13.85546875" style="2" customWidth="1"/>
    <col min="7157" max="7157" width="12.7109375" style="2" customWidth="1"/>
    <col min="7158" max="7158" width="14" style="2" customWidth="1"/>
    <col min="7159" max="7168" width="8.85546875" style="2"/>
    <col min="7169" max="7169" width="4.85546875" style="2" customWidth="1"/>
    <col min="7170" max="7170" width="64.5703125" style="2" customWidth="1"/>
    <col min="7171" max="7171" width="13.85546875" style="2" customWidth="1"/>
    <col min="7172" max="7172" width="12.7109375" style="2" customWidth="1"/>
    <col min="7173" max="7173" width="14" style="2" customWidth="1"/>
    <col min="7174" max="7409" width="8.85546875" style="2"/>
    <col min="7410" max="7410" width="4.85546875" style="2" customWidth="1"/>
    <col min="7411" max="7411" width="64.5703125" style="2" customWidth="1"/>
    <col min="7412" max="7412" width="13.85546875" style="2" customWidth="1"/>
    <col min="7413" max="7413" width="12.7109375" style="2" customWidth="1"/>
    <col min="7414" max="7414" width="14" style="2" customWidth="1"/>
    <col min="7415" max="7424" width="8.85546875" style="2"/>
    <col min="7425" max="7425" width="4.85546875" style="2" customWidth="1"/>
    <col min="7426" max="7426" width="64.5703125" style="2" customWidth="1"/>
    <col min="7427" max="7427" width="13.85546875" style="2" customWidth="1"/>
    <col min="7428" max="7428" width="12.7109375" style="2" customWidth="1"/>
    <col min="7429" max="7429" width="14" style="2" customWidth="1"/>
    <col min="7430" max="7665" width="8.85546875" style="2"/>
    <col min="7666" max="7666" width="4.85546875" style="2" customWidth="1"/>
    <col min="7667" max="7667" width="64.5703125" style="2" customWidth="1"/>
    <col min="7668" max="7668" width="13.85546875" style="2" customWidth="1"/>
    <col min="7669" max="7669" width="12.7109375" style="2" customWidth="1"/>
    <col min="7670" max="7670" width="14" style="2" customWidth="1"/>
    <col min="7671" max="7680" width="8.85546875" style="2"/>
    <col min="7681" max="7681" width="4.85546875" style="2" customWidth="1"/>
    <col min="7682" max="7682" width="64.5703125" style="2" customWidth="1"/>
    <col min="7683" max="7683" width="13.85546875" style="2" customWidth="1"/>
    <col min="7684" max="7684" width="12.7109375" style="2" customWidth="1"/>
    <col min="7685" max="7685" width="14" style="2" customWidth="1"/>
    <col min="7686" max="7921" width="8.85546875" style="2"/>
    <col min="7922" max="7922" width="4.85546875" style="2" customWidth="1"/>
    <col min="7923" max="7923" width="64.5703125" style="2" customWidth="1"/>
    <col min="7924" max="7924" width="13.85546875" style="2" customWidth="1"/>
    <col min="7925" max="7925" width="12.7109375" style="2" customWidth="1"/>
    <col min="7926" max="7926" width="14" style="2" customWidth="1"/>
    <col min="7927" max="7936" width="8.85546875" style="2"/>
    <col min="7937" max="7937" width="4.85546875" style="2" customWidth="1"/>
    <col min="7938" max="7938" width="64.5703125" style="2" customWidth="1"/>
    <col min="7939" max="7939" width="13.85546875" style="2" customWidth="1"/>
    <col min="7940" max="7940" width="12.7109375" style="2" customWidth="1"/>
    <col min="7941" max="7941" width="14" style="2" customWidth="1"/>
    <col min="7942" max="8177" width="8.85546875" style="2"/>
    <col min="8178" max="8178" width="4.85546875" style="2" customWidth="1"/>
    <col min="8179" max="8179" width="64.5703125" style="2" customWidth="1"/>
    <col min="8180" max="8180" width="13.85546875" style="2" customWidth="1"/>
    <col min="8181" max="8181" width="12.7109375" style="2" customWidth="1"/>
    <col min="8182" max="8182" width="14" style="2" customWidth="1"/>
    <col min="8183" max="8192" width="8.85546875" style="2"/>
    <col min="8193" max="8193" width="4.85546875" style="2" customWidth="1"/>
    <col min="8194" max="8194" width="64.5703125" style="2" customWidth="1"/>
    <col min="8195" max="8195" width="13.85546875" style="2" customWidth="1"/>
    <col min="8196" max="8196" width="12.7109375" style="2" customWidth="1"/>
    <col min="8197" max="8197" width="14" style="2" customWidth="1"/>
    <col min="8198" max="8433" width="8.85546875" style="2"/>
    <col min="8434" max="8434" width="4.85546875" style="2" customWidth="1"/>
    <col min="8435" max="8435" width="64.5703125" style="2" customWidth="1"/>
    <col min="8436" max="8436" width="13.85546875" style="2" customWidth="1"/>
    <col min="8437" max="8437" width="12.7109375" style="2" customWidth="1"/>
    <col min="8438" max="8438" width="14" style="2" customWidth="1"/>
    <col min="8439" max="8448" width="8.85546875" style="2"/>
    <col min="8449" max="8449" width="4.85546875" style="2" customWidth="1"/>
    <col min="8450" max="8450" width="64.5703125" style="2" customWidth="1"/>
    <col min="8451" max="8451" width="13.85546875" style="2" customWidth="1"/>
    <col min="8452" max="8452" width="12.7109375" style="2" customWidth="1"/>
    <col min="8453" max="8453" width="14" style="2" customWidth="1"/>
    <col min="8454" max="8689" width="8.85546875" style="2"/>
    <col min="8690" max="8690" width="4.85546875" style="2" customWidth="1"/>
    <col min="8691" max="8691" width="64.5703125" style="2" customWidth="1"/>
    <col min="8692" max="8692" width="13.85546875" style="2" customWidth="1"/>
    <col min="8693" max="8693" width="12.7109375" style="2" customWidth="1"/>
    <col min="8694" max="8694" width="14" style="2" customWidth="1"/>
    <col min="8695" max="8704" width="8.85546875" style="2"/>
    <col min="8705" max="8705" width="4.85546875" style="2" customWidth="1"/>
    <col min="8706" max="8706" width="64.5703125" style="2" customWidth="1"/>
    <col min="8707" max="8707" width="13.85546875" style="2" customWidth="1"/>
    <col min="8708" max="8708" width="12.7109375" style="2" customWidth="1"/>
    <col min="8709" max="8709" width="14" style="2" customWidth="1"/>
    <col min="8710" max="8945" width="8.85546875" style="2"/>
    <col min="8946" max="8946" width="4.85546875" style="2" customWidth="1"/>
    <col min="8947" max="8947" width="64.5703125" style="2" customWidth="1"/>
    <col min="8948" max="8948" width="13.85546875" style="2" customWidth="1"/>
    <col min="8949" max="8949" width="12.7109375" style="2" customWidth="1"/>
    <col min="8950" max="8950" width="14" style="2" customWidth="1"/>
    <col min="8951" max="8960" width="8.85546875" style="2"/>
    <col min="8961" max="8961" width="4.85546875" style="2" customWidth="1"/>
    <col min="8962" max="8962" width="64.5703125" style="2" customWidth="1"/>
    <col min="8963" max="8963" width="13.85546875" style="2" customWidth="1"/>
    <col min="8964" max="8964" width="12.7109375" style="2" customWidth="1"/>
    <col min="8965" max="8965" width="14" style="2" customWidth="1"/>
    <col min="8966" max="9201" width="8.85546875" style="2"/>
    <col min="9202" max="9202" width="4.85546875" style="2" customWidth="1"/>
    <col min="9203" max="9203" width="64.5703125" style="2" customWidth="1"/>
    <col min="9204" max="9204" width="13.85546875" style="2" customWidth="1"/>
    <col min="9205" max="9205" width="12.7109375" style="2" customWidth="1"/>
    <col min="9206" max="9206" width="14" style="2" customWidth="1"/>
    <col min="9207" max="9216" width="8.85546875" style="2"/>
    <col min="9217" max="9217" width="4.85546875" style="2" customWidth="1"/>
    <col min="9218" max="9218" width="64.5703125" style="2" customWidth="1"/>
    <col min="9219" max="9219" width="13.85546875" style="2" customWidth="1"/>
    <col min="9220" max="9220" width="12.7109375" style="2" customWidth="1"/>
    <col min="9221" max="9221" width="14" style="2" customWidth="1"/>
    <col min="9222" max="9457" width="8.85546875" style="2"/>
    <col min="9458" max="9458" width="4.85546875" style="2" customWidth="1"/>
    <col min="9459" max="9459" width="64.5703125" style="2" customWidth="1"/>
    <col min="9460" max="9460" width="13.85546875" style="2" customWidth="1"/>
    <col min="9461" max="9461" width="12.7109375" style="2" customWidth="1"/>
    <col min="9462" max="9462" width="14" style="2" customWidth="1"/>
    <col min="9463" max="9472" width="8.85546875" style="2"/>
    <col min="9473" max="9473" width="4.85546875" style="2" customWidth="1"/>
    <col min="9474" max="9474" width="64.5703125" style="2" customWidth="1"/>
    <col min="9475" max="9475" width="13.85546875" style="2" customWidth="1"/>
    <col min="9476" max="9476" width="12.7109375" style="2" customWidth="1"/>
    <col min="9477" max="9477" width="14" style="2" customWidth="1"/>
    <col min="9478" max="9713" width="8.85546875" style="2"/>
    <col min="9714" max="9714" width="4.85546875" style="2" customWidth="1"/>
    <col min="9715" max="9715" width="64.5703125" style="2" customWidth="1"/>
    <col min="9716" max="9716" width="13.85546875" style="2" customWidth="1"/>
    <col min="9717" max="9717" width="12.7109375" style="2" customWidth="1"/>
    <col min="9718" max="9718" width="14" style="2" customWidth="1"/>
    <col min="9719" max="9728" width="8.85546875" style="2"/>
    <col min="9729" max="9729" width="4.85546875" style="2" customWidth="1"/>
    <col min="9730" max="9730" width="64.5703125" style="2" customWidth="1"/>
    <col min="9731" max="9731" width="13.85546875" style="2" customWidth="1"/>
    <col min="9732" max="9732" width="12.7109375" style="2" customWidth="1"/>
    <col min="9733" max="9733" width="14" style="2" customWidth="1"/>
    <col min="9734" max="9969" width="8.85546875" style="2"/>
    <col min="9970" max="9970" width="4.85546875" style="2" customWidth="1"/>
    <col min="9971" max="9971" width="64.5703125" style="2" customWidth="1"/>
    <col min="9972" max="9972" width="13.85546875" style="2" customWidth="1"/>
    <col min="9973" max="9973" width="12.7109375" style="2" customWidth="1"/>
    <col min="9974" max="9974" width="14" style="2" customWidth="1"/>
    <col min="9975" max="9984" width="8.85546875" style="2"/>
    <col min="9985" max="9985" width="4.85546875" style="2" customWidth="1"/>
    <col min="9986" max="9986" width="64.5703125" style="2" customWidth="1"/>
    <col min="9987" max="9987" width="13.85546875" style="2" customWidth="1"/>
    <col min="9988" max="9988" width="12.7109375" style="2" customWidth="1"/>
    <col min="9989" max="9989" width="14" style="2" customWidth="1"/>
    <col min="9990" max="10225" width="8.85546875" style="2"/>
    <col min="10226" max="10226" width="4.85546875" style="2" customWidth="1"/>
    <col min="10227" max="10227" width="64.5703125" style="2" customWidth="1"/>
    <col min="10228" max="10228" width="13.85546875" style="2" customWidth="1"/>
    <col min="10229" max="10229" width="12.7109375" style="2" customWidth="1"/>
    <col min="10230" max="10230" width="14" style="2" customWidth="1"/>
    <col min="10231" max="10240" width="8.85546875" style="2"/>
    <col min="10241" max="10241" width="4.85546875" style="2" customWidth="1"/>
    <col min="10242" max="10242" width="64.5703125" style="2" customWidth="1"/>
    <col min="10243" max="10243" width="13.85546875" style="2" customWidth="1"/>
    <col min="10244" max="10244" width="12.7109375" style="2" customWidth="1"/>
    <col min="10245" max="10245" width="14" style="2" customWidth="1"/>
    <col min="10246" max="10481" width="8.85546875" style="2"/>
    <col min="10482" max="10482" width="4.85546875" style="2" customWidth="1"/>
    <col min="10483" max="10483" width="64.5703125" style="2" customWidth="1"/>
    <col min="10484" max="10484" width="13.85546875" style="2" customWidth="1"/>
    <col min="10485" max="10485" width="12.7109375" style="2" customWidth="1"/>
    <col min="10486" max="10486" width="14" style="2" customWidth="1"/>
    <col min="10487" max="10496" width="8.85546875" style="2"/>
    <col min="10497" max="10497" width="4.85546875" style="2" customWidth="1"/>
    <col min="10498" max="10498" width="64.5703125" style="2" customWidth="1"/>
    <col min="10499" max="10499" width="13.85546875" style="2" customWidth="1"/>
    <col min="10500" max="10500" width="12.7109375" style="2" customWidth="1"/>
    <col min="10501" max="10501" width="14" style="2" customWidth="1"/>
    <col min="10502" max="10737" width="8.85546875" style="2"/>
    <col min="10738" max="10738" width="4.85546875" style="2" customWidth="1"/>
    <col min="10739" max="10739" width="64.5703125" style="2" customWidth="1"/>
    <col min="10740" max="10740" width="13.85546875" style="2" customWidth="1"/>
    <col min="10741" max="10741" width="12.7109375" style="2" customWidth="1"/>
    <col min="10742" max="10742" width="14" style="2" customWidth="1"/>
    <col min="10743" max="10752" width="8.85546875" style="2"/>
    <col min="10753" max="10753" width="4.85546875" style="2" customWidth="1"/>
    <col min="10754" max="10754" width="64.5703125" style="2" customWidth="1"/>
    <col min="10755" max="10755" width="13.85546875" style="2" customWidth="1"/>
    <col min="10756" max="10756" width="12.7109375" style="2" customWidth="1"/>
    <col min="10757" max="10757" width="14" style="2" customWidth="1"/>
    <col min="10758" max="10993" width="8.85546875" style="2"/>
    <col min="10994" max="10994" width="4.85546875" style="2" customWidth="1"/>
    <col min="10995" max="10995" width="64.5703125" style="2" customWidth="1"/>
    <col min="10996" max="10996" width="13.85546875" style="2" customWidth="1"/>
    <col min="10997" max="10997" width="12.7109375" style="2" customWidth="1"/>
    <col min="10998" max="10998" width="14" style="2" customWidth="1"/>
    <col min="10999" max="11008" width="8.85546875" style="2"/>
    <col min="11009" max="11009" width="4.85546875" style="2" customWidth="1"/>
    <col min="11010" max="11010" width="64.5703125" style="2" customWidth="1"/>
    <col min="11011" max="11011" width="13.85546875" style="2" customWidth="1"/>
    <col min="11012" max="11012" width="12.7109375" style="2" customWidth="1"/>
    <col min="11013" max="11013" width="14" style="2" customWidth="1"/>
    <col min="11014" max="11249" width="8.85546875" style="2"/>
    <col min="11250" max="11250" width="4.85546875" style="2" customWidth="1"/>
    <col min="11251" max="11251" width="64.5703125" style="2" customWidth="1"/>
    <col min="11252" max="11252" width="13.85546875" style="2" customWidth="1"/>
    <col min="11253" max="11253" width="12.7109375" style="2" customWidth="1"/>
    <col min="11254" max="11254" width="14" style="2" customWidth="1"/>
    <col min="11255" max="11264" width="8.85546875" style="2"/>
    <col min="11265" max="11265" width="4.85546875" style="2" customWidth="1"/>
    <col min="11266" max="11266" width="64.5703125" style="2" customWidth="1"/>
    <col min="11267" max="11267" width="13.85546875" style="2" customWidth="1"/>
    <col min="11268" max="11268" width="12.7109375" style="2" customWidth="1"/>
    <col min="11269" max="11269" width="14" style="2" customWidth="1"/>
    <col min="11270" max="11505" width="8.85546875" style="2"/>
    <col min="11506" max="11506" width="4.85546875" style="2" customWidth="1"/>
    <col min="11507" max="11507" width="64.5703125" style="2" customWidth="1"/>
    <col min="11508" max="11508" width="13.85546875" style="2" customWidth="1"/>
    <col min="11509" max="11509" width="12.7109375" style="2" customWidth="1"/>
    <col min="11510" max="11510" width="14" style="2" customWidth="1"/>
    <col min="11511" max="11520" width="8.85546875" style="2"/>
    <col min="11521" max="11521" width="4.85546875" style="2" customWidth="1"/>
    <col min="11522" max="11522" width="64.5703125" style="2" customWidth="1"/>
    <col min="11523" max="11523" width="13.85546875" style="2" customWidth="1"/>
    <col min="11524" max="11524" width="12.7109375" style="2" customWidth="1"/>
    <col min="11525" max="11525" width="14" style="2" customWidth="1"/>
    <col min="11526" max="11761" width="8.85546875" style="2"/>
    <col min="11762" max="11762" width="4.85546875" style="2" customWidth="1"/>
    <col min="11763" max="11763" width="64.5703125" style="2" customWidth="1"/>
    <col min="11764" max="11764" width="13.85546875" style="2" customWidth="1"/>
    <col min="11765" max="11765" width="12.7109375" style="2" customWidth="1"/>
    <col min="11766" max="11766" width="14" style="2" customWidth="1"/>
    <col min="11767" max="11776" width="8.85546875" style="2"/>
    <col min="11777" max="11777" width="4.85546875" style="2" customWidth="1"/>
    <col min="11778" max="11778" width="64.5703125" style="2" customWidth="1"/>
    <col min="11779" max="11779" width="13.85546875" style="2" customWidth="1"/>
    <col min="11780" max="11780" width="12.7109375" style="2" customWidth="1"/>
    <col min="11781" max="11781" width="14" style="2" customWidth="1"/>
    <col min="11782" max="12017" width="8.85546875" style="2"/>
    <col min="12018" max="12018" width="4.85546875" style="2" customWidth="1"/>
    <col min="12019" max="12019" width="64.5703125" style="2" customWidth="1"/>
    <col min="12020" max="12020" width="13.85546875" style="2" customWidth="1"/>
    <col min="12021" max="12021" width="12.7109375" style="2" customWidth="1"/>
    <col min="12022" max="12022" width="14" style="2" customWidth="1"/>
    <col min="12023" max="12032" width="8.85546875" style="2"/>
    <col min="12033" max="12033" width="4.85546875" style="2" customWidth="1"/>
    <col min="12034" max="12034" width="64.5703125" style="2" customWidth="1"/>
    <col min="12035" max="12035" width="13.85546875" style="2" customWidth="1"/>
    <col min="12036" max="12036" width="12.7109375" style="2" customWidth="1"/>
    <col min="12037" max="12037" width="14" style="2" customWidth="1"/>
    <col min="12038" max="12273" width="8.85546875" style="2"/>
    <col min="12274" max="12274" width="4.85546875" style="2" customWidth="1"/>
    <col min="12275" max="12275" width="64.5703125" style="2" customWidth="1"/>
    <col min="12276" max="12276" width="13.85546875" style="2" customWidth="1"/>
    <col min="12277" max="12277" width="12.7109375" style="2" customWidth="1"/>
    <col min="12278" max="12278" width="14" style="2" customWidth="1"/>
    <col min="12279" max="12288" width="8.85546875" style="2"/>
    <col min="12289" max="12289" width="4.85546875" style="2" customWidth="1"/>
    <col min="12290" max="12290" width="64.5703125" style="2" customWidth="1"/>
    <col min="12291" max="12291" width="13.85546875" style="2" customWidth="1"/>
    <col min="12292" max="12292" width="12.7109375" style="2" customWidth="1"/>
    <col min="12293" max="12293" width="14" style="2" customWidth="1"/>
    <col min="12294" max="12529" width="8.85546875" style="2"/>
    <col min="12530" max="12530" width="4.85546875" style="2" customWidth="1"/>
    <col min="12531" max="12531" width="64.5703125" style="2" customWidth="1"/>
    <col min="12532" max="12532" width="13.85546875" style="2" customWidth="1"/>
    <col min="12533" max="12533" width="12.7109375" style="2" customWidth="1"/>
    <col min="12534" max="12534" width="14" style="2" customWidth="1"/>
    <col min="12535" max="12544" width="8.85546875" style="2"/>
    <col min="12545" max="12545" width="4.85546875" style="2" customWidth="1"/>
    <col min="12546" max="12546" width="64.5703125" style="2" customWidth="1"/>
    <col min="12547" max="12547" width="13.85546875" style="2" customWidth="1"/>
    <col min="12548" max="12548" width="12.7109375" style="2" customWidth="1"/>
    <col min="12549" max="12549" width="14" style="2" customWidth="1"/>
    <col min="12550" max="12785" width="8.85546875" style="2"/>
    <col min="12786" max="12786" width="4.85546875" style="2" customWidth="1"/>
    <col min="12787" max="12787" width="64.5703125" style="2" customWidth="1"/>
    <col min="12788" max="12788" width="13.85546875" style="2" customWidth="1"/>
    <col min="12789" max="12789" width="12.7109375" style="2" customWidth="1"/>
    <col min="12790" max="12790" width="14" style="2" customWidth="1"/>
    <col min="12791" max="12800" width="8.85546875" style="2"/>
    <col min="12801" max="12801" width="4.85546875" style="2" customWidth="1"/>
    <col min="12802" max="12802" width="64.5703125" style="2" customWidth="1"/>
    <col min="12803" max="12803" width="13.85546875" style="2" customWidth="1"/>
    <col min="12804" max="12804" width="12.7109375" style="2" customWidth="1"/>
    <col min="12805" max="12805" width="14" style="2" customWidth="1"/>
    <col min="12806" max="13041" width="8.85546875" style="2"/>
    <col min="13042" max="13042" width="4.85546875" style="2" customWidth="1"/>
    <col min="13043" max="13043" width="64.5703125" style="2" customWidth="1"/>
    <col min="13044" max="13044" width="13.85546875" style="2" customWidth="1"/>
    <col min="13045" max="13045" width="12.7109375" style="2" customWidth="1"/>
    <col min="13046" max="13046" width="14" style="2" customWidth="1"/>
    <col min="13047" max="13056" width="8.85546875" style="2"/>
    <col min="13057" max="13057" width="4.85546875" style="2" customWidth="1"/>
    <col min="13058" max="13058" width="64.5703125" style="2" customWidth="1"/>
    <col min="13059" max="13059" width="13.85546875" style="2" customWidth="1"/>
    <col min="13060" max="13060" width="12.7109375" style="2" customWidth="1"/>
    <col min="13061" max="13061" width="14" style="2" customWidth="1"/>
    <col min="13062" max="13297" width="8.85546875" style="2"/>
    <col min="13298" max="13298" width="4.85546875" style="2" customWidth="1"/>
    <col min="13299" max="13299" width="64.5703125" style="2" customWidth="1"/>
    <col min="13300" max="13300" width="13.85546875" style="2" customWidth="1"/>
    <col min="13301" max="13301" width="12.7109375" style="2" customWidth="1"/>
    <col min="13302" max="13302" width="14" style="2" customWidth="1"/>
    <col min="13303" max="13312" width="8.85546875" style="2"/>
    <col min="13313" max="13313" width="4.85546875" style="2" customWidth="1"/>
    <col min="13314" max="13314" width="64.5703125" style="2" customWidth="1"/>
    <col min="13315" max="13315" width="13.85546875" style="2" customWidth="1"/>
    <col min="13316" max="13316" width="12.7109375" style="2" customWidth="1"/>
    <col min="13317" max="13317" width="14" style="2" customWidth="1"/>
    <col min="13318" max="13553" width="8.85546875" style="2"/>
    <col min="13554" max="13554" width="4.85546875" style="2" customWidth="1"/>
    <col min="13555" max="13555" width="64.5703125" style="2" customWidth="1"/>
    <col min="13556" max="13556" width="13.85546875" style="2" customWidth="1"/>
    <col min="13557" max="13557" width="12.7109375" style="2" customWidth="1"/>
    <col min="13558" max="13558" width="14" style="2" customWidth="1"/>
    <col min="13559" max="13568" width="8.85546875" style="2"/>
    <col min="13569" max="13569" width="4.85546875" style="2" customWidth="1"/>
    <col min="13570" max="13570" width="64.5703125" style="2" customWidth="1"/>
    <col min="13571" max="13571" width="13.85546875" style="2" customWidth="1"/>
    <col min="13572" max="13572" width="12.7109375" style="2" customWidth="1"/>
    <col min="13573" max="13573" width="14" style="2" customWidth="1"/>
    <col min="13574" max="13809" width="8.85546875" style="2"/>
    <col min="13810" max="13810" width="4.85546875" style="2" customWidth="1"/>
    <col min="13811" max="13811" width="64.5703125" style="2" customWidth="1"/>
    <col min="13812" max="13812" width="13.85546875" style="2" customWidth="1"/>
    <col min="13813" max="13813" width="12.7109375" style="2" customWidth="1"/>
    <col min="13814" max="13814" width="14" style="2" customWidth="1"/>
    <col min="13815" max="13824" width="8.85546875" style="2"/>
    <col min="13825" max="13825" width="4.85546875" style="2" customWidth="1"/>
    <col min="13826" max="13826" width="64.5703125" style="2" customWidth="1"/>
    <col min="13827" max="13827" width="13.85546875" style="2" customWidth="1"/>
    <col min="13828" max="13828" width="12.7109375" style="2" customWidth="1"/>
    <col min="13829" max="13829" width="14" style="2" customWidth="1"/>
    <col min="13830" max="14065" width="8.85546875" style="2"/>
    <col min="14066" max="14066" width="4.85546875" style="2" customWidth="1"/>
    <col min="14067" max="14067" width="64.5703125" style="2" customWidth="1"/>
    <col min="14068" max="14068" width="13.85546875" style="2" customWidth="1"/>
    <col min="14069" max="14069" width="12.7109375" style="2" customWidth="1"/>
    <col min="14070" max="14070" width="14" style="2" customWidth="1"/>
    <col min="14071" max="14080" width="8.85546875" style="2"/>
    <col min="14081" max="14081" width="4.85546875" style="2" customWidth="1"/>
    <col min="14082" max="14082" width="64.5703125" style="2" customWidth="1"/>
    <col min="14083" max="14083" width="13.85546875" style="2" customWidth="1"/>
    <col min="14084" max="14084" width="12.7109375" style="2" customWidth="1"/>
    <col min="14085" max="14085" width="14" style="2" customWidth="1"/>
    <col min="14086" max="14321" width="8.85546875" style="2"/>
    <col min="14322" max="14322" width="4.85546875" style="2" customWidth="1"/>
    <col min="14323" max="14323" width="64.5703125" style="2" customWidth="1"/>
    <col min="14324" max="14324" width="13.85546875" style="2" customWidth="1"/>
    <col min="14325" max="14325" width="12.7109375" style="2" customWidth="1"/>
    <col min="14326" max="14326" width="14" style="2" customWidth="1"/>
    <col min="14327" max="14336" width="8.85546875" style="2"/>
    <col min="14337" max="14337" width="4.85546875" style="2" customWidth="1"/>
    <col min="14338" max="14338" width="64.5703125" style="2" customWidth="1"/>
    <col min="14339" max="14339" width="13.85546875" style="2" customWidth="1"/>
    <col min="14340" max="14340" width="12.7109375" style="2" customWidth="1"/>
    <col min="14341" max="14341" width="14" style="2" customWidth="1"/>
    <col min="14342" max="14577" width="8.85546875" style="2"/>
    <col min="14578" max="14578" width="4.85546875" style="2" customWidth="1"/>
    <col min="14579" max="14579" width="64.5703125" style="2" customWidth="1"/>
    <col min="14580" max="14580" width="13.85546875" style="2" customWidth="1"/>
    <col min="14581" max="14581" width="12.7109375" style="2" customWidth="1"/>
    <col min="14582" max="14582" width="14" style="2" customWidth="1"/>
    <col min="14583" max="14592" width="8.85546875" style="2"/>
    <col min="14593" max="14593" width="4.85546875" style="2" customWidth="1"/>
    <col min="14594" max="14594" width="64.5703125" style="2" customWidth="1"/>
    <col min="14595" max="14595" width="13.85546875" style="2" customWidth="1"/>
    <col min="14596" max="14596" width="12.7109375" style="2" customWidth="1"/>
    <col min="14597" max="14597" width="14" style="2" customWidth="1"/>
    <col min="14598" max="14833" width="8.85546875" style="2"/>
    <col min="14834" max="14834" width="4.85546875" style="2" customWidth="1"/>
    <col min="14835" max="14835" width="64.5703125" style="2" customWidth="1"/>
    <col min="14836" max="14836" width="13.85546875" style="2" customWidth="1"/>
    <col min="14837" max="14837" width="12.7109375" style="2" customWidth="1"/>
    <col min="14838" max="14838" width="14" style="2" customWidth="1"/>
    <col min="14839" max="14848" width="8.85546875" style="2"/>
    <col min="14849" max="14849" width="4.85546875" style="2" customWidth="1"/>
    <col min="14850" max="14850" width="64.5703125" style="2" customWidth="1"/>
    <col min="14851" max="14851" width="13.85546875" style="2" customWidth="1"/>
    <col min="14852" max="14852" width="12.7109375" style="2" customWidth="1"/>
    <col min="14853" max="14853" width="14" style="2" customWidth="1"/>
    <col min="14854" max="15089" width="8.85546875" style="2"/>
    <col min="15090" max="15090" width="4.85546875" style="2" customWidth="1"/>
    <col min="15091" max="15091" width="64.5703125" style="2" customWidth="1"/>
    <col min="15092" max="15092" width="13.85546875" style="2" customWidth="1"/>
    <col min="15093" max="15093" width="12.7109375" style="2" customWidth="1"/>
    <col min="15094" max="15094" width="14" style="2" customWidth="1"/>
    <col min="15095" max="15104" width="8.85546875" style="2"/>
    <col min="15105" max="15105" width="4.85546875" style="2" customWidth="1"/>
    <col min="15106" max="15106" width="64.5703125" style="2" customWidth="1"/>
    <col min="15107" max="15107" width="13.85546875" style="2" customWidth="1"/>
    <col min="15108" max="15108" width="12.7109375" style="2" customWidth="1"/>
    <col min="15109" max="15109" width="14" style="2" customWidth="1"/>
    <col min="15110" max="15345" width="8.85546875" style="2"/>
    <col min="15346" max="15346" width="4.85546875" style="2" customWidth="1"/>
    <col min="15347" max="15347" width="64.5703125" style="2" customWidth="1"/>
    <col min="15348" max="15348" width="13.85546875" style="2" customWidth="1"/>
    <col min="15349" max="15349" width="12.7109375" style="2" customWidth="1"/>
    <col min="15350" max="15350" width="14" style="2" customWidth="1"/>
    <col min="15351" max="15360" width="8.85546875" style="2"/>
    <col min="15361" max="15361" width="4.85546875" style="2" customWidth="1"/>
    <col min="15362" max="15362" width="64.5703125" style="2" customWidth="1"/>
    <col min="15363" max="15363" width="13.85546875" style="2" customWidth="1"/>
    <col min="15364" max="15364" width="12.7109375" style="2" customWidth="1"/>
    <col min="15365" max="15365" width="14" style="2" customWidth="1"/>
    <col min="15366" max="15601" width="8.85546875" style="2"/>
    <col min="15602" max="15602" width="4.85546875" style="2" customWidth="1"/>
    <col min="15603" max="15603" width="64.5703125" style="2" customWidth="1"/>
    <col min="15604" max="15604" width="13.85546875" style="2" customWidth="1"/>
    <col min="15605" max="15605" width="12.7109375" style="2" customWidth="1"/>
    <col min="15606" max="15606" width="14" style="2" customWidth="1"/>
    <col min="15607" max="15616" width="8.85546875" style="2"/>
    <col min="15617" max="15617" width="4.85546875" style="2" customWidth="1"/>
    <col min="15618" max="15618" width="64.5703125" style="2" customWidth="1"/>
    <col min="15619" max="15619" width="13.85546875" style="2" customWidth="1"/>
    <col min="15620" max="15620" width="12.7109375" style="2" customWidth="1"/>
    <col min="15621" max="15621" width="14" style="2" customWidth="1"/>
    <col min="15622" max="15857" width="8.85546875" style="2"/>
    <col min="15858" max="15858" width="4.85546875" style="2" customWidth="1"/>
    <col min="15859" max="15859" width="64.5703125" style="2" customWidth="1"/>
    <col min="15860" max="15860" width="13.85546875" style="2" customWidth="1"/>
    <col min="15861" max="15861" width="12.7109375" style="2" customWidth="1"/>
    <col min="15862" max="15862" width="14" style="2" customWidth="1"/>
    <col min="15863" max="15872" width="8.85546875" style="2"/>
    <col min="15873" max="15873" width="4.85546875" style="2" customWidth="1"/>
    <col min="15874" max="15874" width="64.5703125" style="2" customWidth="1"/>
    <col min="15875" max="15875" width="13.85546875" style="2" customWidth="1"/>
    <col min="15876" max="15876" width="12.7109375" style="2" customWidth="1"/>
    <col min="15877" max="15877" width="14" style="2" customWidth="1"/>
    <col min="15878" max="16113" width="8.85546875" style="2"/>
    <col min="16114" max="16114" width="4.85546875" style="2" customWidth="1"/>
    <col min="16115" max="16115" width="64.5703125" style="2" customWidth="1"/>
    <col min="16116" max="16116" width="13.85546875" style="2" customWidth="1"/>
    <col min="16117" max="16117" width="12.7109375" style="2" customWidth="1"/>
    <col min="16118" max="16118" width="14" style="2" customWidth="1"/>
    <col min="16119" max="16128" width="8.85546875" style="2"/>
    <col min="16129" max="16129" width="4.85546875" style="2" customWidth="1"/>
    <col min="16130" max="16130" width="64.5703125" style="2" customWidth="1"/>
    <col min="16131" max="16131" width="13.85546875" style="2" customWidth="1"/>
    <col min="16132" max="16132" width="12.7109375" style="2" customWidth="1"/>
    <col min="16133" max="16133" width="14" style="2" customWidth="1"/>
    <col min="16134" max="16369" width="8.85546875" style="2"/>
    <col min="16370" max="16370" width="4.85546875" style="2" customWidth="1"/>
    <col min="16371" max="16371" width="64.5703125" style="2" customWidth="1"/>
    <col min="16372" max="16372" width="13.85546875" style="2" customWidth="1"/>
    <col min="16373" max="16373" width="12.7109375" style="2" customWidth="1"/>
    <col min="16374" max="16374" width="14" style="2" customWidth="1"/>
    <col min="16375" max="16384" width="8.85546875" style="2"/>
  </cols>
  <sheetData>
    <row r="1" spans="1:256" ht="18" customHeight="1" x14ac:dyDescent="0.25">
      <c r="C1" s="71" t="s">
        <v>0</v>
      </c>
      <c r="D1" s="71"/>
      <c r="E1" s="71"/>
    </row>
    <row r="2" spans="1:256" ht="54.75" customHeight="1" x14ac:dyDescent="0.35">
      <c r="A2" s="3"/>
      <c r="B2" s="4"/>
      <c r="C2" s="72" t="s">
        <v>1</v>
      </c>
      <c r="D2" s="72"/>
      <c r="E2" s="72"/>
    </row>
    <row r="3" spans="1:256" ht="15.75" x14ac:dyDescent="0.25">
      <c r="A3" s="5"/>
      <c r="B3" s="6"/>
      <c r="C3" s="7" t="s">
        <v>2</v>
      </c>
      <c r="D3" s="7" t="s">
        <v>3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.75" x14ac:dyDescent="0.25">
      <c r="A4" s="5"/>
      <c r="B4" s="6"/>
      <c r="C4" s="73" t="s">
        <v>4</v>
      </c>
      <c r="D4" s="73"/>
      <c r="E4" s="7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x14ac:dyDescent="0.25">
      <c r="A5" s="5"/>
      <c r="B5" s="6"/>
      <c r="C5" s="9" t="s">
        <v>5</v>
      </c>
      <c r="D5" s="9"/>
      <c r="E5" s="10" t="s">
        <v>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18.75" x14ac:dyDescent="0.3">
      <c r="A6" s="74" t="s">
        <v>7</v>
      </c>
      <c r="B6" s="74"/>
      <c r="C6" s="74"/>
      <c r="D6" s="74"/>
      <c r="E6" s="74"/>
    </row>
    <row r="7" spans="1:256" ht="18.75" x14ac:dyDescent="0.3">
      <c r="A7" s="74" t="s">
        <v>8</v>
      </c>
      <c r="B7" s="74"/>
      <c r="C7" s="74"/>
      <c r="D7" s="74"/>
      <c r="E7" s="74"/>
    </row>
    <row r="8" spans="1:256" ht="18.75" x14ac:dyDescent="0.3">
      <c r="A8" s="75" t="s">
        <v>9</v>
      </c>
      <c r="B8" s="75"/>
      <c r="C8" s="75"/>
      <c r="D8" s="75"/>
      <c r="E8" s="75"/>
    </row>
    <row r="9" spans="1:256" ht="15.75" x14ac:dyDescent="0.25">
      <c r="A9" s="11"/>
      <c r="B9" s="12" t="s">
        <v>10</v>
      </c>
      <c r="C9" s="13"/>
      <c r="D9" s="13"/>
      <c r="E9" s="13"/>
    </row>
    <row r="10" spans="1:256" ht="21" customHeight="1" x14ac:dyDescent="0.25">
      <c r="A10" s="69" t="s">
        <v>11</v>
      </c>
      <c r="B10" s="69" t="s">
        <v>12</v>
      </c>
      <c r="C10" s="70" t="s">
        <v>13</v>
      </c>
      <c r="D10" s="70" t="s">
        <v>14</v>
      </c>
      <c r="E10" s="70" t="s">
        <v>15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ht="32.25" customHeight="1" x14ac:dyDescent="0.25">
      <c r="A11" s="69"/>
      <c r="B11" s="69"/>
      <c r="C11" s="70"/>
      <c r="D11" s="70"/>
      <c r="E11" s="7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x14ac:dyDescent="0.25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x14ac:dyDescent="0.25">
      <c r="A13" s="17" t="s">
        <v>16</v>
      </c>
      <c r="B13" s="18" t="s">
        <v>17</v>
      </c>
      <c r="C13" s="18"/>
      <c r="D13" s="18"/>
      <c r="E13" s="18"/>
      <c r="F13" s="19"/>
    </row>
    <row r="14" spans="1:256" x14ac:dyDescent="0.25">
      <c r="A14" s="17"/>
      <c r="B14" s="20" t="s">
        <v>18</v>
      </c>
      <c r="C14" s="21">
        <v>1</v>
      </c>
      <c r="D14" s="22">
        <v>15000</v>
      </c>
      <c r="E14" s="23">
        <f t="shared" ref="E14:E19" si="0">C14*D14</f>
        <v>15000</v>
      </c>
    </row>
    <row r="15" spans="1:256" x14ac:dyDescent="0.25">
      <c r="A15" s="17"/>
      <c r="B15" s="20" t="s">
        <v>19</v>
      </c>
      <c r="C15" s="21">
        <v>1</v>
      </c>
      <c r="D15" s="22">
        <v>12000</v>
      </c>
      <c r="E15" s="23">
        <f t="shared" si="0"/>
        <v>12000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pans="1:256" x14ac:dyDescent="0.25">
      <c r="A16" s="17"/>
      <c r="B16" s="20" t="s">
        <v>20</v>
      </c>
      <c r="C16" s="21">
        <v>4</v>
      </c>
      <c r="D16" s="22">
        <v>12000</v>
      </c>
      <c r="E16" s="23">
        <f t="shared" si="0"/>
        <v>48000</v>
      </c>
    </row>
    <row r="17" spans="1:256" x14ac:dyDescent="0.25">
      <c r="A17" s="17"/>
      <c r="B17" s="25" t="s">
        <v>21</v>
      </c>
      <c r="C17" s="21">
        <v>1</v>
      </c>
      <c r="D17" s="22">
        <v>12000</v>
      </c>
      <c r="E17" s="23">
        <f t="shared" si="0"/>
        <v>12000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x14ac:dyDescent="0.25">
      <c r="A18" s="17"/>
      <c r="B18" s="25" t="s">
        <v>22</v>
      </c>
      <c r="C18" s="26">
        <v>7</v>
      </c>
      <c r="D18" s="22">
        <v>11200</v>
      </c>
      <c r="E18" s="23">
        <f t="shared" si="0"/>
        <v>78400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pans="1:256" x14ac:dyDescent="0.25">
      <c r="A19" s="17"/>
      <c r="B19" s="25" t="s">
        <v>23</v>
      </c>
      <c r="C19" s="26">
        <v>1</v>
      </c>
      <c r="D19" s="22">
        <v>5450</v>
      </c>
      <c r="E19" s="23">
        <f t="shared" si="0"/>
        <v>5450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</row>
    <row r="20" spans="1:256" x14ac:dyDescent="0.25">
      <c r="A20" s="17" t="s">
        <v>24</v>
      </c>
      <c r="B20" s="27" t="s">
        <v>25</v>
      </c>
      <c r="C20" s="27"/>
      <c r="D20" s="28"/>
      <c r="E20" s="23"/>
      <c r="F20" s="19"/>
    </row>
    <row r="21" spans="1:256" x14ac:dyDescent="0.25">
      <c r="A21" s="17"/>
      <c r="B21" s="25" t="s">
        <v>26</v>
      </c>
      <c r="C21" s="26">
        <v>1</v>
      </c>
      <c r="D21" s="29">
        <v>7200</v>
      </c>
      <c r="E21" s="23">
        <f>C21*D21</f>
        <v>7200</v>
      </c>
    </row>
    <row r="22" spans="1:256" x14ac:dyDescent="0.25">
      <c r="A22" s="30" t="s">
        <v>27</v>
      </c>
      <c r="B22" s="27" t="s">
        <v>28</v>
      </c>
      <c r="C22" s="26"/>
      <c r="D22" s="29"/>
      <c r="E22" s="23"/>
    </row>
    <row r="23" spans="1:256" x14ac:dyDescent="0.25">
      <c r="A23" s="30"/>
      <c r="B23" s="25" t="s">
        <v>29</v>
      </c>
      <c r="C23" s="26">
        <v>1</v>
      </c>
      <c r="D23" s="29">
        <v>7000</v>
      </c>
      <c r="E23" s="23">
        <f t="shared" ref="E23:E86" si="1">C23*D23</f>
        <v>7000</v>
      </c>
    </row>
    <row r="24" spans="1:256" x14ac:dyDescent="0.25">
      <c r="A24" s="30"/>
      <c r="B24" s="25" t="s">
        <v>30</v>
      </c>
      <c r="C24" s="26">
        <v>3</v>
      </c>
      <c r="D24" s="29">
        <v>5200</v>
      </c>
      <c r="E24" s="23">
        <f t="shared" si="1"/>
        <v>15600</v>
      </c>
    </row>
    <row r="25" spans="1:256" x14ac:dyDescent="0.25">
      <c r="A25" s="17"/>
      <c r="B25" s="25" t="s">
        <v>31</v>
      </c>
      <c r="C25" s="26">
        <v>2</v>
      </c>
      <c r="D25" s="29">
        <v>4950</v>
      </c>
      <c r="E25" s="23">
        <f t="shared" si="1"/>
        <v>9900</v>
      </c>
    </row>
    <row r="26" spans="1:256" x14ac:dyDescent="0.25">
      <c r="A26" s="30" t="s">
        <v>32</v>
      </c>
      <c r="B26" s="27" t="s">
        <v>33</v>
      </c>
      <c r="C26" s="26"/>
      <c r="D26" s="29"/>
      <c r="E26" s="23"/>
    </row>
    <row r="27" spans="1:256" x14ac:dyDescent="0.25">
      <c r="A27" s="17"/>
      <c r="B27" s="25" t="s">
        <v>29</v>
      </c>
      <c r="C27" s="26">
        <v>1</v>
      </c>
      <c r="D27" s="29">
        <v>7000</v>
      </c>
      <c r="E27" s="23">
        <f t="shared" si="1"/>
        <v>7000</v>
      </c>
    </row>
    <row r="28" spans="1:256" x14ac:dyDescent="0.25">
      <c r="A28" s="17"/>
      <c r="B28" s="25" t="s">
        <v>30</v>
      </c>
      <c r="C28" s="26">
        <v>1</v>
      </c>
      <c r="D28" s="29">
        <v>5200</v>
      </c>
      <c r="E28" s="23">
        <f t="shared" si="1"/>
        <v>5200</v>
      </c>
    </row>
    <row r="29" spans="1:256" x14ac:dyDescent="0.25">
      <c r="A29" s="31" t="s">
        <v>34</v>
      </c>
      <c r="B29" s="32" t="s">
        <v>35</v>
      </c>
      <c r="C29" s="33"/>
      <c r="D29" s="34"/>
      <c r="E29" s="23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</row>
    <row r="30" spans="1:256" x14ac:dyDescent="0.25">
      <c r="A30" s="31"/>
      <c r="B30" s="36" t="s">
        <v>26</v>
      </c>
      <c r="C30" s="26">
        <v>1</v>
      </c>
      <c r="D30" s="29">
        <v>7200</v>
      </c>
      <c r="E30" s="23">
        <f t="shared" si="1"/>
        <v>7200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</row>
    <row r="31" spans="1:256" x14ac:dyDescent="0.25">
      <c r="A31" s="37" t="s">
        <v>36</v>
      </c>
      <c r="B31" s="32" t="s">
        <v>37</v>
      </c>
      <c r="C31" s="33"/>
      <c r="D31" s="34"/>
      <c r="E31" s="23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</row>
    <row r="32" spans="1:256" x14ac:dyDescent="0.25">
      <c r="A32" s="38"/>
      <c r="B32" s="36" t="s">
        <v>29</v>
      </c>
      <c r="C32" s="26">
        <v>1</v>
      </c>
      <c r="D32" s="29">
        <v>7000</v>
      </c>
      <c r="E32" s="23">
        <f t="shared" si="1"/>
        <v>7000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</row>
    <row r="33" spans="1:256" x14ac:dyDescent="0.25">
      <c r="A33" s="38"/>
      <c r="B33" s="36" t="s">
        <v>38</v>
      </c>
      <c r="C33" s="26">
        <v>1</v>
      </c>
      <c r="D33" s="29">
        <v>5200</v>
      </c>
      <c r="E33" s="23">
        <f t="shared" si="1"/>
        <v>5200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</row>
    <row r="34" spans="1:256" x14ac:dyDescent="0.25">
      <c r="A34" s="38"/>
      <c r="B34" s="36" t="s">
        <v>39</v>
      </c>
      <c r="C34" s="26">
        <v>1</v>
      </c>
      <c r="D34" s="29">
        <v>5200</v>
      </c>
      <c r="E34" s="23">
        <f t="shared" si="1"/>
        <v>5200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</row>
    <row r="35" spans="1:256" x14ac:dyDescent="0.25">
      <c r="A35" s="38"/>
      <c r="B35" s="25" t="s">
        <v>40</v>
      </c>
      <c r="C35" s="26">
        <v>2</v>
      </c>
      <c r="D35" s="29">
        <v>4850</v>
      </c>
      <c r="E35" s="23">
        <f t="shared" si="1"/>
        <v>9700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</row>
    <row r="36" spans="1:256" x14ac:dyDescent="0.25">
      <c r="A36" s="38"/>
      <c r="B36" s="20" t="s">
        <v>41</v>
      </c>
      <c r="C36" s="26">
        <v>1</v>
      </c>
      <c r="D36" s="29">
        <v>4300</v>
      </c>
      <c r="E36" s="23">
        <f t="shared" si="1"/>
        <v>4300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</row>
    <row r="37" spans="1:256" x14ac:dyDescent="0.25">
      <c r="A37" s="37" t="s">
        <v>42</v>
      </c>
      <c r="B37" s="32" t="s">
        <v>43</v>
      </c>
      <c r="C37" s="40"/>
      <c r="D37" s="29"/>
      <c r="E37" s="23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</row>
    <row r="38" spans="1:256" x14ac:dyDescent="0.25">
      <c r="A38" s="41"/>
      <c r="B38" s="36" t="s">
        <v>29</v>
      </c>
      <c r="C38" s="26">
        <v>1</v>
      </c>
      <c r="D38" s="29">
        <v>7000</v>
      </c>
      <c r="E38" s="23">
        <f t="shared" si="1"/>
        <v>7000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</row>
    <row r="39" spans="1:256" x14ac:dyDescent="0.25">
      <c r="A39" s="41"/>
      <c r="B39" s="36" t="s">
        <v>30</v>
      </c>
      <c r="C39" s="26">
        <v>2</v>
      </c>
      <c r="D39" s="29">
        <v>5200</v>
      </c>
      <c r="E39" s="23">
        <f t="shared" si="1"/>
        <v>10400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</row>
    <row r="40" spans="1:256" x14ac:dyDescent="0.25">
      <c r="A40" s="41"/>
      <c r="B40" s="25" t="s">
        <v>31</v>
      </c>
      <c r="C40" s="26">
        <v>1</v>
      </c>
      <c r="D40" s="29">
        <v>4950</v>
      </c>
      <c r="E40" s="23">
        <f t="shared" si="1"/>
        <v>4950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</row>
    <row r="41" spans="1:256" x14ac:dyDescent="0.25">
      <c r="A41" s="41"/>
      <c r="B41" s="25" t="s">
        <v>40</v>
      </c>
      <c r="C41" s="26">
        <v>1</v>
      </c>
      <c r="D41" s="29">
        <v>4850</v>
      </c>
      <c r="E41" s="23">
        <f t="shared" si="1"/>
        <v>4850</v>
      </c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</row>
    <row r="42" spans="1:256" x14ac:dyDescent="0.25">
      <c r="A42" s="37" t="s">
        <v>44</v>
      </c>
      <c r="B42" s="32" t="s">
        <v>45</v>
      </c>
      <c r="C42" s="40"/>
      <c r="D42" s="29"/>
      <c r="E42" s="23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</row>
    <row r="43" spans="1:256" x14ac:dyDescent="0.25">
      <c r="A43" s="41"/>
      <c r="B43" s="36" t="s">
        <v>29</v>
      </c>
      <c r="C43" s="33">
        <v>1</v>
      </c>
      <c r="D43" s="29">
        <v>7000</v>
      </c>
      <c r="E43" s="23">
        <f t="shared" si="1"/>
        <v>7000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</row>
    <row r="44" spans="1:256" x14ac:dyDescent="0.25">
      <c r="A44" s="41"/>
      <c r="B44" s="36" t="s">
        <v>40</v>
      </c>
      <c r="C44" s="33">
        <v>1</v>
      </c>
      <c r="D44" s="29">
        <v>4850</v>
      </c>
      <c r="E44" s="23">
        <f t="shared" si="1"/>
        <v>4850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</row>
    <row r="45" spans="1:256" x14ac:dyDescent="0.25">
      <c r="A45" s="38"/>
      <c r="B45" s="32" t="s">
        <v>46</v>
      </c>
      <c r="C45" s="33"/>
      <c r="D45" s="29"/>
      <c r="E45" s="23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</row>
    <row r="46" spans="1:256" x14ac:dyDescent="0.25">
      <c r="A46" s="38"/>
      <c r="B46" s="36" t="s">
        <v>47</v>
      </c>
      <c r="C46" s="33">
        <v>1</v>
      </c>
      <c r="D46" s="29">
        <v>6050</v>
      </c>
      <c r="E46" s="23">
        <f t="shared" si="1"/>
        <v>6050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</row>
    <row r="47" spans="1:256" x14ac:dyDescent="0.25">
      <c r="A47" s="31" t="s">
        <v>48</v>
      </c>
      <c r="B47" s="32" t="s">
        <v>49</v>
      </c>
      <c r="C47" s="33"/>
      <c r="D47" s="29"/>
      <c r="E47" s="23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</row>
    <row r="48" spans="1:256" x14ac:dyDescent="0.25">
      <c r="A48" s="31"/>
      <c r="B48" s="36" t="s">
        <v>26</v>
      </c>
      <c r="C48" s="26">
        <v>1</v>
      </c>
      <c r="D48" s="29">
        <v>7200</v>
      </c>
      <c r="E48" s="23">
        <f t="shared" si="1"/>
        <v>7200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</row>
    <row r="49" spans="1:256" x14ac:dyDescent="0.25">
      <c r="A49" s="37" t="s">
        <v>50</v>
      </c>
      <c r="B49" s="32" t="s">
        <v>51</v>
      </c>
      <c r="C49" s="33"/>
      <c r="D49" s="34"/>
      <c r="E49" s="23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</row>
    <row r="50" spans="1:256" x14ac:dyDescent="0.25">
      <c r="A50" s="38"/>
      <c r="B50" s="36" t="s">
        <v>52</v>
      </c>
      <c r="C50" s="26">
        <v>1</v>
      </c>
      <c r="D50" s="29">
        <v>6984</v>
      </c>
      <c r="E50" s="23">
        <f t="shared" si="1"/>
        <v>6984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</row>
    <row r="51" spans="1:256" x14ac:dyDescent="0.25">
      <c r="A51" s="38"/>
      <c r="B51" s="36" t="s">
        <v>30</v>
      </c>
      <c r="C51" s="26">
        <v>1</v>
      </c>
      <c r="D51" s="29">
        <v>5200</v>
      </c>
      <c r="E51" s="23">
        <f t="shared" si="1"/>
        <v>5200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</row>
    <row r="52" spans="1:256" x14ac:dyDescent="0.25">
      <c r="A52" s="38"/>
      <c r="B52" s="25" t="s">
        <v>31</v>
      </c>
      <c r="C52" s="26">
        <v>1</v>
      </c>
      <c r="D52" s="29">
        <v>4950</v>
      </c>
      <c r="E52" s="23">
        <f t="shared" si="1"/>
        <v>4950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</row>
    <row r="53" spans="1:256" x14ac:dyDescent="0.25">
      <c r="A53" s="37" t="s">
        <v>53</v>
      </c>
      <c r="B53" s="32" t="s">
        <v>54</v>
      </c>
      <c r="C53" s="26"/>
      <c r="D53" s="29"/>
      <c r="E53" s="23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  <c r="IV53" s="39"/>
    </row>
    <row r="54" spans="1:256" x14ac:dyDescent="0.25">
      <c r="A54" s="41"/>
      <c r="B54" s="36" t="s">
        <v>29</v>
      </c>
      <c r="C54" s="26">
        <v>1</v>
      </c>
      <c r="D54" s="29">
        <v>7000</v>
      </c>
      <c r="E54" s="23">
        <f t="shared" si="1"/>
        <v>7000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</row>
    <row r="55" spans="1:256" x14ac:dyDescent="0.25">
      <c r="A55" s="41"/>
      <c r="B55" s="36" t="s">
        <v>30</v>
      </c>
      <c r="C55" s="26">
        <v>1</v>
      </c>
      <c r="D55" s="29">
        <v>5200</v>
      </c>
      <c r="E55" s="23">
        <f t="shared" si="1"/>
        <v>5200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</row>
    <row r="56" spans="1:256" x14ac:dyDescent="0.25">
      <c r="A56" s="37" t="s">
        <v>55</v>
      </c>
      <c r="B56" s="32" t="s">
        <v>56</v>
      </c>
      <c r="C56" s="26"/>
      <c r="D56" s="29"/>
      <c r="E56" s="23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</row>
    <row r="57" spans="1:256" x14ac:dyDescent="0.25">
      <c r="A57" s="41"/>
      <c r="B57" s="36" t="s">
        <v>29</v>
      </c>
      <c r="C57" s="33">
        <v>1</v>
      </c>
      <c r="D57" s="29">
        <v>7000</v>
      </c>
      <c r="E57" s="23">
        <f t="shared" si="1"/>
        <v>7000</v>
      </c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</row>
    <row r="58" spans="1:256" x14ac:dyDescent="0.25">
      <c r="A58" s="41"/>
      <c r="B58" s="36" t="s">
        <v>30</v>
      </c>
      <c r="C58" s="33">
        <v>1</v>
      </c>
      <c r="D58" s="29">
        <v>5200</v>
      </c>
      <c r="E58" s="23">
        <f t="shared" si="1"/>
        <v>5200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  <c r="IV58" s="39"/>
    </row>
    <row r="59" spans="1:256" x14ac:dyDescent="0.25">
      <c r="A59" s="31" t="s">
        <v>57</v>
      </c>
      <c r="B59" s="32" t="s">
        <v>58</v>
      </c>
      <c r="C59" s="33"/>
      <c r="D59" s="29"/>
      <c r="E59" s="23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</row>
    <row r="60" spans="1:256" x14ac:dyDescent="0.25">
      <c r="A60" s="31"/>
      <c r="B60" s="36" t="s">
        <v>26</v>
      </c>
      <c r="C60" s="26">
        <v>1</v>
      </c>
      <c r="D60" s="29">
        <v>7200</v>
      </c>
      <c r="E60" s="23">
        <f>C60*D60</f>
        <v>7200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</row>
    <row r="61" spans="1:256" x14ac:dyDescent="0.25">
      <c r="A61" s="37" t="s">
        <v>59</v>
      </c>
      <c r="B61" s="32" t="s">
        <v>60</v>
      </c>
      <c r="C61" s="33"/>
      <c r="D61" s="34"/>
      <c r="E61" s="23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</row>
    <row r="62" spans="1:256" x14ac:dyDescent="0.25">
      <c r="A62" s="38"/>
      <c r="B62" s="36" t="s">
        <v>29</v>
      </c>
      <c r="C62" s="26">
        <v>1</v>
      </c>
      <c r="D62" s="29">
        <v>7000</v>
      </c>
      <c r="E62" s="23">
        <f>C62*D62</f>
        <v>7000</v>
      </c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</row>
    <row r="63" spans="1:256" x14ac:dyDescent="0.25">
      <c r="A63" s="38"/>
      <c r="B63" s="36" t="s">
        <v>30</v>
      </c>
      <c r="C63" s="26">
        <v>1</v>
      </c>
      <c r="D63" s="29">
        <v>5200</v>
      </c>
      <c r="E63" s="23">
        <f>C63*D63</f>
        <v>5200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</row>
    <row r="64" spans="1:256" x14ac:dyDescent="0.25">
      <c r="A64" s="38"/>
      <c r="B64" s="25" t="s">
        <v>31</v>
      </c>
      <c r="C64" s="26">
        <v>1</v>
      </c>
      <c r="D64" s="29">
        <v>4950</v>
      </c>
      <c r="E64" s="23">
        <f>C64*D64</f>
        <v>4950</v>
      </c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  <c r="IV64" s="39"/>
    </row>
    <row r="65" spans="1:256" x14ac:dyDescent="0.25">
      <c r="A65" s="37" t="s">
        <v>61</v>
      </c>
      <c r="B65" s="32" t="s">
        <v>62</v>
      </c>
      <c r="C65" s="26"/>
      <c r="D65" s="29"/>
      <c r="E65" s="23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</row>
    <row r="66" spans="1:256" x14ac:dyDescent="0.25">
      <c r="A66" s="41"/>
      <c r="B66" s="36" t="s">
        <v>29</v>
      </c>
      <c r="C66" s="26">
        <v>1</v>
      </c>
      <c r="D66" s="29">
        <v>7000</v>
      </c>
      <c r="E66" s="23">
        <f>C66*D66</f>
        <v>7000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</row>
    <row r="67" spans="1:256" x14ac:dyDescent="0.25">
      <c r="A67" s="41"/>
      <c r="B67" s="36" t="s">
        <v>30</v>
      </c>
      <c r="C67" s="26">
        <v>1</v>
      </c>
      <c r="D67" s="29">
        <v>5200</v>
      </c>
      <c r="E67" s="23">
        <f>C67*D67</f>
        <v>5200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</row>
    <row r="68" spans="1:256" x14ac:dyDescent="0.25">
      <c r="A68" s="37" t="s">
        <v>63</v>
      </c>
      <c r="B68" s="32" t="s">
        <v>64</v>
      </c>
      <c r="C68" s="26"/>
      <c r="D68" s="29"/>
      <c r="E68" s="23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</row>
    <row r="69" spans="1:256" x14ac:dyDescent="0.25">
      <c r="A69" s="41"/>
      <c r="B69" s="36" t="s">
        <v>29</v>
      </c>
      <c r="C69" s="33">
        <v>1</v>
      </c>
      <c r="D69" s="29">
        <v>7000</v>
      </c>
      <c r="E69" s="23">
        <f>C69*D69</f>
        <v>7000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  <c r="IS69" s="39"/>
      <c r="IT69" s="39"/>
      <c r="IU69" s="39"/>
      <c r="IV69" s="39"/>
    </row>
    <row r="70" spans="1:256" x14ac:dyDescent="0.25">
      <c r="A70" s="41"/>
      <c r="B70" s="36" t="s">
        <v>65</v>
      </c>
      <c r="C70" s="33">
        <v>2</v>
      </c>
      <c r="D70" s="29">
        <v>5200</v>
      </c>
      <c r="E70" s="23">
        <f>C70*D70</f>
        <v>10400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</row>
    <row r="71" spans="1:256" x14ac:dyDescent="0.25">
      <c r="A71" s="17" t="s">
        <v>66</v>
      </c>
      <c r="B71" s="32" t="s">
        <v>67</v>
      </c>
      <c r="C71" s="40"/>
      <c r="D71" s="42"/>
      <c r="E71" s="23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</row>
    <row r="72" spans="1:256" x14ac:dyDescent="0.25">
      <c r="A72" s="41"/>
      <c r="B72" s="36" t="s">
        <v>29</v>
      </c>
      <c r="C72" s="26">
        <v>1</v>
      </c>
      <c r="D72" s="29">
        <v>7000</v>
      </c>
      <c r="E72" s="23">
        <f t="shared" si="1"/>
        <v>7000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</row>
    <row r="73" spans="1:256" x14ac:dyDescent="0.25">
      <c r="A73" s="41"/>
      <c r="B73" s="36" t="s">
        <v>30</v>
      </c>
      <c r="C73" s="26">
        <v>1</v>
      </c>
      <c r="D73" s="29">
        <v>5200</v>
      </c>
      <c r="E73" s="23">
        <f t="shared" si="1"/>
        <v>5200</v>
      </c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</row>
    <row r="74" spans="1:256" x14ac:dyDescent="0.25">
      <c r="A74" s="17" t="s">
        <v>68</v>
      </c>
      <c r="B74" s="27" t="s">
        <v>69</v>
      </c>
      <c r="C74" s="43"/>
      <c r="D74" s="44"/>
      <c r="E74" s="23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</row>
    <row r="75" spans="1:256" x14ac:dyDescent="0.25">
      <c r="A75" s="38"/>
      <c r="B75" s="36" t="s">
        <v>29</v>
      </c>
      <c r="C75" s="26">
        <v>1</v>
      </c>
      <c r="D75" s="29">
        <v>7000</v>
      </c>
      <c r="E75" s="23">
        <f t="shared" si="1"/>
        <v>7000</v>
      </c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</row>
    <row r="76" spans="1:256" x14ac:dyDescent="0.25">
      <c r="A76" s="38"/>
      <c r="B76" s="36" t="s">
        <v>30</v>
      </c>
      <c r="C76" s="26">
        <v>1</v>
      </c>
      <c r="D76" s="29">
        <v>5200</v>
      </c>
      <c r="E76" s="23">
        <f t="shared" si="1"/>
        <v>5200</v>
      </c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</row>
    <row r="77" spans="1:256" x14ac:dyDescent="0.25">
      <c r="A77" s="17" t="s">
        <v>70</v>
      </c>
      <c r="B77" s="27" t="s">
        <v>71</v>
      </c>
      <c r="C77" s="43"/>
      <c r="D77" s="44"/>
      <c r="E77" s="23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</row>
    <row r="78" spans="1:256" x14ac:dyDescent="0.25">
      <c r="A78" s="38"/>
      <c r="B78" s="36" t="s">
        <v>29</v>
      </c>
      <c r="C78" s="26">
        <v>1</v>
      </c>
      <c r="D78" s="29">
        <v>7000</v>
      </c>
      <c r="E78" s="23">
        <f t="shared" si="1"/>
        <v>7000</v>
      </c>
    </row>
    <row r="79" spans="1:256" x14ac:dyDescent="0.25">
      <c r="A79" s="38"/>
      <c r="B79" s="36" t="s">
        <v>30</v>
      </c>
      <c r="C79" s="26">
        <v>1</v>
      </c>
      <c r="D79" s="29">
        <v>5200</v>
      </c>
      <c r="E79" s="23">
        <f t="shared" si="1"/>
        <v>5200</v>
      </c>
    </row>
    <row r="80" spans="1:256" x14ac:dyDescent="0.25">
      <c r="A80" s="17" t="s">
        <v>72</v>
      </c>
      <c r="B80" s="27" t="s">
        <v>73</v>
      </c>
      <c r="C80" s="27"/>
      <c r="D80" s="28"/>
      <c r="E80" s="23"/>
    </row>
    <row r="81" spans="1:5" x14ac:dyDescent="0.25">
      <c r="A81" s="17"/>
      <c r="B81" s="25" t="s">
        <v>29</v>
      </c>
      <c r="C81" s="26">
        <v>1</v>
      </c>
      <c r="D81" s="29">
        <v>7000</v>
      </c>
      <c r="E81" s="23">
        <f>C81*D81</f>
        <v>7000</v>
      </c>
    </row>
    <row r="82" spans="1:5" x14ac:dyDescent="0.25">
      <c r="A82" s="17"/>
      <c r="B82" s="25" t="s">
        <v>74</v>
      </c>
      <c r="C82" s="26">
        <v>2</v>
      </c>
      <c r="D82" s="29">
        <v>5200</v>
      </c>
      <c r="E82" s="23">
        <f>C82*D82</f>
        <v>10400</v>
      </c>
    </row>
    <row r="83" spans="1:5" x14ac:dyDescent="0.25">
      <c r="A83" s="17" t="s">
        <v>75</v>
      </c>
      <c r="B83" s="27" t="s">
        <v>76</v>
      </c>
      <c r="C83" s="43"/>
      <c r="D83" s="45"/>
      <c r="E83" s="23"/>
    </row>
    <row r="84" spans="1:5" x14ac:dyDescent="0.25">
      <c r="A84" s="38"/>
      <c r="B84" s="36" t="s">
        <v>77</v>
      </c>
      <c r="C84" s="26">
        <v>1</v>
      </c>
      <c r="D84" s="22">
        <v>7000</v>
      </c>
      <c r="E84" s="23">
        <f t="shared" si="1"/>
        <v>7000</v>
      </c>
    </row>
    <row r="85" spans="1:5" x14ac:dyDescent="0.25">
      <c r="A85" s="38"/>
      <c r="B85" s="36" t="s">
        <v>78</v>
      </c>
      <c r="C85" s="26">
        <v>1</v>
      </c>
      <c r="D85" s="22">
        <v>6790</v>
      </c>
      <c r="E85" s="23">
        <f t="shared" si="1"/>
        <v>6790</v>
      </c>
    </row>
    <row r="86" spans="1:5" x14ac:dyDescent="0.25">
      <c r="A86" s="38"/>
      <c r="B86" s="36" t="s">
        <v>30</v>
      </c>
      <c r="C86" s="26">
        <v>3</v>
      </c>
      <c r="D86" s="22">
        <v>5200</v>
      </c>
      <c r="E86" s="23">
        <f t="shared" si="1"/>
        <v>15600</v>
      </c>
    </row>
    <row r="87" spans="1:5" x14ac:dyDescent="0.25">
      <c r="A87" s="17" t="s">
        <v>79</v>
      </c>
      <c r="B87" s="27" t="s">
        <v>80</v>
      </c>
      <c r="C87" s="43"/>
      <c r="D87" s="22"/>
      <c r="E87" s="23"/>
    </row>
    <row r="88" spans="1:5" x14ac:dyDescent="0.25">
      <c r="A88" s="38"/>
      <c r="B88" s="36" t="s">
        <v>29</v>
      </c>
      <c r="C88" s="26">
        <v>1</v>
      </c>
      <c r="D88" s="22">
        <v>7000</v>
      </c>
      <c r="E88" s="23">
        <f t="shared" ref="E88:E105" si="2">C88*D88</f>
        <v>7000</v>
      </c>
    </row>
    <row r="89" spans="1:5" x14ac:dyDescent="0.25">
      <c r="A89" s="38"/>
      <c r="B89" s="36" t="s">
        <v>30</v>
      </c>
      <c r="C89" s="26">
        <v>1</v>
      </c>
      <c r="D89" s="29">
        <v>5200</v>
      </c>
      <c r="E89" s="23">
        <f t="shared" si="2"/>
        <v>5200</v>
      </c>
    </row>
    <row r="90" spans="1:5" x14ac:dyDescent="0.25">
      <c r="A90" s="38"/>
      <c r="B90" s="46" t="s">
        <v>81</v>
      </c>
      <c r="C90" s="26">
        <v>1</v>
      </c>
      <c r="D90" s="29">
        <v>3696</v>
      </c>
      <c r="E90" s="23">
        <f t="shared" si="2"/>
        <v>3696</v>
      </c>
    </row>
    <row r="91" spans="1:5" x14ac:dyDescent="0.25">
      <c r="A91" s="38"/>
      <c r="B91" s="46" t="s">
        <v>81</v>
      </c>
      <c r="C91" s="26">
        <v>3</v>
      </c>
      <c r="D91" s="29">
        <v>3565</v>
      </c>
      <c r="E91" s="23">
        <f t="shared" si="2"/>
        <v>10695</v>
      </c>
    </row>
    <row r="92" spans="1:5" x14ac:dyDescent="0.25">
      <c r="A92" s="17"/>
      <c r="B92" s="47" t="s">
        <v>82</v>
      </c>
      <c r="C92" s="26">
        <v>5</v>
      </c>
      <c r="D92" s="29">
        <v>3541</v>
      </c>
      <c r="E92" s="23">
        <f t="shared" si="2"/>
        <v>17705</v>
      </c>
    </row>
    <row r="93" spans="1:5" x14ac:dyDescent="0.25">
      <c r="A93" s="17" t="s">
        <v>83</v>
      </c>
      <c r="B93" s="27" t="s">
        <v>84</v>
      </c>
      <c r="C93" s="26"/>
      <c r="D93" s="29"/>
      <c r="E93" s="23"/>
    </row>
    <row r="94" spans="1:5" x14ac:dyDescent="0.25">
      <c r="A94" s="17"/>
      <c r="B94" s="36" t="s">
        <v>29</v>
      </c>
      <c r="C94" s="26">
        <v>1</v>
      </c>
      <c r="D94" s="29">
        <v>7000</v>
      </c>
      <c r="E94" s="23">
        <f t="shared" si="2"/>
        <v>7000</v>
      </c>
    </row>
    <row r="95" spans="1:5" x14ac:dyDescent="0.25">
      <c r="A95" s="17"/>
      <c r="B95" s="36" t="s">
        <v>85</v>
      </c>
      <c r="C95" s="26">
        <v>1</v>
      </c>
      <c r="D95" s="29">
        <v>6790</v>
      </c>
      <c r="E95" s="23">
        <f t="shared" si="2"/>
        <v>6790</v>
      </c>
    </row>
    <row r="96" spans="1:5" x14ac:dyDescent="0.25">
      <c r="A96" s="17" t="s">
        <v>86</v>
      </c>
      <c r="B96" s="48" t="s">
        <v>87</v>
      </c>
      <c r="C96" s="49"/>
      <c r="D96" s="50"/>
      <c r="E96" s="23"/>
    </row>
    <row r="97" spans="1:256" x14ac:dyDescent="0.25">
      <c r="A97" s="17"/>
      <c r="B97" s="36" t="s">
        <v>30</v>
      </c>
      <c r="C97" s="26">
        <v>2</v>
      </c>
      <c r="D97" s="29">
        <v>5200</v>
      </c>
      <c r="E97" s="23">
        <f t="shared" si="2"/>
        <v>10400</v>
      </c>
    </row>
    <row r="98" spans="1:256" x14ac:dyDescent="0.25">
      <c r="A98" s="17" t="s">
        <v>88</v>
      </c>
      <c r="B98" s="48" t="s">
        <v>89</v>
      </c>
      <c r="C98" s="26"/>
      <c r="D98" s="29"/>
      <c r="E98" s="23"/>
    </row>
    <row r="99" spans="1:256" x14ac:dyDescent="0.25">
      <c r="A99" s="17"/>
      <c r="B99" s="36" t="s">
        <v>30</v>
      </c>
      <c r="C99" s="26">
        <v>2</v>
      </c>
      <c r="D99" s="29">
        <v>5200</v>
      </c>
      <c r="E99" s="23">
        <f t="shared" si="2"/>
        <v>10400</v>
      </c>
    </row>
    <row r="100" spans="1:256" x14ac:dyDescent="0.25">
      <c r="A100" s="17" t="s">
        <v>90</v>
      </c>
      <c r="B100" s="51" t="s">
        <v>91</v>
      </c>
      <c r="C100" s="51"/>
      <c r="D100" s="45"/>
      <c r="E100" s="23"/>
    </row>
    <row r="101" spans="1:256" x14ac:dyDescent="0.25">
      <c r="A101" s="17"/>
      <c r="B101" s="20" t="s">
        <v>29</v>
      </c>
      <c r="C101" s="21">
        <v>1</v>
      </c>
      <c r="D101" s="29">
        <v>7000</v>
      </c>
      <c r="E101" s="23">
        <f>C101*D101</f>
        <v>7000</v>
      </c>
    </row>
    <row r="102" spans="1:256" x14ac:dyDescent="0.25">
      <c r="A102" s="17"/>
      <c r="B102" s="20" t="s">
        <v>30</v>
      </c>
      <c r="C102" s="21">
        <v>1</v>
      </c>
      <c r="D102" s="29">
        <v>5200</v>
      </c>
      <c r="E102" s="23">
        <f>C102*D102</f>
        <v>5200</v>
      </c>
    </row>
    <row r="103" spans="1:256" x14ac:dyDescent="0.25">
      <c r="A103" s="17" t="s">
        <v>92</v>
      </c>
      <c r="B103" s="27" t="s">
        <v>93</v>
      </c>
      <c r="C103" s="43"/>
      <c r="D103" s="29"/>
      <c r="E103" s="23"/>
    </row>
    <row r="104" spans="1:256" x14ac:dyDescent="0.25">
      <c r="A104" s="38"/>
      <c r="B104" s="36" t="s">
        <v>29</v>
      </c>
      <c r="C104" s="26">
        <v>1</v>
      </c>
      <c r="D104" s="29">
        <v>7000</v>
      </c>
      <c r="E104" s="23">
        <f t="shared" si="2"/>
        <v>7000</v>
      </c>
    </row>
    <row r="105" spans="1:256" x14ac:dyDescent="0.25">
      <c r="A105" s="38"/>
      <c r="B105" s="36" t="s">
        <v>30</v>
      </c>
      <c r="C105" s="26">
        <v>5</v>
      </c>
      <c r="D105" s="29">
        <v>5200</v>
      </c>
      <c r="E105" s="23">
        <f t="shared" si="2"/>
        <v>26000</v>
      </c>
    </row>
    <row r="106" spans="1:256" x14ac:dyDescent="0.25">
      <c r="A106" s="17" t="s">
        <v>94</v>
      </c>
      <c r="B106" s="27" t="s">
        <v>95</v>
      </c>
      <c r="C106" s="27"/>
      <c r="D106" s="28"/>
      <c r="E106" s="23"/>
    </row>
    <row r="107" spans="1:256" x14ac:dyDescent="0.25">
      <c r="A107" s="17"/>
      <c r="B107" s="25" t="s">
        <v>96</v>
      </c>
      <c r="C107" s="26">
        <v>1</v>
      </c>
      <c r="D107" s="29">
        <v>4850</v>
      </c>
      <c r="E107" s="23">
        <f>C107*D107</f>
        <v>4850</v>
      </c>
    </row>
    <row r="108" spans="1:256" x14ac:dyDescent="0.25">
      <c r="A108" s="17"/>
      <c r="B108" s="51" t="s">
        <v>97</v>
      </c>
      <c r="C108" s="68">
        <f>SUM(C14:C107)</f>
        <v>96</v>
      </c>
      <c r="D108" s="21" t="s">
        <v>98</v>
      </c>
      <c r="E108" s="45">
        <f>SUM(E14:E107)</f>
        <v>621460</v>
      </c>
    </row>
    <row r="109" spans="1:256" x14ac:dyDescent="0.25">
      <c r="A109" s="52"/>
      <c r="B109" s="53"/>
      <c r="C109" s="54"/>
      <c r="D109" s="55"/>
      <c r="E109" s="53"/>
    </row>
    <row r="110" spans="1:256" ht="18.75" x14ac:dyDescent="0.3">
      <c r="A110" s="56" t="s">
        <v>99</v>
      </c>
      <c r="B110" s="57"/>
      <c r="C110" s="58"/>
      <c r="D110" s="59" t="s">
        <v>3</v>
      </c>
      <c r="E110" s="60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1"/>
      <c r="IC110" s="61"/>
      <c r="ID110" s="61"/>
      <c r="IE110" s="61"/>
      <c r="IF110" s="61"/>
      <c r="IG110" s="61"/>
      <c r="IH110" s="61"/>
      <c r="II110" s="61"/>
      <c r="IJ110" s="61"/>
      <c r="IK110" s="61"/>
      <c r="IL110" s="61"/>
      <c r="IM110" s="61"/>
      <c r="IN110" s="61"/>
      <c r="IO110" s="61"/>
      <c r="IP110" s="61"/>
      <c r="IQ110" s="61"/>
      <c r="IR110" s="61"/>
      <c r="IS110" s="61"/>
      <c r="IT110" s="61"/>
      <c r="IU110" s="61"/>
      <c r="IV110" s="61"/>
    </row>
    <row r="111" spans="1:256" ht="18.75" x14ac:dyDescent="0.3">
      <c r="A111" s="62"/>
      <c r="B111" s="63"/>
      <c r="C111" s="63"/>
      <c r="D111" s="59"/>
      <c r="E111" s="60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1"/>
      <c r="IC111" s="61"/>
      <c r="ID111" s="61"/>
      <c r="IE111" s="61"/>
      <c r="IF111" s="61"/>
      <c r="IG111" s="61"/>
      <c r="IH111" s="61"/>
      <c r="II111" s="61"/>
      <c r="IJ111" s="61"/>
      <c r="IK111" s="61"/>
      <c r="IL111" s="61"/>
      <c r="IM111" s="61"/>
      <c r="IN111" s="61"/>
      <c r="IO111" s="61"/>
      <c r="IP111" s="61"/>
      <c r="IQ111" s="61"/>
      <c r="IR111" s="61"/>
      <c r="IS111" s="61"/>
      <c r="IT111" s="61"/>
      <c r="IU111" s="61"/>
      <c r="IV111" s="61"/>
    </row>
    <row r="112" spans="1:256" ht="18.75" x14ac:dyDescent="0.3">
      <c r="A112" s="62" t="s">
        <v>100</v>
      </c>
      <c r="B112" s="64"/>
      <c r="C112" s="65"/>
      <c r="D112" s="59" t="s">
        <v>101</v>
      </c>
      <c r="E112" s="60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1"/>
      <c r="IC112" s="61"/>
      <c r="ID112" s="61"/>
      <c r="IE112" s="61"/>
      <c r="IF112" s="61"/>
      <c r="IG112" s="61"/>
      <c r="IH112" s="61"/>
      <c r="II112" s="61"/>
      <c r="IJ112" s="61"/>
      <c r="IK112" s="61"/>
      <c r="IL112" s="61"/>
      <c r="IM112" s="61"/>
      <c r="IN112" s="61"/>
      <c r="IO112" s="61"/>
      <c r="IP112" s="61"/>
      <c r="IQ112" s="61"/>
      <c r="IR112" s="61"/>
      <c r="IS112" s="61"/>
      <c r="IT112" s="61"/>
      <c r="IU112" s="61"/>
      <c r="IV112" s="61"/>
    </row>
    <row r="113" spans="1:5" ht="15.75" x14ac:dyDescent="0.25">
      <c r="A113" s="63" t="s">
        <v>6</v>
      </c>
      <c r="B113" s="63"/>
      <c r="C113" s="63"/>
      <c r="D113" s="63"/>
      <c r="E113" s="60"/>
    </row>
    <row r="116" spans="1:5" x14ac:dyDescent="0.25">
      <c r="A116" s="66"/>
      <c r="B116" s="67"/>
      <c r="C116" s="67"/>
      <c r="D116" s="67"/>
      <c r="E116" s="67"/>
    </row>
  </sheetData>
  <mergeCells count="11">
    <mergeCell ref="A8:E8"/>
    <mergeCell ref="C1:E1"/>
    <mergeCell ref="C2:E2"/>
    <mergeCell ref="C4:E4"/>
    <mergeCell ref="A6:E6"/>
    <mergeCell ref="A7:E7"/>
    <mergeCell ref="A10:A11"/>
    <mergeCell ref="B10:B11"/>
    <mergeCell ref="C10:C11"/>
    <mergeCell ref="D10:D11"/>
    <mergeCell ref="E10:E11"/>
  </mergeCells>
  <pageMargins left="0.70866141732283472" right="0.31496062992125984" top="0.35433070866141736" bottom="0.35433070866141736" header="0" footer="0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2022-01-16T16:33:04Z</dcterms:created>
  <dcterms:modified xsi:type="dcterms:W3CDTF">2022-01-18T15:32:45Z</dcterms:modified>
</cp:coreProperties>
</file>