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Z:\Проекти РАДА\"/>
    </mc:Choice>
  </mc:AlternateContent>
  <bookViews>
    <workbookView xWindow="8940" yWindow="180" windowWidth="19620" windowHeight="15060"/>
  </bookViews>
  <sheets>
    <sheet name="Аркуш1" sheetId="1" r:id="rId1"/>
  </sheets>
  <definedNames>
    <definedName name="_xlnm.Print_Area" localSheetId="0">Аркуш1!$A$1:$T$31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21" i="1" l="1"/>
  <c r="R29" i="1" l="1"/>
  <c r="R28" i="1"/>
  <c r="J29" i="1" l="1"/>
  <c r="J28" i="1"/>
  <c r="S29" i="1"/>
  <c r="S28" i="1"/>
  <c r="N13" i="1"/>
  <c r="N12" i="1"/>
  <c r="E13" i="1"/>
  <c r="E12" i="1"/>
</calcChain>
</file>

<file path=xl/connections.xml><?xml version="1.0" encoding="utf-8"?>
<connections xmlns="http://schemas.openxmlformats.org/spreadsheetml/2006/main">
  <connection id="1" keepAlive="1" name="Запит – Таблиця1" description="Підключення до запита &quot;Таблиця1&quot; у книзі." type="5" refreshedVersion="6" background="1" saveData="1">
    <dbPr connection="Provider=Microsoft.Mashup.OleDb.1;Data Source=$Workbook$;Location=Таблиця1;Extended Properties=&quot;&quot;" command="SELECT * FROM [Таблиця1]"/>
  </connection>
</connections>
</file>

<file path=xl/sharedStrings.xml><?xml version="1.0" encoding="utf-8"?>
<sst xmlns="http://schemas.openxmlformats.org/spreadsheetml/2006/main" count="82" uniqueCount="48">
  <si>
    <t>Таблиця 1</t>
  </si>
  <si>
    <t>№ з/п</t>
  </si>
  <si>
    <t xml:space="preserve">Проєкт рішення міської ради                                                                             </t>
  </si>
  <si>
    <t>всього</t>
  </si>
  <si>
    <t>Виконавець</t>
  </si>
  <si>
    <t>Орієнтовна вартість заходу, тис.грн.</t>
  </si>
  <si>
    <t>Строки впровадження</t>
  </si>
  <si>
    <t>Найменування заходу</t>
  </si>
  <si>
    <t>Обсяг ресурсів, всього, в тому числі</t>
  </si>
  <si>
    <t>Таблиця 3</t>
  </si>
  <si>
    <t xml:space="preserve">Проєкт рішення міської ради     </t>
  </si>
  <si>
    <t xml:space="preserve">Інші бюджетні кошти </t>
  </si>
  <si>
    <t>Кошти не бюджетних джерел</t>
  </si>
  <si>
    <t>Бюджет Вараської міської територіальної громади</t>
  </si>
  <si>
    <t>Інші бюджетні кошти</t>
  </si>
  <si>
    <t>Обсяг коштів, які пропонується залучити на викоонання програми</t>
  </si>
  <si>
    <t>Етапи виконання Програми, роки</t>
  </si>
  <si>
    <t>Усього витрат на виконання програми, (тис. грн)</t>
  </si>
  <si>
    <t xml:space="preserve">Порівняльна таблиця до проєкту рішення Вараської міської ради </t>
  </si>
  <si>
    <t>2021-2025</t>
  </si>
  <si>
    <t>Про внесення змін до Програми охорони тваринного світу та регулювання чисельності безпритульних тварин у Вараській міській територіальній громаді на 2021-2025 роки № 4310-ПР-10</t>
  </si>
  <si>
    <t>Завдання, заходи та строки  виконання Програми охорони тваринного світу та регулювання чисельності безпритульних тварин у Вараській міській територіальній громаді на 2021-2025 роки</t>
  </si>
  <si>
    <t>Строки впровадження, роки</t>
  </si>
  <si>
    <t>1. Утримання територій та об'єктів для тимчасової перетримки безпритульних тварин</t>
  </si>
  <si>
    <t>Забезпечення роботи Центру для тимчасової перетримки безпритульних тварин</t>
  </si>
  <si>
    <t>1.3</t>
  </si>
  <si>
    <t>КП «Благоустрій» ВМР, ДЖКГМБ ВК ВМР, мешканці громади</t>
  </si>
  <si>
    <t>Всього</t>
  </si>
  <si>
    <t>Вищезазначені зміни також вносяться в розділ 5. Напрями діяльності та заходи 
Програми охорони тваринного світу та регулювання чисельності безпритульних тварин у Вараській міській територіальній громаді на 2021-2025 роки</t>
  </si>
  <si>
    <t xml:space="preserve">Ресурсне забезпечення Програми охорони тваринного світу та регулювання чисельності безпритульних тварин у Вараській міській територіальній громаді на 2021-2025 роки      </t>
  </si>
  <si>
    <t>рішення міської ради від від 15.12.2020 №36, зі змінами</t>
  </si>
  <si>
    <t>-</t>
  </si>
  <si>
    <t>По факту надходжень</t>
  </si>
  <si>
    <t>Очікувані результати виконання Програми охорони тваринного світу та регулювання чисельності безпритульних тварин у Вараській міській територіальній громаді на 2021-2025 роки</t>
  </si>
  <si>
    <t>Найменування завдання, заходу</t>
  </si>
  <si>
    <t>Найменування показників виконання завдання</t>
  </si>
  <si>
    <t>Одиниця виміру</t>
  </si>
  <si>
    <t>Значення показників</t>
  </si>
  <si>
    <t>2.2</t>
  </si>
  <si>
    <t>Вакцинація безпритульних тварин</t>
  </si>
  <si>
    <t>Кількість собак та котів</t>
  </si>
  <si>
    <t>особин</t>
  </si>
  <si>
    <t>2. Регулювання існуючої популяції безпритульних тварин у громаді</t>
  </si>
  <si>
    <t>Таблиця 2</t>
  </si>
  <si>
    <t>Проєкт рішення міської ради</t>
  </si>
  <si>
    <r>
      <t xml:space="preserve">В пунктах 9, 9.1  паспорту Програми загальний обсяг фінансових ресурсів, необхідних для реалізації програми замінити на </t>
    </r>
    <r>
      <rPr>
        <sz val="12"/>
        <color rgb="FFFF0000"/>
        <rFont val="Times New Roman"/>
        <family val="1"/>
        <charset val="204"/>
      </rPr>
      <t>5 984,3</t>
    </r>
    <r>
      <rPr>
        <sz val="12"/>
        <rFont val="Times New Roman"/>
        <family val="1"/>
        <charset val="204"/>
      </rPr>
      <t xml:space="preserve"> тис. грн, в т.ч. на 2025 рік змінити на </t>
    </r>
    <r>
      <rPr>
        <sz val="12"/>
        <color rgb="FFFF0000"/>
        <rFont val="Times New Roman"/>
        <family val="1"/>
        <charset val="204"/>
      </rPr>
      <t>1 285,0</t>
    </r>
    <r>
      <rPr>
        <sz val="12"/>
        <rFont val="Times New Roman"/>
        <family val="1"/>
        <charset val="204"/>
      </rPr>
      <t xml:space="preserve"> тис. грн
</t>
    </r>
  </si>
  <si>
    <t>Збільшується на 496,8 тис.грн у зв’язку із зростанням витрат на: післяопераційне утримання безпритульних тварин, оплату праці робітників з догляду за тваринами  та ловця бездоглядних тварин, харчування безпритульних тварин, оплату комунальних послуг</t>
  </si>
  <si>
    <t>Збільшується на 230 особин у зв’язку з нагальною необхідністю проведення вакцинації безпритульних тварин та враховуючи відсутність фактичного фінансування у 2024 році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</si>
</sst>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"/>
  </numFmts>
  <fonts count="23" x14ac:knownFonts="1">
    <font>
      <sz val="11"/>
      <color theme="1"/>
      <name val="Calibri"/>
      <family val="2"/>
      <charset val="204"/>
      <scheme val="minor"/>
    </font>
    <font>
      <b/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 Cyr"/>
      <charset val="204"/>
    </font>
    <font>
      <sz val="10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8"/>
      <color indexed="8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2"/>
      <color theme="4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2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128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right"/>
    </xf>
    <xf numFmtId="0" fontId="8" fillId="0" borderId="0" xfId="0" applyFont="1"/>
    <xf numFmtId="0" fontId="7" fillId="0" borderId="0" xfId="0" applyFont="1"/>
    <xf numFmtId="0" fontId="6" fillId="0" borderId="3" xfId="1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4" fontId="4" fillId="0" borderId="0" xfId="0" applyNumberFormat="1" applyFont="1" applyAlignment="1">
      <alignment horizontal="left"/>
    </xf>
    <xf numFmtId="0" fontId="18" fillId="0" borderId="3" xfId="0" applyFont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4" fontId="4" fillId="0" borderId="0" xfId="0" applyNumberFormat="1" applyFont="1" applyBorder="1" applyAlignment="1">
      <alignment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6" fillId="0" borderId="4" xfId="0" applyFont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21" fillId="2" borderId="7" xfId="0" applyFont="1" applyFill="1" applyBorder="1" applyAlignment="1">
      <alignment horizontal="center" vertical="center" wrapText="1"/>
    </xf>
    <xf numFmtId="0" fontId="12" fillId="0" borderId="0" xfId="0" applyFont="1" applyBorder="1" applyAlignment="1">
      <alignment horizontal="center" wrapText="1"/>
    </xf>
    <xf numFmtId="0" fontId="6" fillId="0" borderId="15" xfId="0" applyFont="1" applyBorder="1" applyAlignment="1">
      <alignment horizontal="center"/>
    </xf>
    <xf numFmtId="0" fontId="20" fillId="0" borderId="2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1" fillId="2" borderId="15" xfId="0" applyFont="1" applyFill="1" applyBorder="1" applyAlignment="1">
      <alignment horizontal="center" vertical="center" wrapText="1"/>
    </xf>
    <xf numFmtId="0" fontId="20" fillId="2" borderId="12" xfId="0" applyFont="1" applyFill="1" applyBorder="1" applyAlignment="1">
      <alignment horizontal="center" vertical="center" wrapText="1"/>
    </xf>
    <xf numFmtId="0" fontId="20" fillId="2" borderId="13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vertical="center" wrapText="1"/>
    </xf>
    <xf numFmtId="0" fontId="20" fillId="0" borderId="3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center" vertical="center" wrapText="1"/>
    </xf>
    <xf numFmtId="0" fontId="18" fillId="2" borderId="12" xfId="0" applyFont="1" applyFill="1" applyBorder="1" applyAlignment="1">
      <alignment horizontal="center" vertical="center" wrapText="1"/>
    </xf>
    <xf numFmtId="164" fontId="6" fillId="0" borderId="3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49" fontId="6" fillId="0" borderId="14" xfId="0" applyNumberFormat="1" applyFont="1" applyBorder="1" applyAlignment="1">
      <alignment horizontal="center" wrapText="1"/>
    </xf>
    <xf numFmtId="0" fontId="6" fillId="0" borderId="12" xfId="0" applyFont="1" applyBorder="1" applyAlignment="1">
      <alignment horizontal="left" wrapText="1"/>
    </xf>
    <xf numFmtId="0" fontId="6" fillId="0" borderId="12" xfId="0" applyFont="1" applyBorder="1" applyAlignment="1">
      <alignment horizontal="center" wrapText="1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0" xfId="0" applyFont="1" applyBorder="1" applyAlignment="1">
      <alignment horizontal="right" vertical="center" wrapText="1"/>
    </xf>
    <xf numFmtId="0" fontId="10" fillId="0" borderId="0" xfId="0" applyFont="1" applyAlignment="1">
      <alignment horizontal="right"/>
    </xf>
    <xf numFmtId="0" fontId="14" fillId="0" borderId="13" xfId="0" applyFont="1" applyBorder="1" applyAlignment="1">
      <alignment horizontal="center"/>
    </xf>
    <xf numFmtId="164" fontId="14" fillId="2" borderId="15" xfId="0" applyNumberFormat="1" applyFont="1" applyFill="1" applyBorder="1" applyAlignment="1">
      <alignment horizontal="center" vertical="center" wrapText="1"/>
    </xf>
    <xf numFmtId="165" fontId="4" fillId="0" borderId="0" xfId="0" applyNumberFormat="1" applyFont="1" applyBorder="1" applyAlignment="1">
      <alignment wrapText="1"/>
    </xf>
    <xf numFmtId="164" fontId="18" fillId="2" borderId="13" xfId="0" applyNumberFormat="1" applyFont="1" applyFill="1" applyBorder="1" applyAlignment="1">
      <alignment horizontal="center" vertical="center" wrapText="1"/>
    </xf>
    <xf numFmtId="164" fontId="18" fillId="0" borderId="2" xfId="0" applyNumberFormat="1" applyFont="1" applyBorder="1" applyAlignment="1">
      <alignment horizontal="center" vertical="center" wrapText="1"/>
    </xf>
    <xf numFmtId="164" fontId="14" fillId="0" borderId="2" xfId="0" applyNumberFormat="1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/>
    </xf>
    <xf numFmtId="4" fontId="4" fillId="0" borderId="0" xfId="0" applyNumberFormat="1" applyFont="1" applyAlignment="1">
      <alignment horizontal="left" vertical="top" wrapText="1"/>
    </xf>
    <xf numFmtId="0" fontId="3" fillId="0" borderId="26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3" fillId="0" borderId="0" xfId="0" applyFont="1" applyAlignment="1">
      <alignment horizontal="center" wrapText="1"/>
    </xf>
    <xf numFmtId="0" fontId="15" fillId="0" borderId="0" xfId="0" applyFont="1" applyAlignment="1">
      <alignment horizontal="center"/>
    </xf>
    <xf numFmtId="0" fontId="3" fillId="0" borderId="30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1" fontId="3" fillId="0" borderId="17" xfId="0" applyNumberFormat="1" applyFont="1" applyBorder="1" applyAlignment="1">
      <alignment horizontal="center" vertical="center" wrapText="1"/>
    </xf>
    <xf numFmtId="1" fontId="3" fillId="0" borderId="19" xfId="0" applyNumberFormat="1" applyFont="1" applyBorder="1" applyAlignment="1">
      <alignment horizontal="center" vertical="center" wrapText="1"/>
    </xf>
    <xf numFmtId="1" fontId="3" fillId="0" borderId="29" xfId="0" applyNumberFormat="1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6" fillId="0" borderId="6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vertical="center" wrapText="1"/>
    </xf>
    <xf numFmtId="0" fontId="11" fillId="0" borderId="3" xfId="0" applyFont="1" applyBorder="1" applyAlignment="1">
      <alignment vertical="center" wrapText="1"/>
    </xf>
    <xf numFmtId="0" fontId="6" fillId="0" borderId="2" xfId="1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6" fillId="0" borderId="5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15" xfId="0" applyFont="1" applyBorder="1" applyAlignment="1">
      <alignment horizontal="center"/>
    </xf>
    <xf numFmtId="0" fontId="16" fillId="0" borderId="5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left"/>
    </xf>
    <xf numFmtId="0" fontId="9" fillId="0" borderId="12" xfId="0" applyFont="1" applyBorder="1" applyAlignment="1">
      <alignment horizontal="left"/>
    </xf>
    <xf numFmtId="0" fontId="9" fillId="0" borderId="17" xfId="0" applyFont="1" applyBorder="1" applyAlignment="1">
      <alignment horizontal="left"/>
    </xf>
    <xf numFmtId="4" fontId="9" fillId="0" borderId="14" xfId="0" applyNumberFormat="1" applyFont="1" applyBorder="1" applyAlignment="1">
      <alignment horizontal="left"/>
    </xf>
    <xf numFmtId="4" fontId="0" fillId="0" borderId="12" xfId="0" applyNumberFormat="1" applyBorder="1" applyAlignment="1">
      <alignment horizontal="left"/>
    </xf>
    <xf numFmtId="4" fontId="0" fillId="0" borderId="17" xfId="0" applyNumberFormat="1" applyBorder="1" applyAlignment="1">
      <alignment horizontal="left"/>
    </xf>
    <xf numFmtId="0" fontId="12" fillId="0" borderId="0" xfId="0" applyFont="1" applyBorder="1" applyAlignment="1">
      <alignment horizontal="center" wrapText="1"/>
    </xf>
    <xf numFmtId="0" fontId="12" fillId="0" borderId="0" xfId="0" applyFont="1" applyBorder="1" applyAlignment="1">
      <alignment horizontal="center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8"/>
  <sheetViews>
    <sheetView tabSelected="1" zoomScale="85" zoomScaleNormal="85" workbookViewId="0">
      <selection activeCell="N12" sqref="N12"/>
    </sheetView>
  </sheetViews>
  <sheetFormatPr defaultRowHeight="15" x14ac:dyDescent="0.25"/>
  <cols>
    <col min="1" max="1" width="6.42578125" customWidth="1"/>
    <col min="2" max="2" width="20.5703125" customWidth="1"/>
    <col min="3" max="3" width="13.5703125" customWidth="1"/>
    <col min="4" max="4" width="16" customWidth="1"/>
    <col min="5" max="5" width="14.85546875" customWidth="1"/>
    <col min="6" max="7" width="12.28515625" customWidth="1"/>
    <col min="8" max="8" width="12.28515625" style="5" customWidth="1"/>
    <col min="9" max="9" width="12.28515625" customWidth="1"/>
    <col min="10" max="10" width="13.28515625" customWidth="1"/>
    <col min="11" max="11" width="20.42578125" customWidth="1"/>
    <col min="12" max="12" width="12.7109375" customWidth="1"/>
    <col min="13" max="13" width="16" customWidth="1"/>
    <col min="14" max="14" width="16.7109375" customWidth="1"/>
    <col min="15" max="15" width="18.85546875" customWidth="1"/>
    <col min="16" max="16" width="15.140625" customWidth="1"/>
    <col min="17" max="19" width="13.28515625" customWidth="1"/>
    <col min="20" max="20" width="57.85546875" style="7" customWidth="1"/>
  </cols>
  <sheetData>
    <row r="1" spans="1:20" ht="22.5" customHeight="1" x14ac:dyDescent="0.25">
      <c r="A1" s="85" t="s">
        <v>18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</row>
    <row r="2" spans="1:20" ht="51.75" customHeight="1" x14ac:dyDescent="0.25">
      <c r="A2" s="99" t="s">
        <v>20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</row>
    <row r="3" spans="1:20" ht="50.25" customHeight="1" x14ac:dyDescent="0.25">
      <c r="A3" s="101" t="s">
        <v>45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102"/>
      <c r="S3" s="102"/>
    </row>
    <row r="4" spans="1:20" ht="36" customHeight="1" x14ac:dyDescent="0.3">
      <c r="A4" s="64" t="s">
        <v>21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</row>
    <row r="5" spans="1:20" ht="59.25" hidden="1" customHeight="1" thickBot="1" x14ac:dyDescent="0.25">
      <c r="A5" s="1"/>
      <c r="B5" s="1"/>
      <c r="C5" s="1"/>
      <c r="D5" s="1"/>
      <c r="E5" s="1"/>
      <c r="F5" s="1"/>
      <c r="G5" s="1"/>
      <c r="H5" s="4"/>
      <c r="I5" s="1"/>
      <c r="J5" s="1"/>
      <c r="K5" s="1"/>
      <c r="L5" s="1"/>
      <c r="M5" s="1"/>
      <c r="N5" s="1"/>
      <c r="O5" s="1"/>
      <c r="P5" s="1"/>
      <c r="Q5" s="1"/>
      <c r="R5" s="1"/>
      <c r="S5" s="2"/>
    </row>
    <row r="6" spans="1:20" ht="20.100000000000001" customHeight="1" thickBot="1" x14ac:dyDescent="0.3">
      <c r="A6" s="1"/>
      <c r="B6" s="1"/>
      <c r="C6" s="1"/>
      <c r="D6" s="1"/>
      <c r="E6" s="1"/>
      <c r="F6" s="1"/>
      <c r="G6" s="1"/>
      <c r="H6" s="4"/>
      <c r="I6" s="1"/>
      <c r="J6" s="1"/>
      <c r="K6" s="1"/>
      <c r="L6" s="1"/>
      <c r="M6" s="1"/>
      <c r="N6" s="1"/>
      <c r="O6" s="1"/>
      <c r="P6" s="1"/>
      <c r="Q6" s="1"/>
      <c r="R6" s="1"/>
      <c r="S6" s="3" t="s">
        <v>0</v>
      </c>
    </row>
    <row r="7" spans="1:20" ht="20.100000000000001" customHeight="1" x14ac:dyDescent="0.25">
      <c r="A7" s="86" t="s">
        <v>1</v>
      </c>
      <c r="B7" s="89" t="s">
        <v>7</v>
      </c>
      <c r="C7" s="89" t="s">
        <v>22</v>
      </c>
      <c r="D7" s="89" t="s">
        <v>4</v>
      </c>
      <c r="E7" s="89" t="s">
        <v>5</v>
      </c>
      <c r="F7" s="89"/>
      <c r="G7" s="92"/>
      <c r="H7" s="92"/>
      <c r="I7" s="92"/>
      <c r="J7" s="93"/>
      <c r="K7" s="86" t="s">
        <v>7</v>
      </c>
      <c r="L7" s="89" t="s">
        <v>6</v>
      </c>
      <c r="M7" s="89" t="s">
        <v>4</v>
      </c>
      <c r="N7" s="91" t="s">
        <v>5</v>
      </c>
      <c r="O7" s="91"/>
      <c r="P7" s="92"/>
      <c r="Q7" s="92"/>
      <c r="R7" s="92"/>
      <c r="S7" s="93"/>
      <c r="T7" s="8"/>
    </row>
    <row r="8" spans="1:20" ht="0.75" customHeight="1" x14ac:dyDescent="0.25">
      <c r="A8" s="87"/>
      <c r="B8" s="90"/>
      <c r="C8" s="98"/>
      <c r="D8" s="98"/>
      <c r="E8" s="90"/>
      <c r="F8" s="90"/>
      <c r="G8" s="90"/>
      <c r="H8" s="90"/>
      <c r="I8" s="90"/>
      <c r="J8" s="94"/>
      <c r="K8" s="88"/>
      <c r="L8" s="98"/>
      <c r="M8" s="90"/>
      <c r="N8" s="90"/>
      <c r="O8" s="90"/>
      <c r="P8" s="90"/>
      <c r="Q8" s="90"/>
      <c r="R8" s="90"/>
      <c r="S8" s="94"/>
      <c r="T8" s="8"/>
    </row>
    <row r="9" spans="1:20" ht="20.100000000000001" customHeight="1" x14ac:dyDescent="0.25">
      <c r="A9" s="87"/>
      <c r="B9" s="90"/>
      <c r="C9" s="98"/>
      <c r="D9" s="98"/>
      <c r="E9" s="95" t="s">
        <v>30</v>
      </c>
      <c r="F9" s="95"/>
      <c r="G9" s="96"/>
      <c r="H9" s="96"/>
      <c r="I9" s="96"/>
      <c r="J9" s="97"/>
      <c r="K9" s="88"/>
      <c r="L9" s="98"/>
      <c r="M9" s="90"/>
      <c r="N9" s="98" t="s">
        <v>2</v>
      </c>
      <c r="O9" s="98"/>
      <c r="P9" s="96"/>
      <c r="Q9" s="96"/>
      <c r="R9" s="96"/>
      <c r="S9" s="97"/>
      <c r="T9" s="8"/>
    </row>
    <row r="10" spans="1:20" ht="15" customHeight="1" x14ac:dyDescent="0.25">
      <c r="A10" s="87"/>
      <c r="B10" s="90"/>
      <c r="C10" s="98"/>
      <c r="D10" s="98"/>
      <c r="E10" s="14" t="s">
        <v>27</v>
      </c>
      <c r="F10" s="14">
        <v>2021</v>
      </c>
      <c r="G10" s="14">
        <v>2022</v>
      </c>
      <c r="H10" s="14">
        <v>2023</v>
      </c>
      <c r="I10" s="14">
        <v>2024</v>
      </c>
      <c r="J10" s="17">
        <v>2025</v>
      </c>
      <c r="K10" s="88"/>
      <c r="L10" s="98"/>
      <c r="M10" s="90"/>
      <c r="N10" s="15" t="s">
        <v>3</v>
      </c>
      <c r="O10" s="15">
        <v>2021</v>
      </c>
      <c r="P10" s="15">
        <v>2022</v>
      </c>
      <c r="Q10" s="15">
        <v>2023</v>
      </c>
      <c r="R10" s="15">
        <v>2024</v>
      </c>
      <c r="S10" s="6">
        <v>2025</v>
      </c>
      <c r="T10" s="16"/>
    </row>
    <row r="11" spans="1:20" ht="15" customHeight="1" x14ac:dyDescent="0.25">
      <c r="A11" s="103" t="s">
        <v>23</v>
      </c>
      <c r="B11" s="104"/>
      <c r="C11" s="104"/>
      <c r="D11" s="104"/>
      <c r="E11" s="105"/>
      <c r="F11" s="105"/>
      <c r="G11" s="105"/>
      <c r="H11" s="105"/>
      <c r="I11" s="105"/>
      <c r="J11" s="106"/>
      <c r="K11" s="107" t="s">
        <v>23</v>
      </c>
      <c r="L11" s="108"/>
      <c r="M11" s="108"/>
      <c r="N11" s="108"/>
      <c r="O11" s="108"/>
      <c r="P11" s="108"/>
      <c r="Q11" s="108"/>
      <c r="R11" s="108"/>
      <c r="S11" s="109"/>
      <c r="T11" s="16"/>
    </row>
    <row r="12" spans="1:20" ht="74.25" customHeight="1" x14ac:dyDescent="0.25">
      <c r="A12" s="10" t="s">
        <v>25</v>
      </c>
      <c r="B12" s="18" t="s">
        <v>24</v>
      </c>
      <c r="C12" s="14" t="s">
        <v>19</v>
      </c>
      <c r="D12" s="19" t="s">
        <v>26</v>
      </c>
      <c r="E12" s="20">
        <f>SUM(F12:J12)</f>
        <v>3426.8999999999996</v>
      </c>
      <c r="F12" s="21">
        <v>513.20000000000005</v>
      </c>
      <c r="G12" s="21">
        <v>620.29999999999995</v>
      </c>
      <c r="H12" s="21">
        <v>854.9</v>
      </c>
      <c r="I12" s="21">
        <v>925.3</v>
      </c>
      <c r="J12" s="26">
        <v>513.20000000000005</v>
      </c>
      <c r="K12" s="29" t="s">
        <v>24</v>
      </c>
      <c r="L12" s="14" t="s">
        <v>19</v>
      </c>
      <c r="M12" s="19" t="s">
        <v>26</v>
      </c>
      <c r="N12" s="33">
        <f>SUM(O12:S12)</f>
        <v>3923.7</v>
      </c>
      <c r="O12" s="21">
        <v>513.20000000000005</v>
      </c>
      <c r="P12" s="21">
        <v>620.29999999999995</v>
      </c>
      <c r="Q12" s="21">
        <v>854.9</v>
      </c>
      <c r="R12" s="21">
        <v>925.3</v>
      </c>
      <c r="S12" s="46">
        <v>1010</v>
      </c>
      <c r="T12" s="47" t="s">
        <v>46</v>
      </c>
    </row>
    <row r="13" spans="1:20" ht="15" customHeight="1" thickBot="1" x14ac:dyDescent="0.3">
      <c r="A13" s="110" t="s">
        <v>27</v>
      </c>
      <c r="B13" s="111"/>
      <c r="C13" s="111"/>
      <c r="D13" s="112"/>
      <c r="E13" s="27">
        <f>SUM(F13:J13)</f>
        <v>5487.5</v>
      </c>
      <c r="F13" s="27">
        <v>1335.7</v>
      </c>
      <c r="G13" s="27">
        <v>942.8</v>
      </c>
      <c r="H13" s="27">
        <v>1213.5</v>
      </c>
      <c r="I13" s="27">
        <v>1207.3</v>
      </c>
      <c r="J13" s="28">
        <v>788.2</v>
      </c>
      <c r="K13" s="113" t="s">
        <v>27</v>
      </c>
      <c r="L13" s="114"/>
      <c r="M13" s="115"/>
      <c r="N13" s="34">
        <f>SUM(O13:S13)</f>
        <v>5984.3</v>
      </c>
      <c r="O13" s="27">
        <v>1335.7</v>
      </c>
      <c r="P13" s="27">
        <v>942.8</v>
      </c>
      <c r="Q13" s="27">
        <v>1213.5</v>
      </c>
      <c r="R13" s="27">
        <v>1207.3</v>
      </c>
      <c r="S13" s="48">
        <v>1285</v>
      </c>
      <c r="T13" s="8"/>
    </row>
    <row r="14" spans="1:20" ht="36" customHeight="1" x14ac:dyDescent="0.3">
      <c r="A14" s="116" t="s">
        <v>28</v>
      </c>
      <c r="B14" s="117"/>
      <c r="C14" s="117"/>
      <c r="D14" s="117"/>
      <c r="E14" s="117"/>
      <c r="F14" s="117"/>
      <c r="G14" s="117"/>
      <c r="H14" s="117"/>
      <c r="I14" s="117"/>
      <c r="J14" s="117"/>
      <c r="K14" s="117"/>
      <c r="L14" s="117"/>
      <c r="M14" s="117"/>
      <c r="N14" s="117"/>
      <c r="O14" s="117"/>
      <c r="P14" s="117"/>
      <c r="Q14" s="117"/>
      <c r="R14" s="117"/>
      <c r="S14" s="117"/>
      <c r="T14" s="8"/>
    </row>
    <row r="15" spans="1:20" ht="35.25" customHeight="1" x14ac:dyDescent="0.3">
      <c r="A15" s="116" t="s">
        <v>33</v>
      </c>
      <c r="B15" s="116"/>
      <c r="C15" s="116"/>
      <c r="D15" s="116"/>
      <c r="E15" s="116"/>
      <c r="F15" s="116"/>
      <c r="G15" s="116"/>
      <c r="H15" s="116"/>
      <c r="I15" s="116"/>
      <c r="J15" s="116"/>
      <c r="K15" s="116"/>
      <c r="L15" s="116"/>
      <c r="M15" s="116"/>
      <c r="N15" s="116"/>
      <c r="O15" s="116"/>
      <c r="P15" s="116"/>
      <c r="Q15" s="116"/>
      <c r="R15" s="116"/>
      <c r="S15" s="116"/>
      <c r="T15" s="8"/>
    </row>
    <row r="16" spans="1:20" ht="20.100000000000001" customHeight="1" thickBot="1" x14ac:dyDescent="0.35">
      <c r="A16" s="22"/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43" t="s">
        <v>43</v>
      </c>
      <c r="T16" s="8"/>
    </row>
    <row r="17" spans="1:20" ht="20.100000000000001" customHeight="1" x14ac:dyDescent="0.25">
      <c r="A17" s="118" t="s">
        <v>1</v>
      </c>
      <c r="B17" s="91" t="s">
        <v>34</v>
      </c>
      <c r="C17" s="91" t="s">
        <v>35</v>
      </c>
      <c r="D17" s="126" t="s">
        <v>36</v>
      </c>
      <c r="E17" s="126" t="s">
        <v>37</v>
      </c>
      <c r="F17" s="126"/>
      <c r="G17" s="126"/>
      <c r="H17" s="126"/>
      <c r="I17" s="126"/>
      <c r="J17" s="127"/>
      <c r="K17" s="91" t="s">
        <v>34</v>
      </c>
      <c r="L17" s="91" t="s">
        <v>35</v>
      </c>
      <c r="M17" s="126" t="s">
        <v>36</v>
      </c>
      <c r="N17" s="126" t="s">
        <v>37</v>
      </c>
      <c r="O17" s="126"/>
      <c r="P17" s="126"/>
      <c r="Q17" s="126"/>
      <c r="R17" s="126"/>
      <c r="S17" s="127"/>
      <c r="T17" s="8"/>
    </row>
    <row r="18" spans="1:20" ht="20.100000000000001" customHeight="1" x14ac:dyDescent="0.25">
      <c r="A18" s="119"/>
      <c r="B18" s="95"/>
      <c r="C18" s="95"/>
      <c r="D18" s="120"/>
      <c r="E18" s="120" t="s">
        <v>30</v>
      </c>
      <c r="F18" s="120"/>
      <c r="G18" s="120"/>
      <c r="H18" s="120"/>
      <c r="I18" s="120"/>
      <c r="J18" s="121"/>
      <c r="K18" s="95"/>
      <c r="L18" s="95"/>
      <c r="M18" s="120"/>
      <c r="N18" s="120" t="s">
        <v>44</v>
      </c>
      <c r="O18" s="120"/>
      <c r="P18" s="120"/>
      <c r="Q18" s="120"/>
      <c r="R18" s="120"/>
      <c r="S18" s="121"/>
      <c r="T18" s="8"/>
    </row>
    <row r="19" spans="1:20" ht="15" customHeight="1" x14ac:dyDescent="0.25">
      <c r="A19" s="119"/>
      <c r="B19" s="95"/>
      <c r="C19" s="95"/>
      <c r="D19" s="120"/>
      <c r="E19" s="36" t="s">
        <v>27</v>
      </c>
      <c r="F19" s="36">
        <v>2021</v>
      </c>
      <c r="G19" s="36">
        <v>2022</v>
      </c>
      <c r="H19" s="36">
        <v>2023</v>
      </c>
      <c r="I19" s="36">
        <v>2024</v>
      </c>
      <c r="J19" s="37">
        <v>2025</v>
      </c>
      <c r="K19" s="95"/>
      <c r="L19" s="95"/>
      <c r="M19" s="120"/>
      <c r="N19" s="36" t="s">
        <v>27</v>
      </c>
      <c r="O19" s="36">
        <v>2021</v>
      </c>
      <c r="P19" s="36">
        <v>2022</v>
      </c>
      <c r="Q19" s="36">
        <v>2023</v>
      </c>
      <c r="R19" s="36">
        <v>2024</v>
      </c>
      <c r="S19" s="37">
        <v>2025</v>
      </c>
      <c r="T19" s="8"/>
    </row>
    <row r="20" spans="1:20" ht="15" customHeight="1" x14ac:dyDescent="0.25">
      <c r="A20" s="107" t="s">
        <v>42</v>
      </c>
      <c r="B20" s="122"/>
      <c r="C20" s="122"/>
      <c r="D20" s="122"/>
      <c r="E20" s="122"/>
      <c r="F20" s="122"/>
      <c r="G20" s="122"/>
      <c r="H20" s="122"/>
      <c r="I20" s="122"/>
      <c r="J20" s="123"/>
      <c r="K20" s="124" t="s">
        <v>42</v>
      </c>
      <c r="L20" s="125"/>
      <c r="M20" s="125"/>
      <c r="N20" s="125"/>
      <c r="O20" s="125"/>
      <c r="P20" s="125"/>
      <c r="Q20" s="125"/>
      <c r="R20" s="125"/>
      <c r="S20" s="125"/>
      <c r="T20" s="8"/>
    </row>
    <row r="21" spans="1:20" ht="36" customHeight="1" thickBot="1" x14ac:dyDescent="0.3">
      <c r="A21" s="38" t="s">
        <v>38</v>
      </c>
      <c r="B21" s="39" t="s">
        <v>39</v>
      </c>
      <c r="C21" s="40" t="s">
        <v>40</v>
      </c>
      <c r="D21" s="41" t="s">
        <v>41</v>
      </c>
      <c r="E21" s="41">
        <v>180</v>
      </c>
      <c r="F21" s="41">
        <v>20</v>
      </c>
      <c r="G21" s="41">
        <v>20</v>
      </c>
      <c r="H21" s="41">
        <v>20</v>
      </c>
      <c r="I21" s="41">
        <v>100</v>
      </c>
      <c r="J21" s="42">
        <v>20</v>
      </c>
      <c r="K21" s="39" t="s">
        <v>39</v>
      </c>
      <c r="L21" s="40" t="s">
        <v>40</v>
      </c>
      <c r="M21" s="41" t="s">
        <v>41</v>
      </c>
      <c r="N21" s="51">
        <f>SUM(O21:S21)</f>
        <v>410</v>
      </c>
      <c r="O21" s="41">
        <v>20</v>
      </c>
      <c r="P21" s="41">
        <v>20</v>
      </c>
      <c r="Q21" s="41">
        <v>20</v>
      </c>
      <c r="R21" s="41">
        <v>100</v>
      </c>
      <c r="S21" s="45">
        <v>250</v>
      </c>
      <c r="T21" s="52" t="s">
        <v>47</v>
      </c>
    </row>
    <row r="22" spans="1:20" ht="35.1" customHeight="1" x14ac:dyDescent="0.3">
      <c r="B22" s="64" t="s">
        <v>29</v>
      </c>
      <c r="C22" s="65"/>
      <c r="D22" s="65"/>
      <c r="E22" s="65"/>
      <c r="F22" s="65"/>
      <c r="G22" s="65"/>
      <c r="H22" s="65"/>
      <c r="I22" s="65"/>
      <c r="J22" s="65"/>
      <c r="K22" s="65"/>
      <c r="L22" s="65"/>
      <c r="M22" s="65"/>
      <c r="N22" s="65"/>
      <c r="O22" s="65"/>
      <c r="P22" s="65"/>
      <c r="Q22" s="65"/>
      <c r="R22" s="65"/>
      <c r="S22" s="65"/>
      <c r="T22" s="52"/>
    </row>
    <row r="23" spans="1:20" ht="20.100000000000001" customHeight="1" thickBot="1" x14ac:dyDescent="0.3">
      <c r="S23" s="44" t="s">
        <v>9</v>
      </c>
    </row>
    <row r="24" spans="1:20" ht="20.100000000000001" customHeight="1" x14ac:dyDescent="0.25">
      <c r="A24" s="84" t="s">
        <v>15</v>
      </c>
      <c r="B24" s="81"/>
      <c r="C24" s="81"/>
      <c r="D24" s="81"/>
      <c r="E24" s="81" t="s">
        <v>16</v>
      </c>
      <c r="F24" s="81"/>
      <c r="G24" s="81"/>
      <c r="H24" s="81"/>
      <c r="I24" s="81"/>
      <c r="J24" s="62" t="s">
        <v>17</v>
      </c>
      <c r="K24" s="66" t="s">
        <v>15</v>
      </c>
      <c r="L24" s="67"/>
      <c r="M24" s="68"/>
      <c r="N24" s="56" t="s">
        <v>16</v>
      </c>
      <c r="O24" s="57"/>
      <c r="P24" s="57"/>
      <c r="Q24" s="57"/>
      <c r="R24" s="58"/>
      <c r="S24" s="62" t="s">
        <v>17</v>
      </c>
    </row>
    <row r="25" spans="1:20" ht="20.100000000000001" customHeight="1" x14ac:dyDescent="0.25">
      <c r="A25" s="82"/>
      <c r="B25" s="83"/>
      <c r="C25" s="83"/>
      <c r="D25" s="83"/>
      <c r="E25" s="83" t="s">
        <v>30</v>
      </c>
      <c r="F25" s="83"/>
      <c r="G25" s="83"/>
      <c r="H25" s="83"/>
      <c r="I25" s="83"/>
      <c r="J25" s="63"/>
      <c r="K25" s="69"/>
      <c r="L25" s="70"/>
      <c r="M25" s="71"/>
      <c r="N25" s="59" t="s">
        <v>10</v>
      </c>
      <c r="O25" s="60"/>
      <c r="P25" s="60"/>
      <c r="Q25" s="60"/>
      <c r="R25" s="61"/>
      <c r="S25" s="63"/>
    </row>
    <row r="26" spans="1:20" ht="15" customHeight="1" x14ac:dyDescent="0.25">
      <c r="A26" s="82"/>
      <c r="B26" s="83"/>
      <c r="C26" s="83"/>
      <c r="D26" s="83"/>
      <c r="E26" s="13">
        <v>2021</v>
      </c>
      <c r="F26" s="13">
        <v>2022</v>
      </c>
      <c r="G26" s="13">
        <v>2023</v>
      </c>
      <c r="H26" s="13">
        <v>2024</v>
      </c>
      <c r="I26" s="13">
        <v>2025</v>
      </c>
      <c r="J26" s="63"/>
      <c r="K26" s="72"/>
      <c r="L26" s="73"/>
      <c r="M26" s="74"/>
      <c r="N26" s="13">
        <v>2021</v>
      </c>
      <c r="O26" s="13">
        <v>2022</v>
      </c>
      <c r="P26" s="13">
        <v>2023</v>
      </c>
      <c r="Q26" s="13">
        <v>2024</v>
      </c>
      <c r="R26" s="13">
        <v>2025</v>
      </c>
      <c r="S26" s="63"/>
    </row>
    <row r="27" spans="1:20" ht="13.5" customHeight="1" x14ac:dyDescent="0.25">
      <c r="A27" s="82">
        <v>1</v>
      </c>
      <c r="B27" s="83"/>
      <c r="C27" s="83"/>
      <c r="D27" s="83"/>
      <c r="E27" s="11">
        <v>2</v>
      </c>
      <c r="F27" s="11">
        <v>3</v>
      </c>
      <c r="G27" s="11">
        <v>4</v>
      </c>
      <c r="H27" s="11">
        <v>5</v>
      </c>
      <c r="I27" s="11">
        <v>6</v>
      </c>
      <c r="J27" s="23">
        <v>7</v>
      </c>
      <c r="K27" s="75">
        <v>1</v>
      </c>
      <c r="L27" s="60"/>
      <c r="M27" s="61"/>
      <c r="N27" s="11">
        <v>2</v>
      </c>
      <c r="O27" s="11">
        <v>3</v>
      </c>
      <c r="P27" s="11">
        <v>4</v>
      </c>
      <c r="Q27" s="11">
        <v>5</v>
      </c>
      <c r="R27" s="11">
        <v>6</v>
      </c>
      <c r="S27" s="12">
        <v>7</v>
      </c>
    </row>
    <row r="28" spans="1:20" ht="15" customHeight="1" x14ac:dyDescent="0.25">
      <c r="A28" s="82" t="s">
        <v>8</v>
      </c>
      <c r="B28" s="83"/>
      <c r="C28" s="83"/>
      <c r="D28" s="59"/>
      <c r="E28" s="24">
        <v>1335.7</v>
      </c>
      <c r="F28" s="24">
        <v>942.8</v>
      </c>
      <c r="G28" s="24">
        <v>1213.5</v>
      </c>
      <c r="H28" s="24">
        <v>1207.3</v>
      </c>
      <c r="I28" s="24">
        <v>788.2</v>
      </c>
      <c r="J28" s="30">
        <f>SUM(E28:I28)</f>
        <v>5487.5</v>
      </c>
      <c r="K28" s="75" t="s">
        <v>8</v>
      </c>
      <c r="L28" s="60"/>
      <c r="M28" s="61"/>
      <c r="N28" s="24">
        <v>1335.7</v>
      </c>
      <c r="O28" s="24">
        <v>942.8</v>
      </c>
      <c r="P28" s="24">
        <v>1213.5</v>
      </c>
      <c r="Q28" s="24">
        <v>1207.3</v>
      </c>
      <c r="R28" s="49">
        <f>S13</f>
        <v>1285</v>
      </c>
      <c r="S28" s="9">
        <f>SUM(N28:R28)</f>
        <v>5984.3</v>
      </c>
    </row>
    <row r="29" spans="1:20" ht="15" customHeight="1" x14ac:dyDescent="0.25">
      <c r="A29" s="82" t="s">
        <v>13</v>
      </c>
      <c r="B29" s="83"/>
      <c r="C29" s="83"/>
      <c r="D29" s="59"/>
      <c r="E29" s="25">
        <v>1288.2</v>
      </c>
      <c r="F29" s="25">
        <v>895.3</v>
      </c>
      <c r="G29" s="25">
        <v>1213.5</v>
      </c>
      <c r="H29" s="25">
        <v>1207.3</v>
      </c>
      <c r="I29" s="25">
        <v>788.2</v>
      </c>
      <c r="J29" s="31">
        <f>SUM(E29:I29)</f>
        <v>5392.5</v>
      </c>
      <c r="K29" s="75" t="s">
        <v>13</v>
      </c>
      <c r="L29" s="60"/>
      <c r="M29" s="61"/>
      <c r="N29" s="25">
        <v>1288.2</v>
      </c>
      <c r="O29" s="25">
        <v>895.3</v>
      </c>
      <c r="P29" s="25">
        <v>1213.5</v>
      </c>
      <c r="Q29" s="25">
        <v>1207.3</v>
      </c>
      <c r="R29" s="50">
        <f>S13</f>
        <v>1285</v>
      </c>
      <c r="S29" s="32">
        <f>SUM(N29:R29)</f>
        <v>5889.3</v>
      </c>
    </row>
    <row r="30" spans="1:20" ht="15" customHeight="1" x14ac:dyDescent="0.25">
      <c r="A30" s="82" t="s">
        <v>11</v>
      </c>
      <c r="B30" s="83"/>
      <c r="C30" s="83"/>
      <c r="D30" s="59"/>
      <c r="E30" s="14">
        <v>47.5</v>
      </c>
      <c r="F30" s="14">
        <v>47.5</v>
      </c>
      <c r="G30" s="14" t="s">
        <v>31</v>
      </c>
      <c r="H30" s="14" t="s">
        <v>31</v>
      </c>
      <c r="I30" s="14" t="s">
        <v>31</v>
      </c>
      <c r="J30" s="35">
        <v>95</v>
      </c>
      <c r="K30" s="75" t="s">
        <v>14</v>
      </c>
      <c r="L30" s="60"/>
      <c r="M30" s="61"/>
      <c r="N30" s="14">
        <v>47.5</v>
      </c>
      <c r="O30" s="14">
        <v>47.5</v>
      </c>
      <c r="P30" s="14" t="s">
        <v>31</v>
      </c>
      <c r="Q30" s="14" t="s">
        <v>31</v>
      </c>
      <c r="R30" s="14" t="s">
        <v>31</v>
      </c>
      <c r="S30" s="35">
        <v>95</v>
      </c>
    </row>
    <row r="31" spans="1:20" ht="21" customHeight="1" thickBot="1" x14ac:dyDescent="0.3">
      <c r="A31" s="79" t="s">
        <v>12</v>
      </c>
      <c r="B31" s="80"/>
      <c r="C31" s="80"/>
      <c r="D31" s="80"/>
      <c r="E31" s="76" t="s">
        <v>32</v>
      </c>
      <c r="F31" s="77"/>
      <c r="G31" s="77"/>
      <c r="H31" s="77"/>
      <c r="I31" s="77"/>
      <c r="J31" s="78"/>
      <c r="K31" s="53" t="s">
        <v>12</v>
      </c>
      <c r="L31" s="54"/>
      <c r="M31" s="55"/>
      <c r="N31" s="76" t="s">
        <v>32</v>
      </c>
      <c r="O31" s="77"/>
      <c r="P31" s="77"/>
      <c r="Q31" s="77"/>
      <c r="R31" s="77"/>
      <c r="S31" s="78"/>
    </row>
    <row r="32" spans="1:20" ht="18" customHeight="1" x14ac:dyDescent="0.25"/>
    <row r="41" ht="15" customHeight="1" x14ac:dyDescent="0.25"/>
    <row r="47" ht="15" customHeight="1" x14ac:dyDescent="0.25"/>
    <row r="48" ht="15" customHeight="1" x14ac:dyDescent="0.25"/>
  </sheetData>
  <mergeCells count="56">
    <mergeCell ref="A17:A19"/>
    <mergeCell ref="E18:J18"/>
    <mergeCell ref="A20:J20"/>
    <mergeCell ref="K17:K19"/>
    <mergeCell ref="K20:S20"/>
    <mergeCell ref="E17:J17"/>
    <mergeCell ref="D17:D19"/>
    <mergeCell ref="C17:C19"/>
    <mergeCell ref="L17:L19"/>
    <mergeCell ref="M17:M19"/>
    <mergeCell ref="N17:S17"/>
    <mergeCell ref="N18:S18"/>
    <mergeCell ref="B17:B19"/>
    <mergeCell ref="A11:J11"/>
    <mergeCell ref="K11:S11"/>
    <mergeCell ref="A13:D13"/>
    <mergeCell ref="K13:M13"/>
    <mergeCell ref="A15:S15"/>
    <mergeCell ref="A14:S14"/>
    <mergeCell ref="E25:I25"/>
    <mergeCell ref="A1:S1"/>
    <mergeCell ref="A7:A10"/>
    <mergeCell ref="K7:K10"/>
    <mergeCell ref="M7:M10"/>
    <mergeCell ref="N7:S8"/>
    <mergeCell ref="E7:J8"/>
    <mergeCell ref="E9:J9"/>
    <mergeCell ref="B7:B10"/>
    <mergeCell ref="N9:S9"/>
    <mergeCell ref="A2:S2"/>
    <mergeCell ref="A3:S3"/>
    <mergeCell ref="A4:S4"/>
    <mergeCell ref="C7:C10"/>
    <mergeCell ref="D7:D10"/>
    <mergeCell ref="L7:L10"/>
    <mergeCell ref="A27:D27"/>
    <mergeCell ref="A30:D30"/>
    <mergeCell ref="A29:D29"/>
    <mergeCell ref="A28:D28"/>
    <mergeCell ref="A24:D26"/>
    <mergeCell ref="T21:T22"/>
    <mergeCell ref="K31:M31"/>
    <mergeCell ref="N24:R24"/>
    <mergeCell ref="N25:R25"/>
    <mergeCell ref="S24:S26"/>
    <mergeCell ref="B22:S22"/>
    <mergeCell ref="K24:M26"/>
    <mergeCell ref="K27:M27"/>
    <mergeCell ref="K28:M28"/>
    <mergeCell ref="K29:M29"/>
    <mergeCell ref="K30:M30"/>
    <mergeCell ref="E31:J31"/>
    <mergeCell ref="N31:S31"/>
    <mergeCell ref="J24:J26"/>
    <mergeCell ref="A31:D31"/>
    <mergeCell ref="E24:I24"/>
  </mergeCells>
  <pageMargins left="0.25" right="0.25" top="0.75" bottom="0.75" header="0.3" footer="0.3"/>
  <pageSetup paperSize="9" scale="52" orientation="landscape" r:id="rId1"/>
  <rowBreaks count="1" manualBreakCount="1">
    <brk id="13" max="19" man="1"/>
  </rowBreaks>
  <colBreaks count="1" manualBreakCount="1">
    <brk id="10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C E E A A B Q S w M E F A A C A A g A 0 X j N V m 4 z T j W n A A A A + A A A A B I A H A B D b 2 5 m a W c v U G F j a 2 F n Z S 5 4 b W w g o h g A K K A U A A A A A A A A A A A A A A A A A A A A A A A A A A A A h Y / B C o I w H I d f R X Z 3 m 2 Y o 8 n c S X R O C K L q O t X S o M 3 R r v l u H H q l X S C i r W 8 f f x 3 f 4 f o / b H f K x b b y r 7 A f V 6 Q w F m C J P a t G d l C 4 z Z M 3 Z T 1 D O Y M t F z U v p T b I e 0 n E 4 Z a g y 5 p I S 4 p z D b o G 7 v i Q h p Q E 5 F p u d q G T L 0 U d W / 2 V f 6 c F w L S R i c H j F s B D H C V 7 G E c V R E g C Z M R R K f 5 V w K s Y U y A + E t W 2 M 7 S W z t b 9 f A Z k n k P c L 9 g R Q S w M E F A A C A A g A 0 X j N V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N F 4 z V Y R i y p e G A E A A N k D A A A T A B w A R m 9 y b X V s Y X M v U 2 V j d G l v b j E u b S C i G A A o o B Q A A A A A A A A A A A A A A A A A A A A A A A A A A A C F k 7 9 K A 0 E Q h / u D e 4 d l b R I 4 g n P + J 6 Q 6 b G 0 8 s A g p N n H F k L t d 2 b u A 4 T g Q i 1 S C j W i t T 6 C B S E S T v M L s G z m Q K l r M N g M 7 3 / 4 Y P m Y L P S i H 1 o j z T Y V 2 G I R B c a 2 c v h T 4 h u / 4 g d + 4 8 F P / C K I j M l 2 G g a C D T / i J c 3 + H c 2 q v q H N 6 O 9 B Z K x k 7 p 0 1 5 Y d 2 o b + 2 o 0 a y 6 Z y r X H f k n S v b q b m J N S W w v 2 i T u S H z B H / + M S 8 p c 4 g K / h L + n s p a U n q p + p l u p U 6 a 4 s i 5 P b D b O T T q 5 0 U V j e 5 K o q i S + 0 s M V z n B N 9 1 P / A D I S J b F C m U k d i f 9 A z A F 7 H L D P A Q c c c M g B R x x w z A E n H A C 7 L M G 6 B F Y m s D a B 1 Q m s T 2 C F A m s U W K X A O o 1 Z p z G / n 1 t O 6 2 Y Y D A 3 3 a d q / U E s B A i 0 A F A A C A A g A 0 X j N V m 4 z T j W n A A A A + A A A A B I A A A A A A A A A A A A A A A A A A A A A A E N v b m Z p Z y 9 Q Y W N r Y W d l L n h t b F B L A Q I t A B Q A A g A I A N F 4 z V Y P y u m r p A A A A O k A A A A T A A A A A A A A A A A A A A A A A P M A A A B b Q 2 9 u d G V u d F 9 U e X B l c 1 0 u e G 1 s U E s B A i 0 A F A A C A A g A 0 X j N V h G L K l 4 Y A Q A A 2 Q M A A B M A A A A A A A A A A A A A A A A A 5 A E A A E Z v c m 1 1 b G F z L 1 N l Y 3 R p b 2 4 x L m 1 Q S w U G A A A A A A M A A w D C A A A A S Q M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1 B k A A A A A A A C y G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V B M i V E M C V C M C V E M C V C M S V E M C V C Q i V E M C V C O C V E M S U 4 N i V E M S U 4 R j E 8 L 0 l 0 Z W 1 Q Y X R o P j w v S X R l b U x v Y 2 F 0 a W 9 u P j x T d G F i b G V F b n R y a W V z P j x F b n R y e S B U e X B l P S J J c 1 B y a X Z h d G U i I F Z h b H V l P S J s M C I g L z 4 8 R W 5 0 c n k g V H l w Z T 0 i T m F 2 a W d h d G l v b l N 0 Z X B O Y W 1 l I i B W Y W x 1 Z T 0 i c 9 C d 0 L D Q s t G W 0 L P Q s N G G 0 Z b R j y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R m l s b G V k Q 2 9 t c G x l d G V S Z X N 1 b H R U b 1 d v c m t z a G V l d C I g V m F s d W U 9 I m w x I i A v P j x F b n R y e S B U e X B l P S J S Z W N v d m V y e V R h c m d l d F N o Z W V 0 I i B W Y W x 1 Z T 0 i c 9 C Q 0 Y D Q u t G D 0 Y g z I i A v P j x F b n R y e S B U e X B l P S J S Z W N v d m V y e V R h c m d l d E N v b H V t b i I g V m F s d W U 9 I m w x I i A v P j x F b n R y e S B U e X B l P S J S Z W N v d m V y e V R h c m d l d F J v d y I g V m F s d W U 9 I m w x I i A v P j x F b n R y e S B U e X B l P S J B Z G R l Z F R v R G F 0 Y U 1 v Z G V s I i B W Y W x 1 Z T 0 i b D A i I C 8 + P E V u d H J 5 I F R 5 c G U 9 I k Z p b G x D b 3 V u d C I g V m F s d W U 9 I m w x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z L T A 2 L T E z V D E x O j U 5 O j U 4 L j Y z O T k y N D d a I i A v P j x F b n R y e S B U e X B l P S J G a W x s Q 2 9 s d W 1 u V H l w Z X M i I F Z h b H V l P S J z Q U F B Q U F B Q U F B Q U F B Q U F B Q U F B Q U F B Q U F B Q U F B Q U F B P T 0 i I C 8 + P E V u d H J 5 I F R 5 c G U 9 I k Z p b G x D b 2 x 1 b W 5 O Y W 1 l c y I g V m F s d W U 9 I n N b J n F 1 b 3 Q 7 0 K H R g t C + 0 L L Q v 9 C 1 0 Y b R j D E m c X V v d D s s J n F 1 b 3 Q 7 0 K H R g t C + 0 L L Q v 9 C 1 0 Y b R j D I m c X V v d D s s J n F 1 b 3 Q 7 0 K H R g t C + 0 L L Q v 9 C 1 0 Y b R j D M m c X V v d D s s J n F 1 b 3 Q 7 0 K H R g t C + 0 L L Q v 9 C 1 0 Y b R j D Q m c X V v d D s s J n F 1 b 3 Q 7 0 K H R g t C + 0 L L Q v 9 C 1 0 Y b R j D U m c X V v d D s s J n F 1 b 3 Q 7 0 K H R g t C + 0 L L Q v 9 C 1 0 Y b R j D Y m c X V v d D s s J n F 1 b 3 Q 7 0 K H R g t C + 0 L L Q v 9 C 1 0 Y b R j D c m c X V v d D s s J n F 1 b 3 Q 7 0 K H R g t C + 0 L L Q v 9 C 1 0 Y b R j D g m c X V v d D s s J n F 1 b 3 Q 7 0 K H R g t C + 0 L L Q v 9 C 1 0 Y b R j D k m c X V v d D s s J n F 1 b 3 Q 7 0 K H R g t C + 0 L L Q v 9 C 1 0 Y b R j D E w J n F 1 b 3 Q 7 L C Z x d W 9 0 O 9 C h 0 Y L Q v t C y 0 L / Q t d G G 0 Y w x M S Z x d W 9 0 O y w m c X V v d D v Q o d G C 0 L 7 Q s t C / 0 L X R h t G M M T I m c X V v d D s s J n F 1 b 3 Q 7 0 K H R g t C + 0 L L Q v 9 C 1 0 Y b R j D E z J n F 1 b 3 Q 7 L C Z x d W 9 0 O 9 C h 0 Y L Q v t C y 0 L / Q t d G G 0 Y w x N C Z x d W 9 0 O y w m c X V v d D v Q o d G C 0 L 7 Q s t C / 0 L X R h t G M M T U m c X V v d D s s J n F 1 b 3 Q 7 0 K H R g t C + 0 L L Q v 9 C 1 0 Y b R j D E 2 J n F 1 b 3 Q 7 L C Z x d W 9 0 O 9 C h 0 Y L Q v t C y 0 L / Q t d G G 0 Y w x N y Z x d W 9 0 O y w m c X V v d D v Q o d G C 0 L 7 Q s t C / 0 L X R h t G M M T g m c X V v d D s s J n F 1 b 3 Q 7 0 K H R g t C + 0 L L Q v 9 C 1 0 Y b R j D E 5 J n F 1 b 3 Q 7 L C Z x d W 9 0 O 9 C h 0 Y L Q v t C y 0 L / Q t d G G 0 Y w y M C Z x d W 9 0 O y w m c X V v d D v Q o d G C 0 L 7 Q s t C / 0 L X R h t G M M j E m c X V v d D s s J n F 1 b 3 Q 7 0 K H R g t C + 0 L L Q v 9 C 1 0 Y b R j D I y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j I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9 C i 0 L D Q s d C 7 0 L j R h t G P M S / Q l 9 C 8 0 Z b Q v d C 1 0 L 3 Q u N C 5 I N G C 0 L j Q v y 5 7 0 K H R g t C + 0 L L Q v 9 C 1 0 Y b R j D E s M H 0 m c X V v d D s s J n F 1 b 3 Q 7 U 2 V j d G l v b j E v 0 K L Q s N C x 0 L v Q u N G G 0 Y 8 x L 9 C X 0 L z R l t C 9 0 L X Q v d C 4 0 L k g 0 Y L Q u N C / L n v Q o d G C 0 L 7 Q s t C / 0 L X R h t G M M i w x f S Z x d W 9 0 O y w m c X V v d D t T Z W N 0 a W 9 u M S / Q o t C w 0 L H Q u 9 C 4 0 Y b R j z E v 0 J f Q v N G W 0 L 3 Q t d C 9 0 L j Q u S D R g t C 4 0 L 8 u e 9 C h 0 Y L Q v t C y 0 L / Q t d G G 0 Y w z L D J 9 J n F 1 b 3 Q 7 L C Z x d W 9 0 O 1 N l Y 3 R p b 2 4 x L 9 C i 0 L D Q s d C 7 0 L j R h t G P M S / Q l 9 C 8 0 Z b Q v d C 1 0 L 3 Q u N C 5 I N G C 0 L j Q v y 5 7 0 K H R g t C + 0 L L Q v 9 C 1 0 Y b R j D Q s M 3 0 m c X V v d D s s J n F 1 b 3 Q 7 U 2 V j d G l v b j E v 0 K L Q s N C x 0 L v Q u N G G 0 Y 8 x L 9 C X 0 L z R l t C 9 0 L X Q v d C 4 0 L k g 0 Y L Q u N C / L n v Q o d G C 0 L 7 Q s t C / 0 L X R h t G M N S w 0 f S Z x d W 9 0 O y w m c X V v d D t T Z W N 0 a W 9 u M S / Q o t C w 0 L H Q u 9 C 4 0 Y b R j z E v 0 J f Q v N G W 0 L 3 Q t d C 9 0 L j Q u S D R g t C 4 0 L 8 u e 9 C h 0 Y L Q v t C y 0 L / Q t d G G 0 Y w 2 L D V 9 J n F 1 b 3 Q 7 L C Z x d W 9 0 O 1 N l Y 3 R p b 2 4 x L 9 C i 0 L D Q s d C 7 0 L j R h t G P M S / Q l 9 C 8 0 Z b Q v d C 1 0 L 3 Q u N C 5 I N G C 0 L j Q v y 5 7 0 K H R g t C + 0 L L Q v 9 C 1 0 Y b R j D c s N n 0 m c X V v d D s s J n F 1 b 3 Q 7 U 2 V j d G l v b j E v 0 K L Q s N C x 0 L v Q u N G G 0 Y 8 x L 9 C X 0 L z R l t C 9 0 L X Q v d C 4 0 L k g 0 Y L Q u N C / L n v Q o d G C 0 L 7 Q s t C / 0 L X R h t G M O C w 3 f S Z x d W 9 0 O y w m c X V v d D t T Z W N 0 a W 9 u M S / Q o t C w 0 L H Q u 9 C 4 0 Y b R j z E v 0 J f Q v N G W 0 L 3 Q t d C 9 0 L j Q u S D R g t C 4 0 L 8 u e 9 C h 0 Y L Q v t C y 0 L / Q t d G G 0 Y w 5 L D h 9 J n F 1 b 3 Q 7 L C Z x d W 9 0 O 1 N l Y 3 R p b 2 4 x L 9 C i 0 L D Q s d C 7 0 L j R h t G P M S / Q l 9 C 8 0 Z b Q v d C 1 0 L 3 Q u N C 5 I N G C 0 L j Q v y 5 7 0 K H R g t C + 0 L L Q v 9 C 1 0 Y b R j D E w L D l 9 J n F 1 b 3 Q 7 L C Z x d W 9 0 O 1 N l Y 3 R p b 2 4 x L 9 C i 0 L D Q s d C 7 0 L j R h t G P M S / Q l 9 C 8 0 Z b Q v d C 1 0 L 3 Q u N C 5 I N G C 0 L j Q v y 5 7 0 K H R g t C + 0 L L Q v 9 C 1 0 Y b R j D E x L D E w f S Z x d W 9 0 O y w m c X V v d D t T Z W N 0 a W 9 u M S / Q o t C w 0 L H Q u 9 C 4 0 Y b R j z E v 0 J f Q v N G W 0 L 3 Q t d C 9 0 L j Q u S D R g t C 4 0 L 8 u e 9 C h 0 Y L Q v t C y 0 L / Q t d G G 0 Y w x M i w x M X 0 m c X V v d D s s J n F 1 b 3 Q 7 U 2 V j d G l v b j E v 0 K L Q s N C x 0 L v Q u N G G 0 Y 8 x L 9 C X 0 L z R l t C 9 0 L X Q v d C 4 0 L k g 0 Y L Q u N C / L n v Q o d G C 0 L 7 Q s t C / 0 L X R h t G M M T M s M T J 9 J n F 1 b 3 Q 7 L C Z x d W 9 0 O 1 N l Y 3 R p b 2 4 x L 9 C i 0 L D Q s d C 7 0 L j R h t G P M S / Q l 9 C 8 0 Z b Q v d C 1 0 L 3 Q u N C 5 I N G C 0 L j Q v y 5 7 0 K H R g t C + 0 L L Q v 9 C 1 0 Y b R j D E 0 L D E z f S Z x d W 9 0 O y w m c X V v d D t T Z W N 0 a W 9 u M S / Q o t C w 0 L H Q u 9 C 4 0 Y b R j z E v 0 J f Q v N G W 0 L 3 Q t d C 9 0 L j Q u S D R g t C 4 0 L 8 u e 9 C h 0 Y L Q v t C y 0 L / Q t d G G 0 Y w x N S w x N H 0 m c X V v d D s s J n F 1 b 3 Q 7 U 2 V j d G l v b j E v 0 K L Q s N C x 0 L v Q u N G G 0 Y 8 x L 9 C X 0 L z R l t C 9 0 L X Q v d C 4 0 L k g 0 Y L Q u N C / L n v Q o d G C 0 L 7 Q s t C / 0 L X R h t G M M T Y s M T V 9 J n F 1 b 3 Q 7 L C Z x d W 9 0 O 1 N l Y 3 R p b 2 4 x L 9 C i 0 L D Q s d C 7 0 L j R h t G P M S / Q l 9 C 8 0 Z b Q v d C 1 0 L 3 Q u N C 5 I N G C 0 L j Q v y 5 7 0 K H R g t C + 0 L L Q v 9 C 1 0 Y b R j D E 3 L D E 2 f S Z x d W 9 0 O y w m c X V v d D t T Z W N 0 a W 9 u M S / Q o t C w 0 L H Q u 9 C 4 0 Y b R j z E v 0 J f Q v N G W 0 L 3 Q t d C 9 0 L j Q u S D R g t C 4 0 L 8 u e 9 C h 0 Y L Q v t C y 0 L / Q t d G G 0 Y w x O C w x N 3 0 m c X V v d D s s J n F 1 b 3 Q 7 U 2 V j d G l v b j E v 0 K L Q s N C x 0 L v Q u N G G 0 Y 8 x L 9 C X 0 L z R l t C 9 0 L X Q v d C 4 0 L k g 0 Y L Q u N C / L n v Q o d G C 0 L 7 Q s t C / 0 L X R h t G M M T k s M T h 9 J n F 1 b 3 Q 7 L C Z x d W 9 0 O 1 N l Y 3 R p b 2 4 x L 9 C i 0 L D Q s d C 7 0 L j R h t G P M S / Q l 9 C 8 0 Z b Q v d C 1 0 L 3 Q u N C 5 I N G C 0 L j Q v y 5 7 0 K H R g t C + 0 L L Q v 9 C 1 0 Y b R j D I w L D E 5 f S Z x d W 9 0 O y w m c X V v d D t T Z W N 0 a W 9 u M S / Q o t C w 0 L H Q u 9 C 4 0 Y b R j z E v 0 J f Q v N G W 0 L 3 Q t d C 9 0 L j Q u S D R g t C 4 0 L 8 u e 9 C h 0 Y L Q v t C y 0 L / Q t d G G 0 Y w y M S w y M H 0 m c X V v d D s s J n F 1 b 3 Q 7 U 2 V j d G l v b j E v 0 K L Q s N C x 0 L v Q u N G G 0 Y 8 x L 9 C X 0 L z R l t C 9 0 L X Q v d C 4 0 L k g 0 Y L Q u N C / L n v Q o d G C 0 L 7 Q s t C / 0 L X R h t G M M j I s M j F 9 J n F 1 b 3 Q 7 X S w m c X V v d D t D b 2 x 1 b W 5 D b 3 V u d C Z x d W 9 0 O z o y M i w m c X V v d D t L Z X l D b 2 x 1 b W 5 O Y W 1 l c y Z x d W 9 0 O z p b X S w m c X V v d D t D b 2 x 1 b W 5 J Z G V u d G l 0 a W V z J n F 1 b 3 Q 7 O l s m c X V v d D t T Z W N 0 a W 9 u M S / Q o t C w 0 L H Q u 9 C 4 0 Y b R j z E v 0 J f Q v N G W 0 L 3 Q t d C 9 0 L j Q u S D R g t C 4 0 L 8 u e 9 C h 0 Y L Q v t C y 0 L / Q t d G G 0 Y w x L D B 9 J n F 1 b 3 Q 7 L C Z x d W 9 0 O 1 N l Y 3 R p b 2 4 x L 9 C i 0 L D Q s d C 7 0 L j R h t G P M S / Q l 9 C 8 0 Z b Q v d C 1 0 L 3 Q u N C 5 I N G C 0 L j Q v y 5 7 0 K H R g t C + 0 L L Q v 9 C 1 0 Y b R j D I s M X 0 m c X V v d D s s J n F 1 b 3 Q 7 U 2 V j d G l v b j E v 0 K L Q s N C x 0 L v Q u N G G 0 Y 8 x L 9 C X 0 L z R l t C 9 0 L X Q v d C 4 0 L k g 0 Y L Q u N C / L n v Q o d G C 0 L 7 Q s t C / 0 L X R h t G M M y w y f S Z x d W 9 0 O y w m c X V v d D t T Z W N 0 a W 9 u M S / Q o t C w 0 L H Q u 9 C 4 0 Y b R j z E v 0 J f Q v N G W 0 L 3 Q t d C 9 0 L j Q u S D R g t C 4 0 L 8 u e 9 C h 0 Y L Q v t C y 0 L / Q t d G G 0 Y w 0 L D N 9 J n F 1 b 3 Q 7 L C Z x d W 9 0 O 1 N l Y 3 R p b 2 4 x L 9 C i 0 L D Q s d C 7 0 L j R h t G P M S / Q l 9 C 8 0 Z b Q v d C 1 0 L 3 Q u N C 5 I N G C 0 L j Q v y 5 7 0 K H R g t C + 0 L L Q v 9 C 1 0 Y b R j D U s N H 0 m c X V v d D s s J n F 1 b 3 Q 7 U 2 V j d G l v b j E v 0 K L Q s N C x 0 L v Q u N G G 0 Y 8 x L 9 C X 0 L z R l t C 9 0 L X Q v d C 4 0 L k g 0 Y L Q u N C / L n v Q o d G C 0 L 7 Q s t C / 0 L X R h t G M N i w 1 f S Z x d W 9 0 O y w m c X V v d D t T Z W N 0 a W 9 u M S / Q o t C w 0 L H Q u 9 C 4 0 Y b R j z E v 0 J f Q v N G W 0 L 3 Q t d C 9 0 L j Q u S D R g t C 4 0 L 8 u e 9 C h 0 Y L Q v t C y 0 L / Q t d G G 0 Y w 3 L D Z 9 J n F 1 b 3 Q 7 L C Z x d W 9 0 O 1 N l Y 3 R p b 2 4 x L 9 C i 0 L D Q s d C 7 0 L j R h t G P M S / Q l 9 C 8 0 Z b Q v d C 1 0 L 3 Q u N C 5 I N G C 0 L j Q v y 5 7 0 K H R g t C + 0 L L Q v 9 C 1 0 Y b R j D g s N 3 0 m c X V v d D s s J n F 1 b 3 Q 7 U 2 V j d G l v b j E v 0 K L Q s N C x 0 L v Q u N G G 0 Y 8 x L 9 C X 0 L z R l t C 9 0 L X Q v d C 4 0 L k g 0 Y L Q u N C / L n v Q o d G C 0 L 7 Q s t C / 0 L X R h t G M O S w 4 f S Z x d W 9 0 O y w m c X V v d D t T Z W N 0 a W 9 u M S / Q o t C w 0 L H Q u 9 C 4 0 Y b R j z E v 0 J f Q v N G W 0 L 3 Q t d C 9 0 L j Q u S D R g t C 4 0 L 8 u e 9 C h 0 Y L Q v t C y 0 L / Q t d G G 0 Y w x M C w 5 f S Z x d W 9 0 O y w m c X V v d D t T Z W N 0 a W 9 u M S / Q o t C w 0 L H Q u 9 C 4 0 Y b R j z E v 0 J f Q v N G W 0 L 3 Q t d C 9 0 L j Q u S D R g t C 4 0 L 8 u e 9 C h 0 Y L Q v t C y 0 L / Q t d G G 0 Y w x M S w x M H 0 m c X V v d D s s J n F 1 b 3 Q 7 U 2 V j d G l v b j E v 0 K L Q s N C x 0 L v Q u N G G 0 Y 8 x L 9 C X 0 L z R l t C 9 0 L X Q v d C 4 0 L k g 0 Y L Q u N C / L n v Q o d G C 0 L 7 Q s t C / 0 L X R h t G M M T I s M T F 9 J n F 1 b 3 Q 7 L C Z x d W 9 0 O 1 N l Y 3 R p b 2 4 x L 9 C i 0 L D Q s d C 7 0 L j R h t G P M S / Q l 9 C 8 0 Z b Q v d C 1 0 L 3 Q u N C 5 I N G C 0 L j Q v y 5 7 0 K H R g t C + 0 L L Q v 9 C 1 0 Y b R j D E z L D E y f S Z x d W 9 0 O y w m c X V v d D t T Z W N 0 a W 9 u M S / Q o t C w 0 L H Q u 9 C 4 0 Y b R j z E v 0 J f Q v N G W 0 L 3 Q t d C 9 0 L j Q u S D R g t C 4 0 L 8 u e 9 C h 0 Y L Q v t C y 0 L / Q t d G G 0 Y w x N C w x M 3 0 m c X V v d D s s J n F 1 b 3 Q 7 U 2 V j d G l v b j E v 0 K L Q s N C x 0 L v Q u N G G 0 Y 8 x L 9 C X 0 L z R l t C 9 0 L X Q v d C 4 0 L k g 0 Y L Q u N C / L n v Q o d G C 0 L 7 Q s t C / 0 L X R h t G M M T U s M T R 9 J n F 1 b 3 Q 7 L C Z x d W 9 0 O 1 N l Y 3 R p b 2 4 x L 9 C i 0 L D Q s d C 7 0 L j R h t G P M S / Q l 9 C 8 0 Z b Q v d C 1 0 L 3 Q u N C 5 I N G C 0 L j Q v y 5 7 0 K H R g t C + 0 L L Q v 9 C 1 0 Y b R j D E 2 L D E 1 f S Z x d W 9 0 O y w m c X V v d D t T Z W N 0 a W 9 u M S / Q o t C w 0 L H Q u 9 C 4 0 Y b R j z E v 0 J f Q v N G W 0 L 3 Q t d C 9 0 L j Q u S D R g t C 4 0 L 8 u e 9 C h 0 Y L Q v t C y 0 L / Q t d G G 0 Y w x N y w x N n 0 m c X V v d D s s J n F 1 b 3 Q 7 U 2 V j d G l v b j E v 0 K L Q s N C x 0 L v Q u N G G 0 Y 8 x L 9 C X 0 L z R l t C 9 0 L X Q v d C 4 0 L k g 0 Y L Q u N C / L n v Q o d G C 0 L 7 Q s t C / 0 L X R h t G M M T g s M T d 9 J n F 1 b 3 Q 7 L C Z x d W 9 0 O 1 N l Y 3 R p b 2 4 x L 9 C i 0 L D Q s d C 7 0 L j R h t G P M S / Q l 9 C 8 0 Z b Q v d C 1 0 L 3 Q u N C 5 I N G C 0 L j Q v y 5 7 0 K H R g t C + 0 L L Q v 9 C 1 0 Y b R j D E 5 L D E 4 f S Z x d W 9 0 O y w m c X V v d D t T Z W N 0 a W 9 u M S / Q o t C w 0 L H Q u 9 C 4 0 Y b R j z E v 0 J f Q v N G W 0 L 3 Q t d C 9 0 L j Q u S D R g t C 4 0 L 8 u e 9 C h 0 Y L Q v t C y 0 L / Q t d G G 0 Y w y M C w x O X 0 m c X V v d D s s J n F 1 b 3 Q 7 U 2 V j d G l v b j E v 0 K L Q s N C x 0 L v Q u N G G 0 Y 8 x L 9 C X 0 L z R l t C 9 0 L X Q v d C 4 0 L k g 0 Y L Q u N C / L n v Q o d G C 0 L 7 Q s t C / 0 L X R h t G M M j E s M j B 9 J n F 1 b 3 Q 7 L C Z x d W 9 0 O 1 N l Y 3 R p b 2 4 x L 9 C i 0 L D Q s d C 7 0 L j R h t G P M S / Q l 9 C 8 0 Z b Q v d C 1 0 L 3 Q u N C 5 I N G C 0 L j Q v y 5 7 0 K H R g t C + 0 L L Q v 9 C 1 0 Y b R j D I y L D I x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J U Q w J U E y J U Q w J U I w J U Q w J U I x J U Q w J U J C J U Q w J U I 4 J U Q x J T g 2 J U Q x J T h G M S 8 l R D A l O T Q l R D A l Q j Y l R D A l Q j U l R D E l O D A l R D A l Q j U l R D A l Q k I l R D A l Q k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Q T I l R D A l Q j A l R D A l Q j E l R D A l Q k I l R D A l Q j g l R D E l O D Y l R D E l O E Y x L y V E M C U 5 N y V E M C V C Q y V E M S U 5 N i V E M C V C R C V E M C V C N S V E M C V C R C V E M C V C O C V E M C V C O S U y M C V E M S U 4 M i V E M C V C O C V E M C V C R j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A W M I W 7 + w L 1 S 5 T 5 3 n N A Y d V v A A A A A A I A A A A A A B B m A A A A A Q A A I A A A A P 0 k F I f Y 7 / Q o C 5 B U J P d v x J d A C 9 G Z 9 I / 9 O w u W W K G 6 u G T V A A A A A A 6 A A A A A A g A A I A A A A H x 3 r x 9 H P m u W r l D K z v X G Y v i V 9 Y l l O E 3 4 z 2 f X a / 2 k l b x 3 U A A A A K K m y u K W 7 f w 9 q R 4 I c k U f r i d 1 + I S 0 6 8 F a m d b C 1 k Q w o W j E 2 5 0 g v 3 e n g S G h N n / g O K b 9 E E s m r X M x / f 4 1 Y a z Q f 1 n P X M R W A c F 0 o k U P N m 0 O T n 1 f h K Z V Q A A A A J o W i 1 D f 9 Z L E + 4 u a H m 5 g W 4 p 6 o 5 I C q y O Q K z O j C 5 c q L 9 l S k b f K Y v 6 F r g h h k E Y G O n E d U s d L d t c t I r 4 R c l y k e j v O H T I = < / D a t a M a s h u p > 
</file>

<file path=customXml/itemProps1.xml><?xml version="1.0" encoding="utf-8"?>
<ds:datastoreItem xmlns:ds="http://schemas.openxmlformats.org/officeDocument/2006/customXml" ds:itemID="{05DC5B94-DC4A-46DC-9875-D60496C0039D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Аркуш1</vt:lpstr>
      <vt:lpstr>Аркуш1!Область_печати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savchenko</dc:creator>
  <cp:lastModifiedBy>Lytay</cp:lastModifiedBy>
  <cp:lastPrinted>2024-05-14T13:33:41Z</cp:lastPrinted>
  <dcterms:created xsi:type="dcterms:W3CDTF">2022-04-07T11:20:30Z</dcterms:created>
  <dcterms:modified xsi:type="dcterms:W3CDTF">2024-09-25T05:36:49Z</dcterms:modified>
</cp:coreProperties>
</file>