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675" yWindow="270" windowWidth="8685" windowHeight="6750" tabRatio="555"/>
  </bookViews>
  <sheets>
    <sheet name="дод1" sheetId="18" r:id="rId1"/>
    <sheet name="дод2" sheetId="26" r:id="rId2"/>
  </sheets>
  <definedNames>
    <definedName name="_xlnm.Print_Titles" localSheetId="0">дод1!$9:$11</definedName>
    <definedName name="_xlnm.Print_Titles" localSheetId="1">дод2!$4:$7</definedName>
    <definedName name="_xlnm.Print_Area" localSheetId="0">дод1!$A$1:$H$77</definedName>
    <definedName name="_xlnm.Print_Area" localSheetId="1">дод2!$A$1:$W$130</definedName>
  </definedNames>
  <calcPr calcId="145621"/>
</workbook>
</file>

<file path=xl/calcChain.xml><?xml version="1.0" encoding="utf-8"?>
<calcChain xmlns="http://schemas.openxmlformats.org/spreadsheetml/2006/main">
  <c r="D68" i="18" l="1"/>
  <c r="H21" i="18"/>
  <c r="F73" i="18" l="1"/>
  <c r="C73" i="18"/>
  <c r="H72" i="18"/>
  <c r="G72" i="18"/>
  <c r="H71" i="18"/>
  <c r="G71" i="18"/>
  <c r="G70" i="18"/>
  <c r="G68" i="18" s="1"/>
  <c r="F68" i="18"/>
  <c r="E68" i="18"/>
  <c r="E73" i="18" s="1"/>
  <c r="D73" i="18"/>
  <c r="C68" i="18"/>
  <c r="H67" i="18"/>
  <c r="G67" i="18"/>
  <c r="G66" i="18"/>
  <c r="H65" i="18"/>
  <c r="G65" i="18"/>
  <c r="G73" i="18" s="1"/>
  <c r="H62" i="18"/>
  <c r="G62" i="18"/>
  <c r="H61" i="18"/>
  <c r="H60" i="18"/>
  <c r="H59" i="18"/>
  <c r="G59" i="18"/>
  <c r="G58" i="18"/>
  <c r="H57" i="18"/>
  <c r="G57" i="18"/>
  <c r="H56" i="18"/>
  <c r="G56" i="18"/>
  <c r="H55" i="18"/>
  <c r="G55" i="18"/>
  <c r="H54" i="18"/>
  <c r="G54" i="18"/>
  <c r="H53" i="18"/>
  <c r="H52" i="18"/>
  <c r="G52" i="18"/>
  <c r="H51" i="18"/>
  <c r="G51" i="18"/>
  <c r="H50" i="18"/>
  <c r="F49" i="18"/>
  <c r="G49" i="18" s="1"/>
  <c r="E49" i="18"/>
  <c r="D49" i="18"/>
  <c r="C49" i="18"/>
  <c r="H48" i="18"/>
  <c r="G48" i="18"/>
  <c r="F47" i="18"/>
  <c r="G47" i="18" s="1"/>
  <c r="E47" i="18"/>
  <c r="D47" i="18"/>
  <c r="C47" i="18"/>
  <c r="G46" i="18"/>
  <c r="H45" i="18"/>
  <c r="G45" i="18"/>
  <c r="H44" i="18"/>
  <c r="G44" i="18"/>
  <c r="H43" i="18"/>
  <c r="H42" i="18"/>
  <c r="H41" i="18"/>
  <c r="G41" i="18"/>
  <c r="F41" i="18"/>
  <c r="E41" i="18"/>
  <c r="D41" i="18"/>
  <c r="C41" i="18"/>
  <c r="E40" i="18"/>
  <c r="G38" i="18"/>
  <c r="F37" i="18"/>
  <c r="G37" i="18" s="1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H29" i="18"/>
  <c r="G29" i="18"/>
  <c r="H28" i="18"/>
  <c r="G28" i="18"/>
  <c r="G27" i="18"/>
  <c r="H26" i="18"/>
  <c r="G26" i="18"/>
  <c r="H25" i="18"/>
  <c r="G25" i="18"/>
  <c r="H24" i="18"/>
  <c r="G24" i="18"/>
  <c r="F24" i="18"/>
  <c r="E24" i="18"/>
  <c r="D24" i="18"/>
  <c r="C24" i="18"/>
  <c r="H23" i="18"/>
  <c r="G23" i="18"/>
  <c r="H22" i="18"/>
  <c r="G22" i="18"/>
  <c r="G17" i="18" s="1"/>
  <c r="G12" i="18" s="1"/>
  <c r="G39" i="18" s="1"/>
  <c r="G21" i="18"/>
  <c r="H20" i="18"/>
  <c r="G20" i="18"/>
  <c r="G18" i="18" s="1"/>
  <c r="H19" i="18"/>
  <c r="G19" i="18"/>
  <c r="F18" i="18"/>
  <c r="H18" i="18" s="1"/>
  <c r="E18" i="18"/>
  <c r="D18" i="18"/>
  <c r="C18" i="18"/>
  <c r="C17" i="18" s="1"/>
  <c r="C12" i="18" s="1"/>
  <c r="C39" i="18" s="1"/>
  <c r="E17" i="18"/>
  <c r="E12" i="18" s="1"/>
  <c r="E39" i="18" s="1"/>
  <c r="E63" i="18" s="1"/>
  <c r="D17" i="18"/>
  <c r="D12" i="18" s="1"/>
  <c r="D39" i="18" s="1"/>
  <c r="H16" i="18"/>
  <c r="G16" i="18"/>
  <c r="H15" i="18"/>
  <c r="G15" i="18"/>
  <c r="H14" i="18"/>
  <c r="G14" i="18"/>
  <c r="H13" i="18"/>
  <c r="G13" i="18"/>
  <c r="D40" i="18" l="1"/>
  <c r="D63" i="18"/>
  <c r="D74" i="18" s="1"/>
  <c r="C40" i="18"/>
  <c r="C63" i="18" s="1"/>
  <c r="C74" i="18" s="1"/>
  <c r="H73" i="18"/>
  <c r="E74" i="18"/>
  <c r="F40" i="18"/>
  <c r="F17" i="18"/>
  <c r="H47" i="18"/>
  <c r="H49" i="18"/>
  <c r="H68" i="18"/>
  <c r="U127" i="26"/>
  <c r="T127" i="26"/>
  <c r="R127" i="26"/>
  <c r="P127" i="26"/>
  <c r="U125" i="26"/>
  <c r="T125" i="26"/>
  <c r="W125" i="26" s="1"/>
  <c r="S125" i="26"/>
  <c r="R125" i="26"/>
  <c r="Q125" i="26"/>
  <c r="P125" i="26"/>
  <c r="J125" i="26"/>
  <c r="T124" i="26"/>
  <c r="S124" i="26"/>
  <c r="R124" i="26"/>
  <c r="Q124" i="26"/>
  <c r="P124" i="26"/>
  <c r="U123" i="26"/>
  <c r="T123" i="26"/>
  <c r="S123" i="26"/>
  <c r="R123" i="26"/>
  <c r="Q123" i="26"/>
  <c r="P123" i="26"/>
  <c r="J123" i="26"/>
  <c r="U122" i="26"/>
  <c r="W122" i="26" s="1"/>
  <c r="T122" i="26"/>
  <c r="S122" i="26"/>
  <c r="R122" i="26"/>
  <c r="P122" i="26"/>
  <c r="K122" i="26"/>
  <c r="J122" i="26"/>
  <c r="O121" i="26"/>
  <c r="U121" i="26" s="1"/>
  <c r="N121" i="26"/>
  <c r="T121" i="26" s="1"/>
  <c r="M121" i="26"/>
  <c r="S121" i="26" s="1"/>
  <c r="L121" i="26"/>
  <c r="R121" i="26" s="1"/>
  <c r="K121" i="26"/>
  <c r="J121" i="26"/>
  <c r="U120" i="26"/>
  <c r="T120" i="26"/>
  <c r="S120" i="26"/>
  <c r="R120" i="26"/>
  <c r="P120" i="26"/>
  <c r="K120" i="26"/>
  <c r="J120" i="26"/>
  <c r="U119" i="26"/>
  <c r="T119" i="26"/>
  <c r="S119" i="26"/>
  <c r="R119" i="26"/>
  <c r="P119" i="26"/>
  <c r="J119" i="26"/>
  <c r="U118" i="26"/>
  <c r="T118" i="26"/>
  <c r="S118" i="26"/>
  <c r="R118" i="26"/>
  <c r="P118" i="26"/>
  <c r="K118" i="26"/>
  <c r="J118" i="26"/>
  <c r="U117" i="26"/>
  <c r="T117" i="26"/>
  <c r="S117" i="26"/>
  <c r="R117" i="26"/>
  <c r="Q117" i="26"/>
  <c r="P117" i="26"/>
  <c r="J117" i="26"/>
  <c r="U116" i="26"/>
  <c r="T116" i="26"/>
  <c r="S116" i="26"/>
  <c r="R116" i="26"/>
  <c r="Q116" i="26"/>
  <c r="P116" i="26"/>
  <c r="K116" i="26"/>
  <c r="J116" i="26"/>
  <c r="U115" i="26"/>
  <c r="T115" i="26"/>
  <c r="S115" i="26"/>
  <c r="R115" i="26"/>
  <c r="P115" i="26"/>
  <c r="K115" i="26"/>
  <c r="J115" i="26"/>
  <c r="U114" i="26"/>
  <c r="T114" i="26"/>
  <c r="S114" i="26"/>
  <c r="R114" i="26"/>
  <c r="Q114" i="26"/>
  <c r="P114" i="26"/>
  <c r="K114" i="26"/>
  <c r="J114" i="26"/>
  <c r="U113" i="26"/>
  <c r="T113" i="26"/>
  <c r="S113" i="26"/>
  <c r="R113" i="26"/>
  <c r="Q113" i="26"/>
  <c r="P113" i="26"/>
  <c r="K113" i="26"/>
  <c r="J113" i="26"/>
  <c r="U112" i="26"/>
  <c r="T112" i="26"/>
  <c r="S112" i="26"/>
  <c r="R112" i="26"/>
  <c r="Q112" i="26"/>
  <c r="P112" i="26"/>
  <c r="K112" i="26"/>
  <c r="J112" i="26"/>
  <c r="U111" i="26"/>
  <c r="T111" i="26"/>
  <c r="S111" i="26"/>
  <c r="R111" i="26"/>
  <c r="Q111" i="26"/>
  <c r="P111" i="26"/>
  <c r="K111" i="26"/>
  <c r="J111" i="26"/>
  <c r="U110" i="26"/>
  <c r="T110" i="26"/>
  <c r="S110" i="26"/>
  <c r="R110" i="26"/>
  <c r="Q110" i="26"/>
  <c r="P110" i="26"/>
  <c r="J110" i="26"/>
  <c r="U109" i="26"/>
  <c r="T109" i="26"/>
  <c r="S109" i="26"/>
  <c r="R109" i="26"/>
  <c r="Q109" i="26"/>
  <c r="P109" i="26"/>
  <c r="K109" i="26"/>
  <c r="J109" i="26"/>
  <c r="U108" i="26"/>
  <c r="T108" i="26"/>
  <c r="S108" i="26"/>
  <c r="R108" i="26"/>
  <c r="K108" i="26"/>
  <c r="J108" i="26"/>
  <c r="U107" i="26"/>
  <c r="T107" i="26"/>
  <c r="S107" i="26"/>
  <c r="R107" i="26"/>
  <c r="P107" i="26"/>
  <c r="K107" i="26"/>
  <c r="J107" i="26"/>
  <c r="U106" i="26"/>
  <c r="T106" i="26"/>
  <c r="S106" i="26"/>
  <c r="R106" i="26"/>
  <c r="P106" i="26"/>
  <c r="J106" i="26"/>
  <c r="U105" i="26"/>
  <c r="T105" i="26"/>
  <c r="S105" i="26"/>
  <c r="R105" i="26"/>
  <c r="Q105" i="26"/>
  <c r="P105" i="26"/>
  <c r="J105" i="26"/>
  <c r="U104" i="26"/>
  <c r="T104" i="26"/>
  <c r="S104" i="26"/>
  <c r="R104" i="26"/>
  <c r="Q104" i="26"/>
  <c r="P104" i="26"/>
  <c r="K104" i="26"/>
  <c r="J104" i="26"/>
  <c r="U103" i="26"/>
  <c r="T103" i="26"/>
  <c r="S103" i="26"/>
  <c r="R103" i="26"/>
  <c r="Q103" i="26"/>
  <c r="P103" i="26"/>
  <c r="K103" i="26"/>
  <c r="J103" i="26"/>
  <c r="U102" i="26"/>
  <c r="T102" i="26"/>
  <c r="S102" i="26"/>
  <c r="R102" i="26"/>
  <c r="Q102" i="26"/>
  <c r="P102" i="26"/>
  <c r="J102" i="26"/>
  <c r="U101" i="26"/>
  <c r="T101" i="26"/>
  <c r="S101" i="26"/>
  <c r="R101" i="26"/>
  <c r="Q101" i="26"/>
  <c r="P101" i="26"/>
  <c r="J101" i="26"/>
  <c r="U100" i="26"/>
  <c r="T100" i="26"/>
  <c r="S100" i="26"/>
  <c r="R100" i="26"/>
  <c r="Q100" i="26"/>
  <c r="P100" i="26"/>
  <c r="K100" i="26"/>
  <c r="J100" i="26"/>
  <c r="U99" i="26"/>
  <c r="T99" i="26"/>
  <c r="S99" i="26"/>
  <c r="R99" i="26"/>
  <c r="Q99" i="26"/>
  <c r="P99" i="26"/>
  <c r="K99" i="26"/>
  <c r="J99" i="26"/>
  <c r="U98" i="26"/>
  <c r="T98" i="26"/>
  <c r="S98" i="26"/>
  <c r="R98" i="26"/>
  <c r="P98" i="26"/>
  <c r="J98" i="26"/>
  <c r="U97" i="26"/>
  <c r="T97" i="26"/>
  <c r="S97" i="26"/>
  <c r="R97" i="26"/>
  <c r="Q97" i="26"/>
  <c r="P97" i="26"/>
  <c r="J97" i="26"/>
  <c r="U96" i="26"/>
  <c r="T96" i="26"/>
  <c r="S96" i="26"/>
  <c r="R96" i="26"/>
  <c r="Q96" i="26"/>
  <c r="P96" i="26"/>
  <c r="K96" i="26"/>
  <c r="J96" i="26"/>
  <c r="U95" i="26"/>
  <c r="T95" i="26"/>
  <c r="S95" i="26"/>
  <c r="R95" i="26"/>
  <c r="Q95" i="26"/>
  <c r="P95" i="26"/>
  <c r="K95" i="26"/>
  <c r="J95" i="26"/>
  <c r="U94" i="26"/>
  <c r="T94" i="26"/>
  <c r="S94" i="26"/>
  <c r="R94" i="26"/>
  <c r="Q94" i="26"/>
  <c r="P94" i="26"/>
  <c r="K94" i="26"/>
  <c r="J94" i="26"/>
  <c r="U93" i="26"/>
  <c r="T93" i="26"/>
  <c r="S93" i="26"/>
  <c r="R93" i="26"/>
  <c r="Q93" i="26"/>
  <c r="P93" i="26"/>
  <c r="J93" i="26"/>
  <c r="U92" i="26"/>
  <c r="T92" i="26"/>
  <c r="S92" i="26"/>
  <c r="R92" i="26"/>
  <c r="Q92" i="26"/>
  <c r="P92" i="26"/>
  <c r="J92" i="26"/>
  <c r="U91" i="26"/>
  <c r="T91" i="26"/>
  <c r="S91" i="26"/>
  <c r="R91" i="26"/>
  <c r="P91" i="26"/>
  <c r="K91" i="26"/>
  <c r="J91" i="26"/>
  <c r="U90" i="26"/>
  <c r="T90" i="26"/>
  <c r="S90" i="26"/>
  <c r="R90" i="26"/>
  <c r="Q90" i="26"/>
  <c r="P90" i="26"/>
  <c r="J90" i="26"/>
  <c r="U89" i="26"/>
  <c r="T89" i="26"/>
  <c r="S89" i="26"/>
  <c r="R89" i="26"/>
  <c r="Q89" i="26"/>
  <c r="P89" i="26"/>
  <c r="J89" i="26"/>
  <c r="U88" i="26"/>
  <c r="T88" i="26"/>
  <c r="S88" i="26"/>
  <c r="R88" i="26"/>
  <c r="Q88" i="26"/>
  <c r="P88" i="26"/>
  <c r="J88" i="26"/>
  <c r="U87" i="26"/>
  <c r="T87" i="26"/>
  <c r="S87" i="26"/>
  <c r="R87" i="26"/>
  <c r="P87" i="26"/>
  <c r="K87" i="26"/>
  <c r="J87" i="26"/>
  <c r="U86" i="26"/>
  <c r="T86" i="26"/>
  <c r="S86" i="26"/>
  <c r="R86" i="26"/>
  <c r="Q86" i="26"/>
  <c r="P86" i="26"/>
  <c r="K86" i="26"/>
  <c r="J86" i="26"/>
  <c r="U85" i="26"/>
  <c r="T85" i="26"/>
  <c r="S85" i="26"/>
  <c r="R85" i="26"/>
  <c r="P85" i="26"/>
  <c r="K85" i="26"/>
  <c r="J85" i="26"/>
  <c r="U84" i="26"/>
  <c r="T84" i="26"/>
  <c r="S84" i="26"/>
  <c r="R84" i="26"/>
  <c r="Q84" i="26"/>
  <c r="P84" i="26"/>
  <c r="J84" i="26"/>
  <c r="U83" i="26"/>
  <c r="T83" i="26"/>
  <c r="S83" i="26"/>
  <c r="R83" i="26"/>
  <c r="Q83" i="26"/>
  <c r="P83" i="26"/>
  <c r="J83" i="26"/>
  <c r="U82" i="26"/>
  <c r="T82" i="26"/>
  <c r="S82" i="26"/>
  <c r="R82" i="26"/>
  <c r="Q82" i="26"/>
  <c r="P82" i="26"/>
  <c r="J82" i="26"/>
  <c r="U81" i="26"/>
  <c r="T81" i="26"/>
  <c r="S81" i="26"/>
  <c r="R81" i="26"/>
  <c r="Q81" i="26"/>
  <c r="P81" i="26"/>
  <c r="K81" i="26"/>
  <c r="J81" i="26"/>
  <c r="U80" i="26"/>
  <c r="T80" i="26"/>
  <c r="S80" i="26"/>
  <c r="R80" i="26"/>
  <c r="Q80" i="26"/>
  <c r="P80" i="26"/>
  <c r="J80" i="26"/>
  <c r="U79" i="26"/>
  <c r="T79" i="26"/>
  <c r="S79" i="26"/>
  <c r="R79" i="26"/>
  <c r="Q79" i="26"/>
  <c r="P79" i="26"/>
  <c r="J79" i="26"/>
  <c r="U78" i="26"/>
  <c r="T78" i="26"/>
  <c r="S78" i="26"/>
  <c r="R78" i="26"/>
  <c r="Q78" i="26"/>
  <c r="P78" i="26"/>
  <c r="J78" i="26"/>
  <c r="O77" i="26"/>
  <c r="N77" i="26"/>
  <c r="M77" i="26"/>
  <c r="L77" i="26"/>
  <c r="H77" i="26"/>
  <c r="G77" i="26"/>
  <c r="T77" i="26" s="1"/>
  <c r="F77" i="26"/>
  <c r="S77" i="26" s="1"/>
  <c r="U76" i="26"/>
  <c r="T76" i="26"/>
  <c r="S76" i="26"/>
  <c r="R76" i="26"/>
  <c r="P76" i="26"/>
  <c r="K76" i="26"/>
  <c r="J76" i="26"/>
  <c r="U75" i="26"/>
  <c r="T75" i="26"/>
  <c r="S75" i="26"/>
  <c r="R75" i="26"/>
  <c r="Q75" i="26"/>
  <c r="P75" i="26"/>
  <c r="K75" i="26"/>
  <c r="J75" i="26"/>
  <c r="U74" i="26"/>
  <c r="T74" i="26"/>
  <c r="S74" i="26"/>
  <c r="R74" i="26"/>
  <c r="Q74" i="26"/>
  <c r="P74" i="26"/>
  <c r="K74" i="26"/>
  <c r="J74" i="26"/>
  <c r="U73" i="26"/>
  <c r="T73" i="26"/>
  <c r="S73" i="26"/>
  <c r="R73" i="26"/>
  <c r="P73" i="26"/>
  <c r="K73" i="26"/>
  <c r="J73" i="26"/>
  <c r="U72" i="26"/>
  <c r="T72" i="26"/>
  <c r="S72" i="26"/>
  <c r="R72" i="26"/>
  <c r="Q72" i="26"/>
  <c r="P72" i="26"/>
  <c r="K72" i="26"/>
  <c r="J72" i="26"/>
  <c r="U71" i="26"/>
  <c r="T71" i="26"/>
  <c r="S71" i="26"/>
  <c r="R71" i="26"/>
  <c r="Q71" i="26"/>
  <c r="P71" i="26"/>
  <c r="J71" i="26"/>
  <c r="U70" i="26"/>
  <c r="T70" i="26"/>
  <c r="S70" i="26"/>
  <c r="R70" i="26"/>
  <c r="Q70" i="26"/>
  <c r="P70" i="26"/>
  <c r="K70" i="26"/>
  <c r="J70" i="26"/>
  <c r="U69" i="26"/>
  <c r="T69" i="26"/>
  <c r="S69" i="26"/>
  <c r="R69" i="26"/>
  <c r="P69" i="26"/>
  <c r="K69" i="26"/>
  <c r="J69" i="26"/>
  <c r="U68" i="26"/>
  <c r="T68" i="26"/>
  <c r="S68" i="26"/>
  <c r="R68" i="26"/>
  <c r="P68" i="26"/>
  <c r="K68" i="26"/>
  <c r="J68" i="26"/>
  <c r="O67" i="26"/>
  <c r="N67" i="26"/>
  <c r="M67" i="26"/>
  <c r="L67" i="26"/>
  <c r="H67" i="26"/>
  <c r="G67" i="26"/>
  <c r="F67" i="26"/>
  <c r="U66" i="26"/>
  <c r="T66" i="26"/>
  <c r="S66" i="26"/>
  <c r="R66" i="26"/>
  <c r="P66" i="26"/>
  <c r="K66" i="26"/>
  <c r="J66" i="26"/>
  <c r="U65" i="26"/>
  <c r="T65" i="26"/>
  <c r="S65" i="26"/>
  <c r="R65" i="26"/>
  <c r="Q65" i="26"/>
  <c r="P65" i="26"/>
  <c r="K65" i="26"/>
  <c r="J65" i="26"/>
  <c r="U64" i="26"/>
  <c r="T64" i="26"/>
  <c r="S64" i="26"/>
  <c r="R64" i="26"/>
  <c r="Q64" i="26"/>
  <c r="P64" i="26"/>
  <c r="K64" i="26"/>
  <c r="J64" i="26"/>
  <c r="U63" i="26"/>
  <c r="T63" i="26"/>
  <c r="S63" i="26"/>
  <c r="R63" i="26"/>
  <c r="Q63" i="26"/>
  <c r="P63" i="26"/>
  <c r="K63" i="26"/>
  <c r="J63" i="26"/>
  <c r="O62" i="26"/>
  <c r="N62" i="26"/>
  <c r="M62" i="26"/>
  <c r="L62" i="26"/>
  <c r="H62" i="26"/>
  <c r="G62" i="26"/>
  <c r="F62" i="26"/>
  <c r="U61" i="26"/>
  <c r="T61" i="26"/>
  <c r="S61" i="26"/>
  <c r="R61" i="26"/>
  <c r="P61" i="26"/>
  <c r="K61" i="26"/>
  <c r="J61" i="26"/>
  <c r="U60" i="26"/>
  <c r="T60" i="26"/>
  <c r="S60" i="26"/>
  <c r="R60" i="26"/>
  <c r="P60" i="26"/>
  <c r="K60" i="26"/>
  <c r="J60" i="26"/>
  <c r="U59" i="26"/>
  <c r="T59" i="26"/>
  <c r="S59" i="26"/>
  <c r="R59" i="26"/>
  <c r="P59" i="26"/>
  <c r="K59" i="26"/>
  <c r="J59" i="26"/>
  <c r="U58" i="26"/>
  <c r="T58" i="26"/>
  <c r="S58" i="26"/>
  <c r="R58" i="26"/>
  <c r="P58" i="26"/>
  <c r="K58" i="26"/>
  <c r="J58" i="26"/>
  <c r="U57" i="26"/>
  <c r="T57" i="26"/>
  <c r="S57" i="26"/>
  <c r="R57" i="26"/>
  <c r="P57" i="26"/>
  <c r="K57" i="26"/>
  <c r="J57" i="26"/>
  <c r="U56" i="26"/>
  <c r="T56" i="26"/>
  <c r="S56" i="26"/>
  <c r="R56" i="26"/>
  <c r="P56" i="26"/>
  <c r="K56" i="26"/>
  <c r="J56" i="26"/>
  <c r="U55" i="26"/>
  <c r="T55" i="26"/>
  <c r="S55" i="26"/>
  <c r="R55" i="26"/>
  <c r="P55" i="26"/>
  <c r="K55" i="26"/>
  <c r="J55" i="26"/>
  <c r="U54" i="26"/>
  <c r="T54" i="26"/>
  <c r="S54" i="26"/>
  <c r="R54" i="26"/>
  <c r="P54" i="26"/>
  <c r="K54" i="26"/>
  <c r="J54" i="26"/>
  <c r="U53" i="26"/>
  <c r="T53" i="26"/>
  <c r="S53" i="26"/>
  <c r="R53" i="26"/>
  <c r="Q53" i="26"/>
  <c r="P53" i="26"/>
  <c r="K53" i="26"/>
  <c r="J53" i="26"/>
  <c r="U52" i="26"/>
  <c r="T52" i="26"/>
  <c r="S52" i="26"/>
  <c r="R52" i="26"/>
  <c r="Q52" i="26"/>
  <c r="P52" i="26"/>
  <c r="K52" i="26"/>
  <c r="J52" i="26"/>
  <c r="U51" i="26"/>
  <c r="T51" i="26"/>
  <c r="S51" i="26"/>
  <c r="R51" i="26"/>
  <c r="P51" i="26"/>
  <c r="K51" i="26"/>
  <c r="J51" i="26"/>
  <c r="U50" i="26"/>
  <c r="T50" i="26"/>
  <c r="S50" i="26"/>
  <c r="R50" i="26"/>
  <c r="Q50" i="26"/>
  <c r="P50" i="26"/>
  <c r="K50" i="26"/>
  <c r="J50" i="26"/>
  <c r="O49" i="26"/>
  <c r="N49" i="26"/>
  <c r="M49" i="26"/>
  <c r="L49" i="26"/>
  <c r="H49" i="26"/>
  <c r="G49" i="26"/>
  <c r="F49" i="26"/>
  <c r="U48" i="26"/>
  <c r="T48" i="26"/>
  <c r="S48" i="26"/>
  <c r="R48" i="26"/>
  <c r="P48" i="26"/>
  <c r="K48" i="26"/>
  <c r="J48" i="26"/>
  <c r="U47" i="26"/>
  <c r="T47" i="26"/>
  <c r="S47" i="26"/>
  <c r="R47" i="26"/>
  <c r="Q47" i="26"/>
  <c r="P47" i="26"/>
  <c r="K47" i="26"/>
  <c r="J47" i="26"/>
  <c r="U46" i="26"/>
  <c r="T46" i="26"/>
  <c r="S46" i="26"/>
  <c r="R46" i="26"/>
  <c r="P46" i="26"/>
  <c r="K46" i="26"/>
  <c r="J46" i="26"/>
  <c r="U45" i="26"/>
  <c r="T45" i="26"/>
  <c r="S45" i="26"/>
  <c r="R45" i="26"/>
  <c r="Q45" i="26"/>
  <c r="P45" i="26"/>
  <c r="K45" i="26"/>
  <c r="J45" i="26"/>
  <c r="U44" i="26"/>
  <c r="T44" i="26"/>
  <c r="S44" i="26"/>
  <c r="R44" i="26"/>
  <c r="Q44" i="26"/>
  <c r="P44" i="26"/>
  <c r="K44" i="26"/>
  <c r="J44" i="26"/>
  <c r="U43" i="26"/>
  <c r="T43" i="26"/>
  <c r="S43" i="26"/>
  <c r="R43" i="26"/>
  <c r="Q43" i="26"/>
  <c r="P43" i="26"/>
  <c r="K43" i="26"/>
  <c r="J43" i="26"/>
  <c r="U42" i="26"/>
  <c r="T42" i="26"/>
  <c r="S42" i="26"/>
  <c r="R42" i="26"/>
  <c r="Q42" i="26"/>
  <c r="P42" i="26"/>
  <c r="K42" i="26"/>
  <c r="J42" i="26"/>
  <c r="U41" i="26"/>
  <c r="T41" i="26"/>
  <c r="S41" i="26"/>
  <c r="R41" i="26"/>
  <c r="Q41" i="26"/>
  <c r="P41" i="26"/>
  <c r="K41" i="26"/>
  <c r="J41" i="26"/>
  <c r="U40" i="26"/>
  <c r="T40" i="26"/>
  <c r="S40" i="26"/>
  <c r="R40" i="26"/>
  <c r="P40" i="26"/>
  <c r="K40" i="26"/>
  <c r="J40" i="26"/>
  <c r="U39" i="26"/>
  <c r="T39" i="26"/>
  <c r="W39" i="26" s="1"/>
  <c r="S39" i="26"/>
  <c r="R39" i="26"/>
  <c r="P39" i="26"/>
  <c r="K39" i="26"/>
  <c r="J39" i="26"/>
  <c r="U38" i="26"/>
  <c r="T38" i="26"/>
  <c r="S38" i="26"/>
  <c r="R38" i="26"/>
  <c r="P38" i="26"/>
  <c r="K38" i="26"/>
  <c r="J38" i="26"/>
  <c r="U37" i="26"/>
  <c r="T37" i="26"/>
  <c r="S37" i="26"/>
  <c r="R37" i="26"/>
  <c r="P37" i="26"/>
  <c r="K37" i="26"/>
  <c r="J37" i="26"/>
  <c r="U36" i="26"/>
  <c r="T36" i="26"/>
  <c r="S36" i="26"/>
  <c r="R36" i="26"/>
  <c r="Q36" i="26"/>
  <c r="P36" i="26"/>
  <c r="K36" i="26"/>
  <c r="J36" i="26"/>
  <c r="U35" i="26"/>
  <c r="T35" i="26"/>
  <c r="S35" i="26"/>
  <c r="R35" i="26"/>
  <c r="P35" i="26"/>
  <c r="K35" i="26"/>
  <c r="J35" i="26"/>
  <c r="U34" i="26"/>
  <c r="T34" i="26"/>
  <c r="S34" i="26"/>
  <c r="R34" i="26"/>
  <c r="Q34" i="26"/>
  <c r="P34" i="26"/>
  <c r="J34" i="26"/>
  <c r="U33" i="26"/>
  <c r="T33" i="26"/>
  <c r="S33" i="26"/>
  <c r="R33" i="26"/>
  <c r="Q33" i="26"/>
  <c r="P33" i="26"/>
  <c r="K33" i="26"/>
  <c r="J33" i="26"/>
  <c r="U32" i="26"/>
  <c r="T32" i="26"/>
  <c r="S32" i="26"/>
  <c r="R32" i="26"/>
  <c r="Q32" i="26"/>
  <c r="P32" i="26"/>
  <c r="K32" i="26"/>
  <c r="J32" i="26"/>
  <c r="T31" i="26"/>
  <c r="W31" i="26" s="1"/>
  <c r="S31" i="26"/>
  <c r="R31" i="26"/>
  <c r="K31" i="26"/>
  <c r="J31" i="26"/>
  <c r="U30" i="26"/>
  <c r="T30" i="26"/>
  <c r="S30" i="26"/>
  <c r="R30" i="26"/>
  <c r="P30" i="26"/>
  <c r="K30" i="26"/>
  <c r="J30" i="26"/>
  <c r="U29" i="26"/>
  <c r="T29" i="26"/>
  <c r="S29" i="26"/>
  <c r="R29" i="26"/>
  <c r="Q29" i="26"/>
  <c r="P29" i="26"/>
  <c r="K29" i="26"/>
  <c r="J29" i="26"/>
  <c r="O28" i="26"/>
  <c r="N28" i="26"/>
  <c r="M28" i="26"/>
  <c r="L28" i="26"/>
  <c r="H28" i="26"/>
  <c r="G28" i="26"/>
  <c r="F28" i="26"/>
  <c r="U26" i="26"/>
  <c r="T26" i="26"/>
  <c r="S26" i="26"/>
  <c r="R26" i="26"/>
  <c r="P26" i="26"/>
  <c r="K26" i="26"/>
  <c r="J26" i="26"/>
  <c r="U25" i="26"/>
  <c r="T25" i="26"/>
  <c r="S25" i="26"/>
  <c r="R25" i="26"/>
  <c r="P25" i="26"/>
  <c r="K25" i="26"/>
  <c r="J25" i="26"/>
  <c r="U24" i="26"/>
  <c r="T24" i="26"/>
  <c r="S24" i="26"/>
  <c r="R24" i="26"/>
  <c r="P24" i="26"/>
  <c r="K24" i="26"/>
  <c r="J24" i="26"/>
  <c r="U23" i="26"/>
  <c r="T23" i="26"/>
  <c r="S23" i="26"/>
  <c r="R23" i="26"/>
  <c r="P23" i="26"/>
  <c r="K23" i="26"/>
  <c r="J23" i="26"/>
  <c r="U22" i="26"/>
  <c r="T22" i="26"/>
  <c r="S22" i="26"/>
  <c r="R22" i="26"/>
  <c r="P22" i="26"/>
  <c r="K22" i="26"/>
  <c r="J22" i="26"/>
  <c r="U21" i="26"/>
  <c r="T21" i="26"/>
  <c r="S21" i="26"/>
  <c r="R21" i="26"/>
  <c r="Q21" i="26"/>
  <c r="P21" i="26"/>
  <c r="K21" i="26"/>
  <c r="J21" i="26"/>
  <c r="U20" i="26"/>
  <c r="T20" i="26"/>
  <c r="S20" i="26"/>
  <c r="R20" i="26"/>
  <c r="Q20" i="26"/>
  <c r="P20" i="26"/>
  <c r="K20" i="26"/>
  <c r="J20" i="26"/>
  <c r="U19" i="26"/>
  <c r="T19" i="26"/>
  <c r="S19" i="26"/>
  <c r="R19" i="26"/>
  <c r="P19" i="26"/>
  <c r="K19" i="26"/>
  <c r="J19" i="26"/>
  <c r="U18" i="26"/>
  <c r="T18" i="26"/>
  <c r="S18" i="26"/>
  <c r="R18" i="26"/>
  <c r="Q18" i="26"/>
  <c r="P18" i="26"/>
  <c r="K18" i="26"/>
  <c r="J18" i="26"/>
  <c r="U17" i="26"/>
  <c r="T17" i="26"/>
  <c r="S17" i="26"/>
  <c r="R17" i="26"/>
  <c r="Q17" i="26"/>
  <c r="P17" i="26"/>
  <c r="K17" i="26"/>
  <c r="J17" i="26"/>
  <c r="U16" i="26"/>
  <c r="T16" i="26"/>
  <c r="S16" i="26"/>
  <c r="R16" i="26"/>
  <c r="Q16" i="26"/>
  <c r="P16" i="26"/>
  <c r="K16" i="26"/>
  <c r="J16" i="26"/>
  <c r="U15" i="26"/>
  <c r="T15" i="26"/>
  <c r="S15" i="26"/>
  <c r="R15" i="26"/>
  <c r="K15" i="26"/>
  <c r="J15" i="26"/>
  <c r="U14" i="26"/>
  <c r="T14" i="26"/>
  <c r="S14" i="26"/>
  <c r="R14" i="26"/>
  <c r="K14" i="26"/>
  <c r="J14" i="26"/>
  <c r="U13" i="26"/>
  <c r="T13" i="26"/>
  <c r="W13" i="26" s="1"/>
  <c r="S13" i="26"/>
  <c r="R13" i="26"/>
  <c r="P13" i="26"/>
  <c r="K13" i="26"/>
  <c r="J13" i="26"/>
  <c r="U12" i="26"/>
  <c r="T12" i="26"/>
  <c r="S12" i="26"/>
  <c r="R12" i="26"/>
  <c r="P12" i="26"/>
  <c r="K12" i="26"/>
  <c r="J12" i="26"/>
  <c r="U11" i="26"/>
  <c r="T11" i="26"/>
  <c r="W11" i="26" s="1"/>
  <c r="S11" i="26"/>
  <c r="R11" i="26"/>
  <c r="P11" i="26"/>
  <c r="K11" i="26"/>
  <c r="J11" i="26"/>
  <c r="O10" i="26"/>
  <c r="N10" i="26"/>
  <c r="M10" i="26"/>
  <c r="L10" i="26"/>
  <c r="H10" i="26"/>
  <c r="G10" i="26"/>
  <c r="F10" i="26"/>
  <c r="O9" i="26"/>
  <c r="N9" i="26"/>
  <c r="M9" i="26"/>
  <c r="L9" i="26"/>
  <c r="H9" i="26"/>
  <c r="G9" i="26"/>
  <c r="F9" i="26"/>
  <c r="U5" i="26"/>
  <c r="T5" i="26"/>
  <c r="O5" i="26"/>
  <c r="N5" i="26"/>
  <c r="V11" i="26" l="1"/>
  <c r="V20" i="26"/>
  <c r="V26" i="26"/>
  <c r="R28" i="26"/>
  <c r="V40" i="26"/>
  <c r="V13" i="26"/>
  <c r="U10" i="26"/>
  <c r="V10" i="26" s="1"/>
  <c r="J49" i="26"/>
  <c r="S62" i="26"/>
  <c r="J67" i="26"/>
  <c r="V111" i="26"/>
  <c r="H40" i="18"/>
  <c r="G40" i="18"/>
  <c r="G63" i="18" s="1"/>
  <c r="G74" i="18" s="1"/>
  <c r="H17" i="18"/>
  <c r="F12" i="18"/>
  <c r="W20" i="26"/>
  <c r="V47" i="26"/>
  <c r="R49" i="26"/>
  <c r="V66" i="26"/>
  <c r="V71" i="26"/>
  <c r="V83" i="26"/>
  <c r="V88" i="26"/>
  <c r="V92" i="26"/>
  <c r="V114" i="26"/>
  <c r="V24" i="26"/>
  <c r="G27" i="26"/>
  <c r="N27" i="26"/>
  <c r="W30" i="26"/>
  <c r="W41" i="26"/>
  <c r="V43" i="26"/>
  <c r="W45" i="26"/>
  <c r="W47" i="26"/>
  <c r="Q62" i="26"/>
  <c r="V63" i="26"/>
  <c r="K9" i="26"/>
  <c r="V33" i="26"/>
  <c r="W34" i="26"/>
  <c r="V51" i="26"/>
  <c r="W53" i="26"/>
  <c r="V68" i="26"/>
  <c r="V75" i="26"/>
  <c r="V80" i="26"/>
  <c r="V86" i="26"/>
  <c r="W90" i="26"/>
  <c r="W96" i="26"/>
  <c r="V110" i="26"/>
  <c r="W117" i="26"/>
  <c r="W120" i="26"/>
  <c r="W18" i="26"/>
  <c r="W24" i="26"/>
  <c r="W26" i="26"/>
  <c r="S9" i="26"/>
  <c r="W38" i="26"/>
  <c r="J9" i="26"/>
  <c r="O126" i="26"/>
  <c r="O128" i="26" s="1"/>
  <c r="W14" i="26"/>
  <c r="V30" i="26"/>
  <c r="V34" i="26"/>
  <c r="V36" i="26"/>
  <c r="Q49" i="26"/>
  <c r="W57" i="26"/>
  <c r="P67" i="26"/>
  <c r="R67" i="26"/>
  <c r="V79" i="26"/>
  <c r="V84" i="26"/>
  <c r="V89" i="26"/>
  <c r="V93" i="26"/>
  <c r="W108" i="26"/>
  <c r="W115" i="26"/>
  <c r="V116" i="26"/>
  <c r="V119" i="26"/>
  <c r="W17" i="26"/>
  <c r="W19" i="26"/>
  <c r="P28" i="26"/>
  <c r="V38" i="26"/>
  <c r="W40" i="26"/>
  <c r="V45" i="26"/>
  <c r="V53" i="26"/>
  <c r="W70" i="26"/>
  <c r="W80" i="26"/>
  <c r="V87" i="26"/>
  <c r="V91" i="26"/>
  <c r="V97" i="26"/>
  <c r="V117" i="26"/>
  <c r="V120" i="26"/>
  <c r="V125" i="26"/>
  <c r="V127" i="26"/>
  <c r="S49" i="26"/>
  <c r="W16" i="26"/>
  <c r="V21" i="26"/>
  <c r="W58" i="26"/>
  <c r="W71" i="26"/>
  <c r="V74" i="26"/>
  <c r="W88" i="26"/>
  <c r="W92" i="26"/>
  <c r="W93" i="26"/>
  <c r="W94" i="26"/>
  <c r="V98" i="26"/>
  <c r="V99" i="26"/>
  <c r="W114" i="26"/>
  <c r="V122" i="26"/>
  <c r="L126" i="26"/>
  <c r="L128" i="26" s="1"/>
  <c r="P10" i="26"/>
  <c r="V17" i="26"/>
  <c r="W21" i="26"/>
  <c r="V31" i="26"/>
  <c r="K49" i="26"/>
  <c r="W56" i="26"/>
  <c r="W66" i="26"/>
  <c r="V72" i="26"/>
  <c r="W74" i="26"/>
  <c r="W75" i="26"/>
  <c r="R77" i="26"/>
  <c r="V81" i="26"/>
  <c r="V94" i="26"/>
  <c r="V95" i="26"/>
  <c r="W97" i="26"/>
  <c r="W100" i="26"/>
  <c r="W110" i="26"/>
  <c r="W111" i="26"/>
  <c r="Q121" i="26"/>
  <c r="P121" i="26"/>
  <c r="W22" i="26"/>
  <c r="S28" i="26"/>
  <c r="V56" i="26"/>
  <c r="P62" i="26"/>
  <c r="F27" i="26"/>
  <c r="W86" i="26"/>
  <c r="W87" i="26"/>
  <c r="W89" i="26"/>
  <c r="W91" i="26"/>
  <c r="V106" i="26"/>
  <c r="F126" i="26"/>
  <c r="M126" i="26"/>
  <c r="M128" i="26" s="1"/>
  <c r="Q10" i="26"/>
  <c r="T10" i="26"/>
  <c r="W10" i="26" s="1"/>
  <c r="V41" i="26"/>
  <c r="M27" i="26"/>
  <c r="V65" i="26"/>
  <c r="Q67" i="26"/>
  <c r="W68" i="26"/>
  <c r="W84" i="26"/>
  <c r="V85" i="26"/>
  <c r="V96" i="26"/>
  <c r="W102" i="26"/>
  <c r="W107" i="26"/>
  <c r="V108" i="26"/>
  <c r="V61" i="26"/>
  <c r="W61" i="26"/>
  <c r="R9" i="26"/>
  <c r="V23" i="26"/>
  <c r="T28" i="26"/>
  <c r="V60" i="26"/>
  <c r="W60" i="26"/>
  <c r="T67" i="26"/>
  <c r="V69" i="26"/>
  <c r="W118" i="26"/>
  <c r="V118" i="26"/>
  <c r="V14" i="26"/>
  <c r="R10" i="26"/>
  <c r="V16" i="26"/>
  <c r="V19" i="26"/>
  <c r="V22" i="26"/>
  <c r="W23" i="26"/>
  <c r="K28" i="26"/>
  <c r="H27" i="26"/>
  <c r="J28" i="26"/>
  <c r="V42" i="26"/>
  <c r="W42" i="26"/>
  <c r="V48" i="26"/>
  <c r="W52" i="26"/>
  <c r="V52" i="26"/>
  <c r="V55" i="26"/>
  <c r="W55" i="26"/>
  <c r="V59" i="26"/>
  <c r="W59" i="26"/>
  <c r="J62" i="26"/>
  <c r="K62" i="26"/>
  <c r="R62" i="26"/>
  <c r="W69" i="26"/>
  <c r="W73" i="26"/>
  <c r="V73" i="26"/>
  <c r="Q77" i="26"/>
  <c r="P77" i="26"/>
  <c r="W85" i="26"/>
  <c r="W105" i="26"/>
  <c r="V105" i="26"/>
  <c r="W124" i="26"/>
  <c r="V124" i="26"/>
  <c r="Q9" i="26"/>
  <c r="P9" i="26"/>
  <c r="W15" i="26"/>
  <c r="U9" i="26"/>
  <c r="V15" i="26"/>
  <c r="V32" i="26"/>
  <c r="W32" i="26"/>
  <c r="W44" i="26"/>
  <c r="V44" i="26"/>
  <c r="W82" i="26"/>
  <c r="V82" i="26"/>
  <c r="V103" i="26"/>
  <c r="W103" i="26"/>
  <c r="W12" i="26"/>
  <c r="V12" i="26"/>
  <c r="W46" i="26"/>
  <c r="V46" i="26"/>
  <c r="H126" i="26"/>
  <c r="K10" i="26"/>
  <c r="J10" i="26"/>
  <c r="T9" i="26"/>
  <c r="S10" i="26"/>
  <c r="L27" i="26"/>
  <c r="W36" i="26"/>
  <c r="V37" i="26"/>
  <c r="W37" i="26"/>
  <c r="W48" i="26"/>
  <c r="T49" i="26"/>
  <c r="W50" i="26"/>
  <c r="V50" i="26"/>
  <c r="U49" i="26"/>
  <c r="V54" i="26"/>
  <c r="V58" i="26"/>
  <c r="V64" i="26"/>
  <c r="W64" i="26"/>
  <c r="U62" i="26"/>
  <c r="W76" i="26"/>
  <c r="V76" i="26"/>
  <c r="U77" i="26"/>
  <c r="K77" i="26"/>
  <c r="J77" i="26"/>
  <c r="W78" i="26"/>
  <c r="V78" i="26"/>
  <c r="W104" i="26"/>
  <c r="V104" i="26"/>
  <c r="N126" i="26"/>
  <c r="W25" i="26"/>
  <c r="V29" i="26"/>
  <c r="U28" i="26"/>
  <c r="W35" i="26"/>
  <c r="W63" i="26"/>
  <c r="T62" i="26"/>
  <c r="W65" i="26"/>
  <c r="S67" i="26"/>
  <c r="W99" i="26"/>
  <c r="W101" i="26"/>
  <c r="V101" i="26"/>
  <c r="W106" i="26"/>
  <c r="V109" i="26"/>
  <c r="W109" i="26"/>
  <c r="W113" i="26"/>
  <c r="V113" i="26"/>
  <c r="V121" i="26"/>
  <c r="W121" i="26"/>
  <c r="V112" i="26"/>
  <c r="W112" i="26"/>
  <c r="O8" i="26"/>
  <c r="G126" i="26"/>
  <c r="V18" i="26"/>
  <c r="V25" i="26"/>
  <c r="Q28" i="26"/>
  <c r="O27" i="26"/>
  <c r="W29" i="26"/>
  <c r="W33" i="26"/>
  <c r="V35" i="26"/>
  <c r="V39" i="26"/>
  <c r="W43" i="26"/>
  <c r="P49" i="26"/>
  <c r="W51" i="26"/>
  <c r="V57" i="26"/>
  <c r="K67" i="26"/>
  <c r="V70" i="26"/>
  <c r="U67" i="26"/>
  <c r="W79" i="26"/>
  <c r="W81" i="26"/>
  <c r="W83" i="26"/>
  <c r="V90" i="26"/>
  <c r="W95" i="26"/>
  <c r="V102" i="26"/>
  <c r="V123" i="26"/>
  <c r="W123" i="26"/>
  <c r="W72" i="26"/>
  <c r="V100" i="26"/>
  <c r="V115" i="26"/>
  <c r="V107" i="26"/>
  <c r="W116" i="26"/>
  <c r="T27" i="26" l="1"/>
  <c r="F39" i="18"/>
  <c r="H12" i="18"/>
  <c r="P126" i="26"/>
  <c r="P128" i="26" s="1"/>
  <c r="F128" i="26"/>
  <c r="S27" i="26"/>
  <c r="L8" i="26"/>
  <c r="M8" i="26"/>
  <c r="S126" i="26"/>
  <c r="S8" i="26" s="1"/>
  <c r="F8" i="26"/>
  <c r="T126" i="26"/>
  <c r="T8" i="26" s="1"/>
  <c r="R27" i="26"/>
  <c r="N128" i="26"/>
  <c r="Q128" i="26" s="1"/>
  <c r="N8" i="26"/>
  <c r="P8" i="26" s="1"/>
  <c r="Q126" i="26"/>
  <c r="K27" i="26"/>
  <c r="U27" i="26"/>
  <c r="J27" i="26"/>
  <c r="Q27" i="26"/>
  <c r="P27" i="26"/>
  <c r="G128" i="26"/>
  <c r="G8" i="26"/>
  <c r="V28" i="26"/>
  <c r="W28" i="26"/>
  <c r="V62" i="26"/>
  <c r="W62" i="26"/>
  <c r="J126" i="26"/>
  <c r="V9" i="26"/>
  <c r="W9" i="26"/>
  <c r="Q8" i="26"/>
  <c r="W77" i="26"/>
  <c r="V77" i="26"/>
  <c r="V49" i="26"/>
  <c r="W49" i="26"/>
  <c r="U126" i="26"/>
  <c r="W67" i="26"/>
  <c r="V67" i="26"/>
  <c r="H128" i="26"/>
  <c r="K126" i="26"/>
  <c r="H8" i="26"/>
  <c r="R128" i="26"/>
  <c r="S128" i="26"/>
  <c r="R126" i="26"/>
  <c r="R8" i="26" s="1"/>
  <c r="H39" i="18" l="1"/>
  <c r="F63" i="18"/>
  <c r="V126" i="26"/>
  <c r="U8" i="26"/>
  <c r="W126" i="26"/>
  <c r="I123" i="26"/>
  <c r="I115" i="26"/>
  <c r="I111" i="26"/>
  <c r="I107" i="26"/>
  <c r="I100" i="26"/>
  <c r="I120" i="26"/>
  <c r="I118" i="26"/>
  <c r="I116" i="26"/>
  <c r="I101" i="26"/>
  <c r="I94" i="26"/>
  <c r="I92" i="26"/>
  <c r="I90" i="26"/>
  <c r="I88" i="26"/>
  <c r="I75" i="26"/>
  <c r="I72" i="26"/>
  <c r="I65" i="26"/>
  <c r="I60" i="26"/>
  <c r="I121" i="26"/>
  <c r="I117" i="26"/>
  <c r="I108" i="26"/>
  <c r="I96" i="26"/>
  <c r="I93" i="26"/>
  <c r="I91" i="26"/>
  <c r="I89" i="26"/>
  <c r="I87" i="26"/>
  <c r="I71" i="26"/>
  <c r="I63" i="26"/>
  <c r="I61" i="26"/>
  <c r="I59" i="26"/>
  <c r="I57" i="26"/>
  <c r="I55" i="26"/>
  <c r="I53" i="26"/>
  <c r="I50" i="26"/>
  <c r="I48" i="26"/>
  <c r="I45" i="26"/>
  <c r="I41" i="26"/>
  <c r="I39" i="26"/>
  <c r="I37" i="26"/>
  <c r="I122" i="26"/>
  <c r="I114" i="26"/>
  <c r="I110" i="26"/>
  <c r="I106" i="26"/>
  <c r="I102" i="26"/>
  <c r="I86" i="26"/>
  <c r="I78" i="26"/>
  <c r="I74" i="26"/>
  <c r="I70" i="26"/>
  <c r="I56" i="26"/>
  <c r="I47" i="26"/>
  <c r="I43" i="26"/>
  <c r="I38" i="26"/>
  <c r="I35" i="26"/>
  <c r="I33" i="26"/>
  <c r="I25" i="26"/>
  <c r="I23" i="26"/>
  <c r="I20" i="26"/>
  <c r="I17" i="26"/>
  <c r="I15" i="26"/>
  <c r="K8" i="26"/>
  <c r="I14" i="26"/>
  <c r="J8" i="26"/>
  <c r="I125" i="26"/>
  <c r="I119" i="26"/>
  <c r="I112" i="26"/>
  <c r="I113" i="26"/>
  <c r="I109" i="26"/>
  <c r="I105" i="26"/>
  <c r="I98" i="26"/>
  <c r="I95" i="26"/>
  <c r="I85" i="26"/>
  <c r="I81" i="26"/>
  <c r="I76" i="26"/>
  <c r="I73" i="26"/>
  <c r="I69" i="26"/>
  <c r="I62" i="26"/>
  <c r="I54" i="26"/>
  <c r="I46" i="26"/>
  <c r="I29" i="26"/>
  <c r="I21" i="26"/>
  <c r="I18" i="26"/>
  <c r="I12" i="26"/>
  <c r="I104" i="26"/>
  <c r="I99" i="26"/>
  <c r="I84" i="26"/>
  <c r="I68" i="26"/>
  <c r="I64" i="26"/>
  <c r="I58" i="26"/>
  <c r="I49" i="26"/>
  <c r="I36" i="26"/>
  <c r="I30" i="26"/>
  <c r="I24" i="26"/>
  <c r="I79" i="26"/>
  <c r="I66" i="26"/>
  <c r="I44" i="26"/>
  <c r="I32" i="26"/>
  <c r="I26" i="26"/>
  <c r="I10" i="26"/>
  <c r="I97" i="26"/>
  <c r="I83" i="26"/>
  <c r="I80" i="26"/>
  <c r="I52" i="26"/>
  <c r="I42" i="26"/>
  <c r="I34" i="26"/>
  <c r="I22" i="26"/>
  <c r="I19" i="26"/>
  <c r="I13" i="26"/>
  <c r="I51" i="26"/>
  <c r="I16" i="26"/>
  <c r="I11" i="26"/>
  <c r="I103" i="26"/>
  <c r="I40" i="26"/>
  <c r="I28" i="26"/>
  <c r="I67" i="26"/>
  <c r="I77" i="26"/>
  <c r="I9" i="26"/>
  <c r="I27" i="26"/>
  <c r="J128" i="26"/>
  <c r="U128" i="26"/>
  <c r="K128" i="26"/>
  <c r="T128" i="26"/>
  <c r="W27" i="26"/>
  <c r="V27" i="26"/>
  <c r="H63" i="18" l="1"/>
  <c r="F74" i="18"/>
  <c r="H74" i="18" s="1"/>
  <c r="W8" i="26"/>
  <c r="V8" i="26"/>
  <c r="V128" i="26"/>
  <c r="W128" i="26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4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41054500</t>
        </r>
      </text>
    </comment>
    <comment ref="E9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41050900</t>
        </r>
      </text>
    </comment>
    <comment ref="E9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0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0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4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1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1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<sst xmlns="http://schemas.openxmlformats.org/spreadsheetml/2006/main" count="443" uniqueCount="369">
  <si>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</si>
  <si>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</si>
  <si>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</si>
  <si>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</si>
  <si>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</si>
  <si>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</si>
  <si>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</si>
  <si>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090203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</si>
  <si>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</si>
  <si>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</si>
  <si>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</si>
  <si>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</si>
  <si>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</si>
  <si>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</si>
  <si>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</si>
  <si>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</si>
  <si>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</si>
  <si>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</si>
  <si>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</si>
  <si>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</si>
  <si>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</si>
  <si>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Резервний фонд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</si>
  <si>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</si>
  <si>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</si>
  <si>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</si>
  <si>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</si>
  <si>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</si>
  <si>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</si>
  <si>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</si>
  <si>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</si>
  <si>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</si>
  <si>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</si>
  <si>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</si>
  <si>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090212</t>
  </si>
  <si>
    <t>090214</t>
  </si>
  <si>
    <t>130102</t>
  </si>
  <si>
    <t>110204</t>
  </si>
  <si>
    <t>ВИДАТКИ ТА  КРЕДИТУВАННЯ - усього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</si>
  <si>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</si>
  <si>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</si>
  <si>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</si>
  <si>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</si>
  <si>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</si>
  <si>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</si>
  <si>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</si>
  <si>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</si>
  <si>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</si>
  <si>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</si>
  <si>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</si>
  <si>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</si>
  <si>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</si>
  <si>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</si>
  <si>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</si>
  <si>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</si>
  <si>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</si>
  <si>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до рішення виконавчого комітету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</si>
  <si>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</si>
  <si>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</si>
  <si>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</si>
  <si>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</si>
  <si>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</si>
  <si>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</si>
  <si>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</si>
  <si>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</si>
  <si>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</si>
  <si>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</si>
  <si>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</si>
  <si>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</si>
  <si>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</si>
  <si>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</si>
  <si>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</si>
  <si>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</si>
  <si>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</si>
  <si>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</si>
  <si>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</si>
  <si>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</si>
  <si>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</si>
  <si>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</si>
  <si>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</si>
  <si>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</si>
  <si>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</si>
  <si>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</si>
  <si>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</si>
  <si>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</si>
  <si>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</si>
  <si>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</si>
  <si>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</si>
  <si>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</si>
  <si>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1030</t>
  </si>
  <si>
    <t>1070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</si>
  <si>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</si>
  <si>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</si>
  <si>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</si>
  <si>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</si>
  <si>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1040</t>
  </si>
  <si>
    <t>3050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</si>
  <si>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</si>
  <si>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</si>
  <si>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</si>
  <si>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</si>
  <si>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</si>
  <si>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</si>
  <si>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</si>
  <si>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</si>
  <si>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</si>
  <si>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</si>
  <si>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</si>
  <si>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</si>
  <si>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</si>
  <si>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</si>
  <si>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</si>
  <si>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0921</t>
  </si>
  <si>
    <t>0922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</si>
  <si>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</si>
  <si>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</si>
  <si>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</si>
  <si>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0990</t>
  </si>
  <si>
    <t>2000</t>
  </si>
  <si>
    <t>0732</t>
  </si>
  <si>
    <t>Спеціалізована стаціонарна медична допомога населенню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</si>
  <si>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</si>
  <si>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</si>
  <si>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</si>
  <si>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</si>
  <si>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</si>
  <si>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</si>
  <si>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</si>
  <si>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</si>
  <si>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</si>
  <si>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</si>
  <si>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</si>
  <si>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</si>
  <si>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</si>
  <si>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</si>
  <si>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</si>
  <si>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</si>
  <si>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</si>
  <si>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</si>
  <si>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</si>
  <si>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</si>
  <si>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</si>
  <si>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0620</t>
  </si>
  <si>
    <t>Впровадження засобів обліку витрат та регулювання споживання води та теплової енергії</t>
  </si>
  <si>
    <t>0490</t>
  </si>
  <si>
    <t>7310</t>
  </si>
  <si>
    <t>0421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</si>
  <si>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</si>
  <si>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</si>
  <si>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</si>
  <si>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</si>
  <si>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</si>
  <si>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</si>
  <si>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</si>
  <si>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</si>
  <si>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</si>
  <si>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</si>
  <si>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</si>
  <si>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</si>
  <si>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</si>
  <si>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</si>
  <si>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</si>
  <si>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</si>
  <si>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</si>
  <si>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</si>
  <si>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</si>
  <si>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</si>
  <si>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</si>
  <si>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</si>
  <si>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</si>
  <si>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</si>
  <si>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</si>
  <si>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</si>
  <si>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</si>
  <si>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</si>
  <si>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</si>
  <si>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</si>
  <si>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</si>
  <si>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</si>
  <si>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1100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</si>
  <si>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</si>
  <si>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</si>
  <si>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</si>
  <si>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</si>
  <si>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</si>
  <si>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</si>
  <si>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</si>
  <si>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</si>
  <si>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</si>
  <si>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</si>
  <si>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</si>
  <si>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</si>
  <si>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</si>
  <si>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</si>
  <si>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</si>
  <si>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</si>
  <si>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</si>
  <si>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</si>
  <si>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</si>
  <si>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</si>
  <si>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</si>
  <si>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</si>
  <si>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</si>
  <si>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</si>
  <si>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</si>
  <si>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</si>
  <si>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</si>
  <si>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</si>
  <si>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</si>
  <si>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</si>
  <si>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</si>
  <si>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</si>
  <si>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</si>
  <si>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</si>
  <si>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</si>
  <si>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</si>
  <si>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</si>
  <si>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</si>
  <si>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</si>
  <si>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</si>
  <si>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</si>
  <si>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</si>
  <si>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</si>
  <si>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</si>
  <si>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</si>
  <si>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</si>
  <si>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</si>
  <si>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</si>
  <si>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</si>
  <si>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</si>
  <si>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7370</t>
  </si>
  <si>
    <t>Реалізація інших заходів щодо соціально-економічного розвитку територій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</si>
  <si>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</si>
  <si>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</si>
  <si>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</si>
  <si>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</si>
  <si>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</si>
  <si>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</si>
  <si>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</si>
  <si>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</si>
  <si>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</si>
  <si>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</si>
  <si>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</si>
  <si>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</si>
  <si>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</si>
  <si>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Додаток 1</t>
  </si>
  <si>
    <t>_________2020 року №______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</si>
  <si>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</si>
  <si>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</si>
  <si>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</si>
  <si>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</si>
  <si>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</si>
  <si>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</si>
  <si>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</si>
  <si>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</si>
  <si>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</si>
  <si>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</si>
  <si>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</si>
  <si>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</si>
  <si>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</si>
  <si>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</si>
  <si>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</si>
  <si>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</si>
  <si>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</si>
  <si>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</si>
  <si>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</si>
  <si>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</si>
  <si>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</si>
  <si>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</si>
  <si>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</si>
  <si>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</si>
  <si>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</si>
  <si>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</si>
  <si>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</si>
  <si>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</si>
  <si>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</si>
  <si>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</si>
  <si>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КПКВКМБ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</si>
  <si>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</si>
  <si>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</si>
  <si>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</si>
  <si>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</si>
  <si>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</si>
  <si>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</si>
  <si>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</si>
  <si>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</si>
  <si>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</si>
  <si>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</si>
  <si>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</si>
  <si>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</si>
  <si>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</si>
  <si>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</si>
  <si>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6012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</si>
  <si>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</si>
  <si>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</si>
  <si>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t>7130</t>
  </si>
  <si>
    <t>Здійснення заходів із землеустрою</t>
  </si>
  <si>
    <t xml:space="preserve"> в т.ч. за рахунок субвенції з державного бюджету по 30-км зоні спостереження -реконструкція ЗОШ №2, коригування ПКД (41035100) 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</si>
  <si>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</si>
  <si>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</si>
  <si>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</si>
  <si>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</si>
  <si>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Будівництво інших об'єктів комунальної власності</t>
  </si>
  <si>
    <t>7362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</si>
  <si>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</si>
  <si>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</si>
  <si>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</si>
  <si>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</si>
  <si>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</si>
  <si>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</si>
  <si>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</si>
  <si>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</si>
  <si>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Інші заходи громадського порядку та безпеки</t>
  </si>
  <si>
    <t>8340</t>
  </si>
  <si>
    <t>Природоохоронні заходи за рахунок цільових фондів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</si>
  <si>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</si>
  <si>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</si>
  <si>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</si>
  <si>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>у тому числі видатків за рахунок субвенцій та дотацій з інших бюджетів: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</si>
  <si>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</si>
  <si>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</si>
  <si>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</si>
  <si>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</si>
  <si>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</si>
  <si>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</si>
  <si>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>Надання спеціальної освіти мистецькими школами</t>
  </si>
  <si>
    <t>Методичне забезпечення діяльності закладів освіти</t>
  </si>
  <si>
    <t>у т.ч. за рахунок: медичної субвенції з державного бюджету місцевим бюджетам (41034200)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</si>
  <si>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</si>
  <si>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7670</t>
  </si>
  <si>
    <t>Внески до статутного капіталу суб'єктів господарювання</t>
  </si>
  <si>
    <t>капітальний ремонт асфальтобетонного покриття вулиці Соборної в м.Вараш Рівненської області</t>
  </si>
  <si>
    <t>(тис.грн)</t>
  </si>
  <si>
    <t xml:space="preserve">                              Керуючий справами                                                         Борис  БІРУК</t>
  </si>
  <si>
    <t>Бюджет                на 2020 рік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</si>
  <si>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</si>
  <si>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</si>
  <si>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Виконання доходної частини бюджету Вараської міської</t>
  </si>
  <si>
    <t>Бюджет                               на 2020 рік              зі змінами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</si>
  <si>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</si>
  <si>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</si>
  <si>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</si>
  <si>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</si>
  <si>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</si>
  <si>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</si>
  <si>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Забезпечення діяльності з виробництва, транспортування, постачання теплової енергії</t>
  </si>
  <si>
    <t>7442</t>
  </si>
  <si>
    <t>Утримання та розвиток інших об'єктів транспортної інфраструктури</t>
  </si>
  <si>
    <t>нове будівництво ліцею в м.Вараш,м-н Ювілейний Рівненської області (в тому числі виготовлення проєктно-кошторисної документації)</t>
  </si>
  <si>
    <t>придбання для Вараської міської ОТГ шкільного автобуса, у т.ч. обладнаного місцями для дітей з особливими освітніми потребами на умовах співфінансування</t>
  </si>
  <si>
    <t>затверджено на 01.10.2020</t>
  </si>
  <si>
    <t>виконано станом на 01.10.2020</t>
  </si>
  <si>
    <t>відхилення                       "+", "-"</t>
  </si>
  <si>
    <t>відхилення                     "+", "-"</t>
  </si>
  <si>
    <t>відхилення                          "+", "-"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</si>
  <si>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</si>
  <si>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</si>
  <si>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r>
      <t>у т. ч. за рахунок інших субвенцій з місцевого бюджету</t>
    </r>
    <r>
      <rPr>
        <i/>
        <sz val="10"/>
        <rFont val="Times New Roman"/>
        <family val="1"/>
        <charset val="204"/>
      </rPr>
      <t xml:space="preserve"> (на Програму економічного та соціального розвитку Рівненської області на 2020 рік (проведення щорічного обласного конкурсу проєктів розвитку територіальних громад області))  (41053900) - організація роздільного збору сміття в селі Заболоття</t>
    </r>
  </si>
  <si>
    <t>6040</t>
  </si>
  <si>
    <t>Заходи, пов'язані з поліпшенням питної води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</si>
  <si>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</si>
  <si>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Виконання інвестиційних проєктів в рамках здійснення заходів щодо соціально-економічного розвитку окремих територій</t>
  </si>
  <si>
    <t>у т.ч. за рахунок  залишку коштів відповідної субвенції з державного бюджету, що утворився на початок бюджетного періоду (41054100) - освіта (ЗСО №2, ІРЦ)</t>
  </si>
  <si>
    <t xml:space="preserve">                Виконання бюджету Вараської міської об'єднаної територіальної громади по видатках та кредитуванню за дев'ять місяців 2020 року</t>
  </si>
  <si>
    <t xml:space="preserve"> об'єднаної територіальної громади за дев'ять місяців 2020 року</t>
  </si>
  <si>
    <t>Затверджено розписом станом на 01.10.2020р.</t>
  </si>
  <si>
    <t xml:space="preserve"> Фактичні надходження до бюджету станом  на 01.10.2020р.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</si>
  <si>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</si>
  <si>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>Субвенція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</t>
  </si>
  <si>
    <t>Керуючий справами                                         Борис БІРУК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</si>
</sst>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78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sz val="18"/>
      <color rgb="FF000000"/>
      <name val="Times New Roman"/>
      <family val="1"/>
      <charset val="204"/>
    </font>
    <font>
      <sz val="2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9"/>
      <name val="Times New Roman"/>
      <family val="1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10"/>
      <color rgb="FFFF0000"/>
      <name val="Arial Cyr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i/>
      <sz val="13"/>
      <name val="Times New Roman"/>
      <family val="1"/>
      <charset val="204"/>
    </font>
    <font>
      <b/>
      <i/>
      <sz val="13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26"/>
      <name val="Arial Cyr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i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2" fillId="0" borderId="0"/>
    <xf numFmtId="0" fontId="29" fillId="0" borderId="0"/>
  </cellStyleXfs>
  <cellXfs count="368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0" fillId="0" borderId="0" xfId="0" applyBorder="1"/>
    <xf numFmtId="0" fontId="2" fillId="3" borderId="0" xfId="0" applyFont="1" applyFill="1"/>
    <xf numFmtId="0" fontId="31" fillId="0" borderId="0" xfId="0" applyFont="1" applyFill="1" applyAlignment="1"/>
    <xf numFmtId="0" fontId="2" fillId="0" borderId="0" xfId="0" applyFont="1" applyFill="1" applyAlignment="1">
      <alignment wrapText="1"/>
    </xf>
    <xf numFmtId="0" fontId="10" fillId="0" borderId="0" xfId="1" applyFont="1"/>
    <xf numFmtId="0" fontId="11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7" fillId="0" borderId="5" xfId="1" applyFont="1" applyFill="1" applyBorder="1"/>
    <xf numFmtId="0" fontId="46" fillId="0" borderId="5" xfId="1" applyFont="1" applyFill="1" applyBorder="1"/>
    <xf numFmtId="4" fontId="47" fillId="0" borderId="5" xfId="1" applyNumberFormat="1" applyFont="1" applyFill="1" applyBorder="1"/>
    <xf numFmtId="4" fontId="46" fillId="0" borderId="5" xfId="1" applyNumberFormat="1" applyFont="1" applyFill="1" applyBorder="1"/>
    <xf numFmtId="0" fontId="12" fillId="0" borderId="0" xfId="1" applyFill="1"/>
    <xf numFmtId="0" fontId="27" fillId="0" borderId="0" xfId="0" applyFont="1" applyFill="1" applyBorder="1" applyAlignment="1"/>
    <xf numFmtId="0" fontId="12" fillId="0" borderId="0" xfId="1"/>
    <xf numFmtId="0" fontId="48" fillId="0" borderId="0" xfId="1" applyFont="1"/>
    <xf numFmtId="167" fontId="19" fillId="0" borderId="0" xfId="1" applyNumberFormat="1" applyFont="1" applyFill="1" applyBorder="1"/>
    <xf numFmtId="165" fontId="49" fillId="0" borderId="0" xfId="1" applyNumberFormat="1" applyFont="1" applyFill="1" applyBorder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right" wrapText="1"/>
    </xf>
    <xf numFmtId="0" fontId="32" fillId="0" borderId="0" xfId="0" applyFont="1" applyFill="1" applyAlignment="1">
      <alignment horizontal="center" wrapText="1"/>
    </xf>
    <xf numFmtId="165" fontId="9" fillId="0" borderId="0" xfId="0" applyNumberFormat="1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4" fillId="3" borderId="0" xfId="0" applyFont="1" applyFill="1" applyBorder="1" applyAlignment="1">
      <alignment wrapText="1"/>
    </xf>
    <xf numFmtId="0" fontId="5" fillId="3" borderId="0" xfId="0" applyFont="1" applyFill="1" applyBorder="1" applyAlignment="1">
      <alignment wrapText="1"/>
    </xf>
    <xf numFmtId="0" fontId="2" fillId="3" borderId="0" xfId="0" applyFont="1" applyFill="1" applyBorder="1" applyAlignment="1">
      <alignment horizontal="right" wrapText="1"/>
    </xf>
    <xf numFmtId="0" fontId="2" fillId="3" borderId="0" xfId="0" applyFont="1" applyFill="1" applyBorder="1" applyAlignment="1">
      <alignment wrapText="1"/>
    </xf>
    <xf numFmtId="0" fontId="2" fillId="3" borderId="0" xfId="0" applyFont="1" applyFill="1" applyBorder="1"/>
    <xf numFmtId="0" fontId="2" fillId="3" borderId="0" xfId="0" applyFont="1" applyFill="1" applyAlignment="1">
      <alignment wrapText="1"/>
    </xf>
    <xf numFmtId="0" fontId="2" fillId="3" borderId="4" xfId="0" applyFont="1" applyFill="1" applyBorder="1" applyAlignment="1">
      <alignment wrapText="1"/>
    </xf>
    <xf numFmtId="0" fontId="2" fillId="3" borderId="4" xfId="0" applyFont="1" applyFill="1" applyBorder="1"/>
    <xf numFmtId="0" fontId="56" fillId="3" borderId="0" xfId="0" applyFont="1" applyFill="1" applyAlignment="1">
      <alignment wrapText="1"/>
    </xf>
    <xf numFmtId="0" fontId="2" fillId="3" borderId="0" xfId="0" applyFont="1" applyFill="1" applyAlignment="1">
      <alignment horizontal="center" wrapText="1"/>
    </xf>
    <xf numFmtId="0" fontId="56" fillId="3" borderId="0" xfId="0" applyFont="1" applyFill="1" applyAlignment="1">
      <alignment horizontal="center" wrapText="1"/>
    </xf>
    <xf numFmtId="0" fontId="25" fillId="3" borderId="0" xfId="0" applyFont="1" applyFill="1" applyAlignment="1">
      <alignment horizontal="center" wrapText="1"/>
    </xf>
    <xf numFmtId="0" fontId="25" fillId="3" borderId="0" xfId="0" applyFont="1" applyFill="1" applyAlignment="1">
      <alignment wrapText="1"/>
    </xf>
    <xf numFmtId="0" fontId="10" fillId="4" borderId="10" xfId="1" applyFont="1" applyFill="1" applyBorder="1" applyAlignment="1">
      <alignment horizontal="center" vertical="center"/>
    </xf>
    <xf numFmtId="0" fontId="10" fillId="4" borderId="6" xfId="1" applyFont="1" applyFill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10" fillId="4" borderId="11" xfId="1" applyFont="1" applyFill="1" applyBorder="1" applyAlignment="1">
      <alignment horizontal="center" vertical="center"/>
    </xf>
    <xf numFmtId="1" fontId="16" fillId="0" borderId="10" xfId="1" applyNumberFormat="1" applyFont="1" applyFill="1" applyBorder="1" applyAlignment="1">
      <alignment horizontal="left"/>
    </xf>
    <xf numFmtId="0" fontId="15" fillId="0" borderId="6" xfId="1" applyFont="1" applyFill="1" applyBorder="1" applyAlignment="1">
      <alignment horizontal="left" wrapText="1"/>
    </xf>
    <xf numFmtId="167" fontId="15" fillId="0" borderId="6" xfId="1" applyNumberFormat="1" applyFont="1" applyFill="1" applyBorder="1" applyAlignment="1">
      <alignment wrapText="1"/>
    </xf>
    <xf numFmtId="167" fontId="15" fillId="0" borderId="6" xfId="1" applyNumberFormat="1" applyFont="1" applyFill="1" applyBorder="1" applyAlignment="1">
      <alignment horizontal="right" wrapText="1"/>
    </xf>
    <xf numFmtId="165" fontId="13" fillId="0" borderId="11" xfId="1" applyNumberFormat="1" applyFont="1" applyFill="1" applyBorder="1"/>
    <xf numFmtId="0" fontId="16" fillId="0" borderId="10" xfId="1" applyFont="1" applyBorder="1" applyAlignment="1">
      <alignment horizontal="left"/>
    </xf>
    <xf numFmtId="0" fontId="17" fillId="0" borderId="6" xfId="1" applyFont="1" applyBorder="1" applyAlignment="1" applyProtection="1">
      <alignment horizontal="left"/>
      <protection locked="0"/>
    </xf>
    <xf numFmtId="167" fontId="17" fillId="0" borderId="6" xfId="1" applyNumberFormat="1" applyFont="1" applyBorder="1" applyAlignment="1" applyProtection="1">
      <protection locked="0"/>
    </xf>
    <xf numFmtId="167" fontId="17" fillId="0" borderId="6" xfId="1" applyNumberFormat="1" applyFont="1" applyFill="1" applyBorder="1" applyAlignment="1" applyProtection="1">
      <alignment horizontal="right"/>
      <protection locked="0"/>
    </xf>
    <xf numFmtId="167" fontId="17" fillId="2" borderId="6" xfId="1" applyNumberFormat="1" applyFont="1" applyFill="1" applyBorder="1" applyAlignment="1">
      <alignment horizontal="right"/>
    </xf>
    <xf numFmtId="165" fontId="17" fillId="2" borderId="11" xfId="1" applyNumberFormat="1" applyFont="1" applyFill="1" applyBorder="1"/>
    <xf numFmtId="0" fontId="16" fillId="0" borderId="10" xfId="1" applyFont="1" applyFill="1" applyBorder="1" applyAlignment="1">
      <alignment horizontal="left"/>
    </xf>
    <xf numFmtId="0" fontId="17" fillId="0" borderId="6" xfId="1" applyFont="1" applyFill="1" applyBorder="1" applyAlignment="1" applyProtection="1">
      <alignment horizontal="left" wrapText="1"/>
      <protection locked="0"/>
    </xf>
    <xf numFmtId="164" fontId="17" fillId="0" borderId="6" xfId="1" applyNumberFormat="1" applyFont="1" applyFill="1" applyBorder="1" applyAlignment="1" applyProtection="1">
      <alignment wrapText="1"/>
      <protection locked="0"/>
    </xf>
    <xf numFmtId="167" fontId="17" fillId="0" borderId="6" xfId="1" applyNumberFormat="1" applyFont="1" applyFill="1" applyBorder="1" applyProtection="1">
      <protection locked="0"/>
    </xf>
    <xf numFmtId="0" fontId="17" fillId="0" borderId="6" xfId="1" applyFont="1" applyBorder="1" applyAlignment="1">
      <alignment horizontal="left" wrapText="1"/>
    </xf>
    <xf numFmtId="167" fontId="17" fillId="0" borderId="6" xfId="1" applyNumberFormat="1" applyFont="1" applyBorder="1" applyAlignment="1">
      <alignment wrapText="1"/>
    </xf>
    <xf numFmtId="0" fontId="14" fillId="0" borderId="10" xfId="1" applyFont="1" applyFill="1" applyBorder="1" applyAlignment="1">
      <alignment horizontal="left"/>
    </xf>
    <xf numFmtId="0" fontId="13" fillId="0" borderId="6" xfId="1" applyFont="1" applyBorder="1" applyAlignment="1">
      <alignment horizontal="left" wrapText="1"/>
    </xf>
    <xf numFmtId="167" fontId="13" fillId="0" borderId="6" xfId="1" applyNumberFormat="1" applyFont="1" applyFill="1" applyBorder="1" applyAlignment="1" applyProtection="1">
      <protection locked="0"/>
    </xf>
    <xf numFmtId="167" fontId="13" fillId="0" borderId="6" xfId="1" applyNumberFormat="1" applyFont="1" applyFill="1" applyBorder="1" applyProtection="1">
      <protection locked="0"/>
    </xf>
    <xf numFmtId="167" fontId="13" fillId="2" borderId="6" xfId="1" applyNumberFormat="1" applyFont="1" applyFill="1" applyBorder="1" applyAlignment="1">
      <alignment horizontal="right"/>
    </xf>
    <xf numFmtId="0" fontId="16" fillId="0" borderId="10" xfId="1" applyFont="1" applyFill="1" applyBorder="1" applyAlignment="1">
      <alignment horizontal="left" wrapText="1"/>
    </xf>
    <xf numFmtId="49" fontId="17" fillId="0" borderId="6" xfId="1" applyNumberFormat="1" applyFont="1" applyBorder="1" applyAlignment="1">
      <alignment horizontal="left" wrapText="1"/>
    </xf>
    <xf numFmtId="167" fontId="15" fillId="0" borderId="6" xfId="1" applyNumberFormat="1" applyFont="1" applyFill="1" applyBorder="1" applyAlignment="1"/>
    <xf numFmtId="167" fontId="15" fillId="0" borderId="6" xfId="1" applyNumberFormat="1" applyFont="1" applyFill="1" applyBorder="1" applyAlignment="1">
      <alignment horizontal="right"/>
    </xf>
    <xf numFmtId="164" fontId="17" fillId="0" borderId="6" xfId="1" applyNumberFormat="1" applyFont="1" applyFill="1" applyBorder="1" applyAlignment="1" applyProtection="1">
      <alignment horizontal="right" wrapText="1"/>
      <protection locked="0"/>
    </xf>
    <xf numFmtId="0" fontId="17" fillId="0" borderId="6" xfId="1" applyFont="1" applyBorder="1" applyAlignment="1" applyProtection="1">
      <alignment horizontal="left" wrapText="1"/>
      <protection locked="0"/>
    </xf>
    <xf numFmtId="164" fontId="17" fillId="0" borderId="6" xfId="1" applyNumberFormat="1" applyFont="1" applyBorder="1" applyAlignment="1" applyProtection="1">
      <alignment horizontal="right" wrapText="1"/>
      <protection locked="0"/>
    </xf>
    <xf numFmtId="0" fontId="17" fillId="2" borderId="6" xfId="0" applyFont="1" applyFill="1" applyBorder="1" applyAlignment="1" applyProtection="1">
      <alignment horizontal="left" wrapText="1"/>
    </xf>
    <xf numFmtId="164" fontId="17" fillId="2" borderId="6" xfId="0" applyNumberFormat="1" applyFont="1" applyFill="1" applyBorder="1" applyAlignment="1" applyProtection="1">
      <alignment horizontal="right" wrapText="1"/>
    </xf>
    <xf numFmtId="49" fontId="18" fillId="0" borderId="6" xfId="1" applyNumberFormat="1" applyFont="1" applyBorder="1" applyAlignment="1" applyProtection="1">
      <alignment horizontal="left" wrapText="1"/>
      <protection locked="0"/>
    </xf>
    <xf numFmtId="164" fontId="18" fillId="0" borderId="6" xfId="1" applyNumberFormat="1" applyFont="1" applyBorder="1" applyAlignment="1" applyProtection="1">
      <alignment horizontal="right" wrapText="1"/>
      <protection locked="0"/>
    </xf>
    <xf numFmtId="49" fontId="17" fillId="0" borderId="6" xfId="0" applyNumberFormat="1" applyFont="1" applyBorder="1" applyAlignment="1" applyProtection="1">
      <alignment horizontal="left" wrapText="1"/>
      <protection locked="0"/>
    </xf>
    <xf numFmtId="164" fontId="38" fillId="0" borderId="6" xfId="0" applyNumberFormat="1" applyFont="1" applyBorder="1" applyAlignment="1" applyProtection="1">
      <alignment horizontal="right" wrapText="1"/>
      <protection locked="0"/>
    </xf>
    <xf numFmtId="0" fontId="26" fillId="0" borderId="6" xfId="0" applyFont="1" applyBorder="1" applyAlignment="1">
      <alignment horizontal="left" wrapText="1"/>
    </xf>
    <xf numFmtId="164" fontId="17" fillId="0" borderId="6" xfId="1" applyNumberFormat="1" applyFont="1" applyBorder="1" applyAlignment="1" applyProtection="1">
      <alignment horizontal="right"/>
      <protection locked="0"/>
    </xf>
    <xf numFmtId="0" fontId="17" fillId="0" borderId="6" xfId="1" applyFont="1" applyBorder="1" applyAlignment="1">
      <alignment horizontal="left"/>
    </xf>
    <xf numFmtId="164" fontId="17" fillId="0" borderId="6" xfId="1" applyNumberFormat="1" applyFont="1" applyBorder="1" applyAlignment="1">
      <alignment horizontal="right"/>
    </xf>
    <xf numFmtId="11" fontId="17" fillId="0" borderId="6" xfId="1" applyNumberFormat="1" applyFont="1" applyBorder="1" applyAlignment="1">
      <alignment horizontal="left" vertical="distributed" wrapText="1"/>
    </xf>
    <xf numFmtId="164" fontId="17" fillId="0" borderId="6" xfId="1" applyNumberFormat="1" applyFont="1" applyBorder="1" applyAlignment="1">
      <alignment horizontal="right" wrapText="1"/>
    </xf>
    <xf numFmtId="0" fontId="26" fillId="0" borderId="6" xfId="0" applyFont="1" applyBorder="1" applyAlignment="1">
      <alignment wrapText="1"/>
    </xf>
    <xf numFmtId="0" fontId="17" fillId="0" borderId="6" xfId="1" applyFont="1" applyBorder="1" applyAlignment="1">
      <alignment wrapText="1"/>
    </xf>
    <xf numFmtId="167" fontId="17" fillId="0" borderId="6" xfId="1" applyNumberFormat="1" applyFont="1" applyBorder="1" applyAlignment="1" applyProtection="1">
      <alignment horizontal="right"/>
      <protection locked="0"/>
    </xf>
    <xf numFmtId="0" fontId="16" fillId="0" borderId="10" xfId="1" applyFont="1" applyFill="1" applyBorder="1" applyAlignment="1">
      <alignment horizontal="center"/>
    </xf>
    <xf numFmtId="0" fontId="14" fillId="0" borderId="10" xfId="1" applyFont="1" applyBorder="1" applyAlignment="1">
      <alignment horizontal="left"/>
    </xf>
    <xf numFmtId="167" fontId="13" fillId="0" borderId="6" xfId="1" applyNumberFormat="1" applyFont="1" applyBorder="1" applyAlignment="1" applyProtection="1">
      <alignment horizontal="right"/>
      <protection locked="0"/>
    </xf>
    <xf numFmtId="165" fontId="13" fillId="2" borderId="11" xfId="1" applyNumberFormat="1" applyFont="1" applyFill="1" applyBorder="1"/>
    <xf numFmtId="0" fontId="39" fillId="0" borderId="6" xfId="0" applyFont="1" applyBorder="1" applyAlignment="1">
      <alignment wrapText="1"/>
    </xf>
    <xf numFmtId="0" fontId="39" fillId="0" borderId="6" xfId="0" applyFont="1" applyBorder="1" applyAlignment="1">
      <alignment vertical="center" wrapText="1"/>
    </xf>
    <xf numFmtId="0" fontId="39" fillId="0" borderId="6" xfId="1" applyFont="1" applyBorder="1" applyAlignment="1">
      <alignment horizontal="left" wrapText="1"/>
    </xf>
    <xf numFmtId="167" fontId="17" fillId="0" borderId="6" xfId="1" applyNumberFormat="1" applyFont="1" applyBorder="1" applyAlignment="1">
      <alignment horizontal="right" wrapText="1"/>
    </xf>
    <xf numFmtId="167" fontId="17" fillId="0" borderId="6" xfId="1" applyNumberFormat="1" applyFont="1" applyFill="1" applyBorder="1" applyAlignment="1" applyProtection="1">
      <protection locked="0"/>
    </xf>
    <xf numFmtId="0" fontId="39" fillId="0" borderId="6" xfId="1" applyFont="1" applyBorder="1" applyAlignment="1">
      <alignment horizontal="left" vertical="center" wrapText="1"/>
    </xf>
    <xf numFmtId="0" fontId="16" fillId="0" borderId="10" xfId="1" applyFont="1" applyBorder="1" applyAlignment="1">
      <alignment horizontal="center"/>
    </xf>
    <xf numFmtId="0" fontId="39" fillId="0" borderId="6" xfId="0" applyFont="1" applyBorder="1" applyAlignment="1">
      <alignment horizontal="left" vertical="center" wrapText="1"/>
    </xf>
    <xf numFmtId="0" fontId="40" fillId="0" borderId="6" xfId="0" applyFont="1" applyBorder="1" applyAlignment="1">
      <alignment vertical="center" wrapText="1"/>
    </xf>
    <xf numFmtId="0" fontId="41" fillId="0" borderId="6" xfId="0" applyFont="1" applyBorder="1" applyAlignment="1">
      <alignment horizontal="left" vertical="center" wrapText="1"/>
    </xf>
    <xf numFmtId="11" fontId="39" fillId="0" borderId="6" xfId="1" applyNumberFormat="1" applyFont="1" applyBorder="1" applyAlignment="1" applyProtection="1">
      <alignment horizontal="left" vertical="center" wrapText="1"/>
      <protection locked="0"/>
    </xf>
    <xf numFmtId="164" fontId="17" fillId="0" borderId="6" xfId="0" applyNumberFormat="1" applyFont="1" applyBorder="1" applyAlignment="1">
      <alignment horizontal="right" wrapText="1"/>
    </xf>
    <xf numFmtId="0" fontId="13" fillId="0" borderId="10" xfId="1" applyFont="1" applyFill="1" applyBorder="1" applyAlignment="1">
      <alignment horizontal="center"/>
    </xf>
    <xf numFmtId="49" fontId="17" fillId="0" borderId="6" xfId="1" applyNumberFormat="1" applyFont="1" applyBorder="1" applyAlignment="1">
      <alignment horizontal="left" vertical="justify" wrapText="1"/>
    </xf>
    <xf numFmtId="0" fontId="42" fillId="0" borderId="6" xfId="0" applyFont="1" applyBorder="1" applyAlignment="1">
      <alignment horizontal="right" wrapText="1"/>
    </xf>
    <xf numFmtId="0" fontId="42" fillId="0" borderId="6" xfId="0" applyFont="1" applyBorder="1" applyAlignment="1">
      <alignment horizontal="center"/>
    </xf>
    <xf numFmtId="0" fontId="42" fillId="0" borderId="6" xfId="0" applyFont="1" applyFill="1" applyBorder="1" applyAlignment="1">
      <alignment horizontal="right"/>
    </xf>
    <xf numFmtId="0" fontId="42" fillId="0" borderId="11" xfId="0" applyFont="1" applyBorder="1" applyAlignment="1">
      <alignment horizontal="center"/>
    </xf>
    <xf numFmtId="0" fontId="42" fillId="0" borderId="6" xfId="0" applyFont="1" applyBorder="1" applyAlignment="1">
      <alignment horizontal="left" vertical="justify" wrapText="1"/>
    </xf>
    <xf numFmtId="167" fontId="42" fillId="0" borderId="6" xfId="0" applyNumberFormat="1" applyFont="1" applyBorder="1" applyAlignment="1">
      <alignment horizontal="right" wrapText="1"/>
    </xf>
    <xf numFmtId="167" fontId="42" fillId="0" borderId="6" xfId="0" applyNumberFormat="1" applyFont="1" applyFill="1" applyBorder="1" applyAlignment="1">
      <alignment horizontal="right"/>
    </xf>
    <xf numFmtId="0" fontId="40" fillId="0" borderId="6" xfId="0" applyFont="1" applyFill="1" applyBorder="1" applyAlignment="1">
      <alignment vertical="center" wrapText="1"/>
    </xf>
    <xf numFmtId="167" fontId="17" fillId="0" borderId="6" xfId="1" applyNumberFormat="1" applyFont="1" applyFill="1" applyBorder="1" applyAlignment="1">
      <alignment horizontal="right"/>
    </xf>
    <xf numFmtId="0" fontId="16" fillId="3" borderId="10" xfId="1" applyFont="1" applyFill="1" applyBorder="1" applyAlignment="1">
      <alignment horizontal="left"/>
    </xf>
    <xf numFmtId="0" fontId="18" fillId="3" borderId="6" xfId="1" applyFont="1" applyFill="1" applyBorder="1" applyAlignment="1">
      <alignment horizontal="left" vertical="center" wrapText="1"/>
    </xf>
    <xf numFmtId="164" fontId="18" fillId="3" borderId="6" xfId="1" applyNumberFormat="1" applyFont="1" applyFill="1" applyBorder="1" applyAlignment="1">
      <alignment horizontal="right" wrapText="1"/>
    </xf>
    <xf numFmtId="167" fontId="17" fillId="3" borderId="6" xfId="1" applyNumberFormat="1" applyFont="1" applyFill="1" applyBorder="1" applyProtection="1">
      <protection locked="0"/>
    </xf>
    <xf numFmtId="165" fontId="17" fillId="3" borderId="11" xfId="1" applyNumberFormat="1" applyFont="1" applyFill="1" applyBorder="1"/>
    <xf numFmtId="0" fontId="17" fillId="0" borderId="6" xfId="1" applyFont="1" applyFill="1" applyBorder="1" applyAlignment="1"/>
    <xf numFmtId="164" fontId="17" fillId="0" borderId="6" xfId="1" applyNumberFormat="1" applyFont="1" applyFill="1" applyBorder="1" applyAlignment="1"/>
    <xf numFmtId="0" fontId="17" fillId="0" borderId="6" xfId="0" applyFont="1" applyBorder="1" applyAlignment="1">
      <alignment wrapText="1"/>
    </xf>
    <xf numFmtId="0" fontId="17" fillId="0" borderId="6" xfId="1" applyFont="1" applyFill="1" applyBorder="1" applyAlignment="1">
      <alignment wrapText="1"/>
    </xf>
    <xf numFmtId="0" fontId="43" fillId="0" borderId="10" xfId="1" applyFont="1" applyFill="1" applyBorder="1" applyAlignment="1">
      <alignment horizontal="center"/>
    </xf>
    <xf numFmtId="167" fontId="44" fillId="0" borderId="6" xfId="1" applyNumberFormat="1" applyFont="1" applyFill="1" applyBorder="1" applyAlignment="1" applyProtection="1">
      <alignment horizontal="right"/>
      <protection locked="0"/>
    </xf>
    <xf numFmtId="165" fontId="44" fillId="0" borderId="11" xfId="1" applyNumberFormat="1" applyFont="1" applyFill="1" applyBorder="1"/>
    <xf numFmtId="0" fontId="45" fillId="0" borderId="12" xfId="1" applyFont="1" applyFill="1" applyBorder="1"/>
    <xf numFmtId="0" fontId="13" fillId="0" borderId="13" xfId="1" applyFont="1" applyFill="1" applyBorder="1" applyAlignment="1">
      <alignment horizontal="left"/>
    </xf>
    <xf numFmtId="167" fontId="44" fillId="0" borderId="13" xfId="1" applyNumberFormat="1" applyFont="1" applyFill="1" applyBorder="1" applyAlignment="1">
      <alignment horizontal="right"/>
    </xf>
    <xf numFmtId="165" fontId="44" fillId="0" borderId="14" xfId="1" applyNumberFormat="1" applyFont="1" applyFill="1" applyBorder="1"/>
    <xf numFmtId="0" fontId="68" fillId="0" borderId="6" xfId="0" applyFont="1" applyBorder="1" applyAlignment="1">
      <alignment wrapText="1"/>
    </xf>
    <xf numFmtId="164" fontId="13" fillId="0" borderId="6" xfId="1" applyNumberFormat="1" applyFont="1" applyBorder="1" applyAlignment="1">
      <alignment horizontal="right" wrapText="1"/>
    </xf>
    <xf numFmtId="0" fontId="69" fillId="0" borderId="0" xfId="0" applyFont="1" applyFill="1" applyBorder="1" applyAlignment="1"/>
    <xf numFmtId="0" fontId="70" fillId="0" borderId="0" xfId="0" applyFont="1"/>
    <xf numFmtId="0" fontId="71" fillId="0" borderId="0" xfId="0" applyFont="1"/>
    <xf numFmtId="49" fontId="72" fillId="0" borderId="6" xfId="1" applyNumberFormat="1" applyFont="1" applyBorder="1" applyAlignment="1">
      <alignment horizontal="centerContinuous" vertical="center"/>
    </xf>
    <xf numFmtId="0" fontId="72" fillId="0" borderId="11" xfId="1" applyFont="1" applyBorder="1" applyAlignment="1">
      <alignment horizontal="centerContinuous" vertical="center"/>
    </xf>
    <xf numFmtId="164" fontId="17" fillId="0" borderId="15" xfId="1" applyNumberFormat="1" applyFont="1" applyFill="1" applyBorder="1" applyAlignment="1" applyProtection="1">
      <alignment wrapText="1"/>
      <protection locked="0"/>
    </xf>
    <xf numFmtId="167" fontId="17" fillId="0" borderId="15" xfId="1" applyNumberFormat="1" applyFont="1" applyBorder="1" applyAlignment="1">
      <alignment wrapText="1"/>
    </xf>
    <xf numFmtId="167" fontId="17" fillId="0" borderId="16" xfId="1" applyNumberFormat="1" applyFont="1" applyBorder="1" applyAlignment="1">
      <alignment wrapText="1"/>
    </xf>
    <xf numFmtId="167" fontId="43" fillId="0" borderId="6" xfId="1" applyNumberFormat="1" applyFont="1" applyFill="1" applyBorder="1" applyAlignment="1" applyProtection="1">
      <alignment horizontal="right"/>
      <protection locked="0"/>
    </xf>
    <xf numFmtId="167" fontId="43" fillId="0" borderId="6" xfId="1" applyNumberFormat="1" applyFont="1" applyFill="1" applyBorder="1" applyProtection="1">
      <protection locked="0"/>
    </xf>
    <xf numFmtId="167" fontId="44" fillId="0" borderId="6" xfId="1" applyNumberFormat="1" applyFont="1" applyFill="1" applyBorder="1" applyProtection="1">
      <protection locked="0"/>
    </xf>
    <xf numFmtId="0" fontId="17" fillId="0" borderId="6" xfId="1" applyFont="1" applyBorder="1" applyAlignment="1"/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50" fillId="0" borderId="0" xfId="0" applyFont="1" applyBorder="1" applyAlignment="1">
      <alignment wrapText="1"/>
    </xf>
    <xf numFmtId="0" fontId="50" fillId="3" borderId="0" xfId="0" applyFont="1" applyFill="1" applyBorder="1" applyAlignment="1">
      <alignment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1" fillId="3" borderId="21" xfId="0" applyFont="1" applyFill="1" applyBorder="1" applyAlignment="1"/>
    <xf numFmtId="0" fontId="51" fillId="3" borderId="6" xfId="0" applyFont="1" applyFill="1" applyBorder="1" applyAlignment="1">
      <alignment horizontal="center"/>
    </xf>
    <xf numFmtId="0" fontId="52" fillId="3" borderId="17" xfId="0" applyFont="1" applyFill="1" applyBorder="1" applyAlignment="1">
      <alignment horizontal="center" wrapText="1"/>
    </xf>
    <xf numFmtId="167" fontId="57" fillId="3" borderId="21" xfId="0" applyNumberFormat="1" applyFont="1" applyFill="1" applyBorder="1" applyAlignment="1">
      <alignment horizontal="center" wrapText="1"/>
    </xf>
    <xf numFmtId="167" fontId="57" fillId="3" borderId="6" xfId="0" applyNumberFormat="1" applyFont="1" applyFill="1" applyBorder="1" applyAlignment="1">
      <alignment horizontal="center" wrapText="1"/>
    </xf>
    <xf numFmtId="165" fontId="57" fillId="3" borderId="6" xfId="0" applyNumberFormat="1" applyFont="1" applyFill="1" applyBorder="1" applyAlignment="1">
      <alignment horizontal="center" wrapText="1"/>
    </xf>
    <xf numFmtId="165" fontId="57" fillId="3" borderId="17" xfId="0" applyNumberFormat="1" applyFont="1" applyFill="1" applyBorder="1" applyAlignment="1">
      <alignment horizontal="center" wrapText="1"/>
    </xf>
    <xf numFmtId="0" fontId="52" fillId="3" borderId="21" xfId="0" applyFont="1" applyFill="1" applyBorder="1" applyAlignment="1"/>
    <xf numFmtId="49" fontId="52" fillId="3" borderId="6" xfId="0" applyNumberFormat="1" applyFont="1" applyFill="1" applyBorder="1" applyAlignment="1">
      <alignment horizontal="center"/>
    </xf>
    <xf numFmtId="0" fontId="52" fillId="3" borderId="17" xfId="0" applyFont="1" applyFill="1" applyBorder="1" applyAlignment="1" applyProtection="1">
      <alignment horizontal="left" wrapText="1"/>
      <protection locked="0"/>
    </xf>
    <xf numFmtId="0" fontId="3" fillId="3" borderId="0" xfId="0" applyFont="1" applyFill="1" applyBorder="1" applyAlignment="1">
      <alignment horizontal="right" wrapText="1"/>
    </xf>
    <xf numFmtId="0" fontId="3" fillId="3" borderId="0" xfId="0" applyFont="1" applyFill="1" applyBorder="1" applyAlignment="1">
      <alignment wrapText="1"/>
    </xf>
    <xf numFmtId="0" fontId="3" fillId="3" borderId="0" xfId="0" applyFont="1" applyFill="1" applyBorder="1"/>
    <xf numFmtId="0" fontId="52" fillId="3" borderId="17" xfId="0" applyNumberFormat="1" applyFont="1" applyFill="1" applyBorder="1" applyAlignment="1" applyProtection="1">
      <alignment horizontal="left" wrapText="1"/>
      <protection locked="0"/>
    </xf>
    <xf numFmtId="49" fontId="51" fillId="3" borderId="6" xfId="0" applyNumberFormat="1" applyFont="1" applyFill="1" applyBorder="1" applyAlignment="1">
      <alignment horizontal="center"/>
    </xf>
    <xf numFmtId="49" fontId="51" fillId="3" borderId="6" xfId="0" applyNumberFormat="1" applyFont="1" applyFill="1" applyBorder="1" applyAlignment="1">
      <alignment horizontal="center" wrapText="1"/>
    </xf>
    <xf numFmtId="0" fontId="51" fillId="3" borderId="17" xfId="0" applyFont="1" applyFill="1" applyBorder="1" applyAlignment="1">
      <alignment wrapText="1"/>
    </xf>
    <xf numFmtId="167" fontId="58" fillId="3" borderId="21" xfId="0" applyNumberFormat="1" applyFont="1" applyFill="1" applyBorder="1" applyAlignment="1" applyProtection="1">
      <alignment horizontal="center" wrapText="1"/>
      <protection locked="0"/>
    </xf>
    <xf numFmtId="167" fontId="58" fillId="3" borderId="6" xfId="0" applyNumberFormat="1" applyFont="1" applyFill="1" applyBorder="1" applyAlignment="1" applyProtection="1">
      <alignment horizontal="center" wrapText="1"/>
      <protection locked="0"/>
    </xf>
    <xf numFmtId="10" fontId="58" fillId="3" borderId="6" xfId="0" applyNumberFormat="1" applyFont="1" applyFill="1" applyBorder="1" applyAlignment="1">
      <alignment horizontal="center" wrapText="1"/>
    </xf>
    <xf numFmtId="167" fontId="58" fillId="3" borderId="6" xfId="0" applyNumberFormat="1" applyFont="1" applyFill="1" applyBorder="1" applyAlignment="1">
      <alignment horizontal="center" wrapText="1"/>
    </xf>
    <xf numFmtId="165" fontId="58" fillId="3" borderId="17" xfId="0" applyNumberFormat="1" applyFont="1" applyFill="1" applyBorder="1" applyAlignment="1">
      <alignment horizontal="center" wrapText="1"/>
    </xf>
    <xf numFmtId="167" fontId="58" fillId="3" borderId="21" xfId="0" applyNumberFormat="1" applyFont="1" applyFill="1" applyBorder="1" applyAlignment="1">
      <alignment horizontal="center" wrapText="1"/>
    </xf>
    <xf numFmtId="167" fontId="59" fillId="3" borderId="6" xfId="0" applyNumberFormat="1" applyFont="1" applyFill="1" applyBorder="1" applyAlignment="1">
      <alignment horizontal="center" wrapText="1"/>
    </xf>
    <xf numFmtId="167" fontId="59" fillId="3" borderId="6" xfId="0" applyNumberFormat="1" applyFont="1" applyFill="1" applyBorder="1" applyAlignment="1" applyProtection="1">
      <alignment horizontal="center" wrapText="1"/>
      <protection locked="0"/>
    </xf>
    <xf numFmtId="167" fontId="2" fillId="3" borderId="0" xfId="0" applyNumberFormat="1" applyFont="1" applyFill="1" applyBorder="1" applyAlignment="1">
      <alignment horizontal="right" wrapText="1"/>
    </xf>
    <xf numFmtId="167" fontId="59" fillId="3" borderId="21" xfId="0" applyNumberFormat="1" applyFont="1" applyFill="1" applyBorder="1" applyAlignment="1">
      <alignment horizontal="center" wrapText="1"/>
    </xf>
    <xf numFmtId="0" fontId="51" fillId="3" borderId="17" xfId="0" applyFont="1" applyFill="1" applyBorder="1" applyAlignment="1">
      <alignment horizontal="left" wrapText="1"/>
    </xf>
    <xf numFmtId="165" fontId="58" fillId="3" borderId="6" xfId="0" applyNumberFormat="1" applyFont="1" applyFill="1" applyBorder="1" applyAlignment="1">
      <alignment horizontal="center" wrapText="1"/>
    </xf>
    <xf numFmtId="164" fontId="58" fillId="3" borderId="6" xfId="0" applyNumberFormat="1" applyFont="1" applyFill="1" applyBorder="1" applyAlignment="1" applyProtection="1">
      <alignment horizontal="center" wrapText="1"/>
      <protection locked="0"/>
    </xf>
    <xf numFmtId="0" fontId="53" fillId="3" borderId="21" xfId="0" applyFont="1" applyFill="1" applyBorder="1" applyAlignment="1"/>
    <xf numFmtId="49" fontId="53" fillId="3" borderId="6" xfId="0" applyNumberFormat="1" applyFont="1" applyFill="1" applyBorder="1" applyAlignment="1">
      <alignment horizontal="center"/>
    </xf>
    <xf numFmtId="49" fontId="53" fillId="3" borderId="6" xfId="0" applyNumberFormat="1" applyFont="1" applyFill="1" applyBorder="1" applyAlignment="1">
      <alignment horizontal="center" wrapText="1"/>
    </xf>
    <xf numFmtId="0" fontId="50" fillId="3" borderId="17" xfId="0" applyFont="1" applyFill="1" applyBorder="1" applyAlignment="1" applyProtection="1">
      <alignment horizontal="left" wrapText="1"/>
      <protection locked="0"/>
    </xf>
    <xf numFmtId="167" fontId="60" fillId="3" borderId="21" xfId="0" applyNumberFormat="1" applyFont="1" applyFill="1" applyBorder="1" applyAlignment="1" applyProtection="1">
      <alignment horizontal="center" wrapText="1"/>
      <protection locked="0"/>
    </xf>
    <xf numFmtId="167" fontId="60" fillId="3" borderId="6" xfId="0" applyNumberFormat="1" applyFont="1" applyFill="1" applyBorder="1" applyAlignment="1" applyProtection="1">
      <alignment horizontal="center" wrapText="1"/>
      <protection locked="0"/>
    </xf>
    <xf numFmtId="164" fontId="60" fillId="3" borderId="6" xfId="0" applyNumberFormat="1" applyFont="1" applyFill="1" applyBorder="1" applyAlignment="1" applyProtection="1">
      <alignment horizontal="center" wrapText="1"/>
      <protection locked="0"/>
    </xf>
    <xf numFmtId="10" fontId="60" fillId="3" borderId="6" xfId="0" applyNumberFormat="1" applyFont="1" applyFill="1" applyBorder="1" applyAlignment="1">
      <alignment horizontal="center" wrapText="1"/>
    </xf>
    <xf numFmtId="167" fontId="60" fillId="3" borderId="6" xfId="0" applyNumberFormat="1" applyFont="1" applyFill="1" applyBorder="1" applyAlignment="1">
      <alignment horizontal="center" wrapText="1"/>
    </xf>
    <xf numFmtId="165" fontId="60" fillId="3" borderId="17" xfId="0" applyNumberFormat="1" applyFont="1" applyFill="1" applyBorder="1" applyAlignment="1">
      <alignment horizontal="center" wrapText="1"/>
    </xf>
    <xf numFmtId="167" fontId="61" fillId="3" borderId="21" xfId="0" applyNumberFormat="1" applyFont="1" applyFill="1" applyBorder="1" applyAlignment="1">
      <alignment horizontal="center" wrapText="1"/>
    </xf>
    <xf numFmtId="167" fontId="61" fillId="3" borderId="6" xfId="0" applyNumberFormat="1" applyFont="1" applyFill="1" applyBorder="1" applyAlignment="1">
      <alignment horizontal="center" wrapText="1"/>
    </xf>
    <xf numFmtId="167" fontId="61" fillId="3" borderId="6" xfId="0" applyNumberFormat="1" applyFont="1" applyFill="1" applyBorder="1" applyAlignment="1" applyProtection="1">
      <alignment horizontal="center" wrapText="1"/>
      <protection locked="0"/>
    </xf>
    <xf numFmtId="167" fontId="62" fillId="3" borderId="6" xfId="0" applyNumberFormat="1" applyFont="1" applyFill="1" applyBorder="1" applyAlignment="1">
      <alignment horizontal="center" wrapText="1"/>
    </xf>
    <xf numFmtId="167" fontId="60" fillId="3" borderId="21" xfId="0" applyNumberFormat="1" applyFont="1" applyFill="1" applyBorder="1" applyAlignment="1">
      <alignment horizontal="center" wrapText="1"/>
    </xf>
    <xf numFmtId="0" fontId="23" fillId="3" borderId="0" xfId="0" applyFont="1" applyFill="1" applyBorder="1" applyAlignment="1">
      <alignment horizontal="right" wrapText="1"/>
    </xf>
    <xf numFmtId="0" fontId="23" fillId="3" borderId="0" xfId="0" applyFont="1" applyFill="1" applyBorder="1" applyAlignment="1">
      <alignment wrapText="1"/>
    </xf>
    <xf numFmtId="0" fontId="23" fillId="3" borderId="0" xfId="0" applyFont="1" applyFill="1" applyBorder="1"/>
    <xf numFmtId="49" fontId="51" fillId="3" borderId="17" xfId="0" applyNumberFormat="1" applyFont="1" applyFill="1" applyBorder="1" applyAlignment="1">
      <alignment wrapText="1"/>
    </xf>
    <xf numFmtId="0" fontId="50" fillId="3" borderId="17" xfId="0" applyFont="1" applyFill="1" applyBorder="1" applyAlignment="1">
      <alignment horizontal="left" wrapText="1"/>
    </xf>
    <xf numFmtId="165" fontId="60" fillId="3" borderId="6" xfId="0" applyNumberFormat="1" applyFont="1" applyFill="1" applyBorder="1" applyAlignment="1">
      <alignment horizontal="center" wrapText="1"/>
    </xf>
    <xf numFmtId="49" fontId="51" fillId="3" borderId="17" xfId="0" applyNumberFormat="1" applyFont="1" applyFill="1" applyBorder="1" applyAlignment="1" applyProtection="1">
      <alignment horizontal="left" wrapText="1"/>
      <protection locked="0"/>
    </xf>
    <xf numFmtId="168" fontId="58" fillId="3" borderId="6" xfId="0" applyNumberFormat="1" applyFont="1" applyFill="1" applyBorder="1" applyAlignment="1">
      <alignment horizontal="center" wrapText="1"/>
    </xf>
    <xf numFmtId="49" fontId="51" fillId="3" borderId="17" xfId="0" applyNumberFormat="1" applyFont="1" applyFill="1" applyBorder="1" applyAlignment="1">
      <alignment horizontal="left" wrapText="1"/>
    </xf>
    <xf numFmtId="164" fontId="58" fillId="3" borderId="6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wrapText="1"/>
    </xf>
    <xf numFmtId="0" fontId="2" fillId="3" borderId="1" xfId="0" applyFont="1" applyFill="1" applyBorder="1"/>
    <xf numFmtId="0" fontId="52" fillId="3" borderId="17" xfId="0" applyFont="1" applyFill="1" applyBorder="1" applyAlignment="1">
      <alignment horizontal="left" wrapText="1"/>
    </xf>
    <xf numFmtId="166" fontId="51" fillId="3" borderId="6" xfId="0" applyNumberFormat="1" applyFont="1" applyFill="1" applyBorder="1" applyAlignment="1">
      <alignment horizontal="center"/>
    </xf>
    <xf numFmtId="1" fontId="51" fillId="3" borderId="6" xfId="0" applyNumberFormat="1" applyFont="1" applyFill="1" applyBorder="1" applyAlignment="1">
      <alignment horizontal="center"/>
    </xf>
    <xf numFmtId="49" fontId="51" fillId="3" borderId="17" xfId="0" applyNumberFormat="1" applyFont="1" applyFill="1" applyBorder="1" applyAlignment="1" applyProtection="1">
      <alignment wrapText="1"/>
      <protection locked="0"/>
    </xf>
    <xf numFmtId="167" fontId="58" fillId="3" borderId="21" xfId="0" applyNumberFormat="1" applyFont="1" applyFill="1" applyBorder="1" applyAlignment="1" applyProtection="1">
      <alignment horizontal="center" wrapText="1"/>
    </xf>
    <xf numFmtId="167" fontId="58" fillId="3" borderId="6" xfId="0" applyNumberFormat="1" applyFont="1" applyFill="1" applyBorder="1" applyAlignment="1" applyProtection="1">
      <alignment horizontal="center" wrapText="1"/>
    </xf>
    <xf numFmtId="166" fontId="53" fillId="3" borderId="6" xfId="0" applyNumberFormat="1" applyFont="1" applyFill="1" applyBorder="1" applyAlignment="1">
      <alignment horizontal="center"/>
    </xf>
    <xf numFmtId="1" fontId="53" fillId="3" borderId="6" xfId="0" applyNumberFormat="1" applyFont="1" applyFill="1" applyBorder="1" applyAlignment="1">
      <alignment horizontal="center"/>
    </xf>
    <xf numFmtId="167" fontId="60" fillId="3" borderId="21" xfId="0" applyNumberFormat="1" applyFont="1" applyFill="1" applyBorder="1" applyAlignment="1" applyProtection="1">
      <alignment horizontal="center" wrapText="1"/>
    </xf>
    <xf numFmtId="167" fontId="60" fillId="3" borderId="6" xfId="0" applyNumberFormat="1" applyFont="1" applyFill="1" applyBorder="1" applyAlignment="1" applyProtection="1">
      <alignment horizontal="center" wrapText="1"/>
    </xf>
    <xf numFmtId="168" fontId="60" fillId="3" borderId="6" xfId="0" applyNumberFormat="1" applyFont="1" applyFill="1" applyBorder="1" applyAlignment="1">
      <alignment horizontal="center" wrapText="1"/>
    </xf>
    <xf numFmtId="0" fontId="23" fillId="3" borderId="0" xfId="0" applyFont="1" applyFill="1" applyAlignment="1">
      <alignment wrapText="1"/>
    </xf>
    <xf numFmtId="0" fontId="23" fillId="3" borderId="0" xfId="0" applyFont="1" applyFill="1"/>
    <xf numFmtId="167" fontId="61" fillId="3" borderId="6" xfId="0" applyNumberFormat="1" applyFont="1" applyFill="1" applyBorder="1" applyAlignment="1" applyProtection="1">
      <alignment horizontal="center" wrapText="1"/>
    </xf>
    <xf numFmtId="49" fontId="51" fillId="3" borderId="6" xfId="0" applyNumberFormat="1" applyFont="1" applyFill="1" applyBorder="1" applyAlignment="1" applyProtection="1">
      <alignment horizontal="center" wrapText="1"/>
      <protection locked="0"/>
    </xf>
    <xf numFmtId="1" fontId="51" fillId="3" borderId="6" xfId="0" applyNumberFormat="1" applyFont="1" applyFill="1" applyBorder="1" applyAlignment="1" applyProtection="1">
      <alignment horizontal="center" wrapText="1"/>
      <protection locked="0"/>
    </xf>
    <xf numFmtId="49" fontId="53" fillId="3" borderId="6" xfId="0" applyNumberFormat="1" applyFont="1" applyFill="1" applyBorder="1" applyAlignment="1" applyProtection="1">
      <alignment horizontal="center" wrapText="1"/>
      <protection locked="0"/>
    </xf>
    <xf numFmtId="1" fontId="53" fillId="3" borderId="6" xfId="0" applyNumberFormat="1" applyFont="1" applyFill="1" applyBorder="1" applyAlignment="1" applyProtection="1">
      <alignment horizontal="center" wrapText="1"/>
      <protection locked="0"/>
    </xf>
    <xf numFmtId="0" fontId="24" fillId="3" borderId="0" xfId="0" applyFont="1" applyFill="1" applyBorder="1" applyAlignment="1">
      <alignment horizontal="right" wrapText="1"/>
    </xf>
    <xf numFmtId="0" fontId="24" fillId="3" borderId="0" xfId="0" applyFont="1" applyFill="1" applyBorder="1" applyAlignment="1">
      <alignment wrapText="1"/>
    </xf>
    <xf numFmtId="0" fontId="24" fillId="3" borderId="0" xfId="0" applyFont="1" applyFill="1" applyAlignment="1">
      <alignment wrapText="1"/>
    </xf>
    <xf numFmtId="0" fontId="24" fillId="3" borderId="0" xfId="0" applyFont="1" applyFill="1"/>
    <xf numFmtId="167" fontId="61" fillId="3" borderId="21" xfId="0" applyNumberFormat="1" applyFont="1" applyFill="1" applyBorder="1" applyAlignment="1" applyProtection="1">
      <alignment horizontal="center" wrapText="1"/>
    </xf>
    <xf numFmtId="0" fontId="53" fillId="3" borderId="21" xfId="0" applyFont="1" applyFill="1" applyBorder="1" applyAlignment="1">
      <alignment horizontal="center"/>
    </xf>
    <xf numFmtId="164" fontId="60" fillId="3" borderId="6" xfId="0" applyNumberFormat="1" applyFont="1" applyFill="1" applyBorder="1" applyAlignment="1">
      <alignment horizontal="center" wrapText="1"/>
    </xf>
    <xf numFmtId="0" fontId="61" fillId="3" borderId="21" xfId="0" applyFont="1" applyFill="1" applyBorder="1" applyAlignment="1">
      <alignment horizontal="center" wrapText="1"/>
    </xf>
    <xf numFmtId="0" fontId="61" fillId="3" borderId="6" xfId="0" applyFont="1" applyFill="1" applyBorder="1" applyAlignment="1">
      <alignment horizontal="center" wrapText="1"/>
    </xf>
    <xf numFmtId="0" fontId="30" fillId="3" borderId="0" xfId="0" applyFont="1" applyFill="1" applyBorder="1" applyAlignment="1">
      <alignment horizontal="center" wrapText="1"/>
    </xf>
    <xf numFmtId="0" fontId="30" fillId="3" borderId="0" xfId="0" applyFont="1" applyFill="1" applyAlignment="1">
      <alignment horizontal="center" wrapText="1"/>
    </xf>
    <xf numFmtId="0" fontId="30" fillId="3" borderId="0" xfId="0" applyFont="1" applyFill="1" applyAlignment="1">
      <alignment horizontal="center"/>
    </xf>
    <xf numFmtId="164" fontId="60" fillId="3" borderId="21" xfId="0" applyNumberFormat="1" applyFont="1" applyFill="1" applyBorder="1" applyAlignment="1">
      <alignment horizontal="center" wrapText="1"/>
    </xf>
    <xf numFmtId="0" fontId="60" fillId="3" borderId="6" xfId="0" applyFont="1" applyFill="1" applyBorder="1" applyAlignment="1">
      <alignment horizontal="center" wrapText="1"/>
    </xf>
    <xf numFmtId="0" fontId="60" fillId="3" borderId="21" xfId="0" applyFont="1" applyFill="1" applyBorder="1" applyAlignment="1">
      <alignment horizontal="center" wrapText="1"/>
    </xf>
    <xf numFmtId="164" fontId="61" fillId="3" borderId="6" xfId="0" applyNumberFormat="1" applyFont="1" applyFill="1" applyBorder="1" applyAlignment="1">
      <alignment horizontal="center" wrapText="1"/>
    </xf>
    <xf numFmtId="49" fontId="51" fillId="3" borderId="17" xfId="0" applyNumberFormat="1" applyFont="1" applyFill="1" applyBorder="1" applyAlignment="1" applyProtection="1">
      <alignment horizontal="justify" wrapText="1"/>
      <protection locked="0"/>
    </xf>
    <xf numFmtId="49" fontId="50" fillId="3" borderId="17" xfId="0" applyNumberFormat="1" applyFont="1" applyFill="1" applyBorder="1" applyAlignment="1" applyProtection="1">
      <alignment wrapText="1"/>
      <protection locked="0"/>
    </xf>
    <xf numFmtId="0" fontId="3" fillId="3" borderId="0" xfId="0" applyFont="1" applyFill="1" applyAlignment="1">
      <alignment wrapText="1"/>
    </xf>
    <xf numFmtId="0" fontId="3" fillId="3" borderId="0" xfId="0" applyFont="1" applyFill="1"/>
    <xf numFmtId="49" fontId="50" fillId="3" borderId="17" xfId="0" applyNumberFormat="1" applyFont="1" applyFill="1" applyBorder="1" applyAlignment="1">
      <alignment horizontal="left" wrapText="1"/>
    </xf>
    <xf numFmtId="0" fontId="2" fillId="3" borderId="2" xfId="0" applyFont="1" applyFill="1" applyBorder="1" applyAlignment="1">
      <alignment wrapText="1"/>
    </xf>
    <xf numFmtId="0" fontId="2" fillId="3" borderId="2" xfId="0" applyFont="1" applyFill="1" applyBorder="1"/>
    <xf numFmtId="0" fontId="2" fillId="3" borderId="3" xfId="0" applyFont="1" applyFill="1" applyBorder="1" applyAlignment="1">
      <alignment wrapText="1"/>
    </xf>
    <xf numFmtId="0" fontId="2" fillId="3" borderId="3" xfId="0" applyFont="1" applyFill="1" applyBorder="1"/>
    <xf numFmtId="0" fontId="28" fillId="3" borderId="17" xfId="0" applyFont="1" applyFill="1" applyBorder="1" applyAlignment="1" applyProtection="1">
      <alignment horizontal="left" wrapText="1"/>
      <protection locked="0"/>
    </xf>
    <xf numFmtId="167" fontId="63" fillId="3" borderId="21" xfId="0" applyNumberFormat="1" applyFont="1" applyFill="1" applyBorder="1" applyAlignment="1">
      <alignment horizontal="center" wrapText="1"/>
    </xf>
    <xf numFmtId="167" fontId="63" fillId="3" borderId="6" xfId="0" applyNumberFormat="1" applyFont="1" applyFill="1" applyBorder="1" applyAlignment="1">
      <alignment horizontal="center" wrapText="1"/>
    </xf>
    <xf numFmtId="0" fontId="51" fillId="3" borderId="17" xfId="2" applyFont="1" applyFill="1" applyBorder="1" applyAlignment="1" applyProtection="1">
      <alignment horizontal="left" wrapText="1"/>
    </xf>
    <xf numFmtId="3" fontId="51" fillId="3" borderId="17" xfId="0" applyNumberFormat="1" applyFont="1" applyFill="1" applyBorder="1" applyAlignment="1">
      <alignment horizontal="left" wrapText="1"/>
    </xf>
    <xf numFmtId="167" fontId="59" fillId="3" borderId="21" xfId="0" applyNumberFormat="1" applyFont="1" applyFill="1" applyBorder="1" applyAlignment="1" applyProtection="1">
      <alignment horizontal="center" wrapText="1"/>
      <protection locked="0"/>
    </xf>
    <xf numFmtId="0" fontId="53" fillId="3" borderId="6" xfId="0" applyFont="1" applyFill="1" applyBorder="1" applyAlignment="1">
      <alignment horizontal="center"/>
    </xf>
    <xf numFmtId="0" fontId="22" fillId="3" borderId="17" xfId="0" applyFont="1" applyFill="1" applyBorder="1" applyAlignment="1" applyProtection="1">
      <alignment horizontal="left" wrapText="1"/>
      <protection locked="0"/>
    </xf>
    <xf numFmtId="0" fontId="23" fillId="3" borderId="4" xfId="0" applyFont="1" applyFill="1" applyBorder="1" applyAlignment="1">
      <alignment wrapText="1"/>
    </xf>
    <xf numFmtId="0" fontId="23" fillId="3" borderId="4" xfId="0" applyFont="1" applyFill="1" applyBorder="1"/>
    <xf numFmtId="0" fontId="52" fillId="3" borderId="6" xfId="0" applyFont="1" applyFill="1" applyBorder="1" applyAlignment="1">
      <alignment horizontal="center"/>
    </xf>
    <xf numFmtId="49" fontId="52" fillId="3" borderId="6" xfId="0" applyNumberFormat="1" applyFont="1" applyFill="1" applyBorder="1" applyAlignment="1">
      <alignment horizontal="center" wrapText="1"/>
    </xf>
    <xf numFmtId="49" fontId="52" fillId="3" borderId="17" xfId="0" applyNumberFormat="1" applyFont="1" applyFill="1" applyBorder="1" applyAlignment="1">
      <alignment wrapText="1"/>
    </xf>
    <xf numFmtId="167" fontId="57" fillId="3" borderId="21" xfId="0" applyNumberFormat="1" applyFont="1" applyFill="1" applyBorder="1" applyAlignment="1" applyProtection="1">
      <alignment horizontal="center" wrapText="1"/>
    </xf>
    <xf numFmtId="167" fontId="57" fillId="3" borderId="6" xfId="0" applyNumberFormat="1" applyFont="1" applyFill="1" applyBorder="1" applyAlignment="1" applyProtection="1">
      <alignment horizontal="center" wrapText="1"/>
    </xf>
    <xf numFmtId="168" fontId="57" fillId="3" borderId="6" xfId="0" applyNumberFormat="1" applyFont="1" applyFill="1" applyBorder="1" applyAlignment="1">
      <alignment horizontal="center" wrapText="1"/>
    </xf>
    <xf numFmtId="167" fontId="63" fillId="3" borderId="6" xfId="0" applyNumberFormat="1" applyFont="1" applyFill="1" applyBorder="1" applyAlignment="1" applyProtection="1">
      <alignment horizontal="center" wrapText="1"/>
    </xf>
    <xf numFmtId="0" fontId="64" fillId="3" borderId="21" xfId="0" applyFont="1" applyFill="1" applyBorder="1" applyAlignment="1"/>
    <xf numFmtId="0" fontId="53" fillId="3" borderId="17" xfId="0" applyFont="1" applyFill="1" applyBorder="1" applyAlignment="1" applyProtection="1">
      <alignment horizontal="left" wrapText="1"/>
      <protection locked="0"/>
    </xf>
    <xf numFmtId="49" fontId="50" fillId="3" borderId="17" xfId="0" applyNumberFormat="1" applyFont="1" applyFill="1" applyBorder="1" applyAlignment="1">
      <alignment wrapText="1"/>
    </xf>
    <xf numFmtId="0" fontId="54" fillId="3" borderId="21" xfId="0" applyFont="1" applyFill="1" applyBorder="1" applyAlignment="1"/>
    <xf numFmtId="0" fontId="54" fillId="3" borderId="6" xfId="0" applyFont="1" applyFill="1" applyBorder="1" applyAlignment="1">
      <alignment horizontal="center"/>
    </xf>
    <xf numFmtId="49" fontId="54" fillId="3" borderId="6" xfId="0" applyNumberFormat="1" applyFont="1" applyFill="1" applyBorder="1" applyAlignment="1">
      <alignment horizontal="center" wrapText="1"/>
    </xf>
    <xf numFmtId="0" fontId="75" fillId="3" borderId="17" xfId="0" applyFont="1" applyFill="1" applyBorder="1" applyAlignment="1">
      <alignment horizontal="left" wrapText="1"/>
    </xf>
    <xf numFmtId="165" fontId="61" fillId="3" borderId="6" xfId="0" applyNumberFormat="1" applyFont="1" applyFill="1" applyBorder="1" applyAlignment="1">
      <alignment horizontal="center" wrapText="1"/>
    </xf>
    <xf numFmtId="165" fontId="61" fillId="3" borderId="17" xfId="0" applyNumberFormat="1" applyFont="1" applyFill="1" applyBorder="1" applyAlignment="1">
      <alignment horizontal="center" wrapText="1"/>
    </xf>
    <xf numFmtId="0" fontId="76" fillId="3" borderId="0" xfId="0" applyFont="1" applyFill="1" applyBorder="1" applyAlignment="1">
      <alignment horizontal="right" wrapText="1"/>
    </xf>
    <xf numFmtId="0" fontId="76" fillId="3" borderId="0" xfId="0" applyFont="1" applyFill="1" applyBorder="1" applyAlignment="1">
      <alignment wrapText="1"/>
    </xf>
    <xf numFmtId="0" fontId="76" fillId="3" borderId="4" xfId="0" applyFont="1" applyFill="1" applyBorder="1" applyAlignment="1">
      <alignment wrapText="1"/>
    </xf>
    <xf numFmtId="0" fontId="76" fillId="3" borderId="4" xfId="0" applyFont="1" applyFill="1" applyBorder="1"/>
    <xf numFmtId="0" fontId="28" fillId="3" borderId="17" xfId="0" applyFont="1" applyFill="1" applyBorder="1" applyAlignment="1">
      <alignment horizontal="left" wrapText="1"/>
    </xf>
    <xf numFmtId="169" fontId="57" fillId="3" borderId="6" xfId="0" applyNumberFormat="1" applyFont="1" applyFill="1" applyBorder="1" applyAlignment="1">
      <alignment horizontal="center" wrapText="1"/>
    </xf>
    <xf numFmtId="10" fontId="57" fillId="3" borderId="6" xfId="0" applyNumberFormat="1" applyFont="1" applyFill="1" applyBorder="1" applyAlignment="1">
      <alignment horizontal="center" wrapText="1"/>
    </xf>
    <xf numFmtId="0" fontId="65" fillId="3" borderId="21" xfId="0" applyFont="1" applyFill="1" applyBorder="1" applyAlignment="1">
      <alignment horizontal="center"/>
    </xf>
    <xf numFmtId="49" fontId="54" fillId="3" borderId="6" xfId="0" applyNumberFormat="1" applyFont="1" applyFill="1" applyBorder="1" applyAlignment="1" applyProtection="1">
      <alignment horizontal="center" wrapText="1"/>
      <protection locked="0"/>
    </xf>
    <xf numFmtId="1" fontId="54" fillId="3" borderId="6" xfId="0" applyNumberFormat="1" applyFont="1" applyFill="1" applyBorder="1" applyAlignment="1" applyProtection="1">
      <alignment horizontal="center" wrapText="1"/>
      <protection locked="0"/>
    </xf>
    <xf numFmtId="0" fontId="55" fillId="3" borderId="0" xfId="0" applyFont="1" applyFill="1" applyBorder="1" applyAlignment="1">
      <alignment horizontal="center" wrapText="1"/>
    </xf>
    <xf numFmtId="0" fontId="55" fillId="3" borderId="0" xfId="0" applyFont="1" applyFill="1" applyAlignment="1">
      <alignment horizontal="center" wrapText="1"/>
    </xf>
    <xf numFmtId="0" fontId="55" fillId="3" borderId="0" xfId="0" applyFont="1" applyFill="1" applyAlignment="1">
      <alignment horizontal="center"/>
    </xf>
    <xf numFmtId="0" fontId="53" fillId="3" borderId="17" xfId="0" applyFont="1" applyFill="1" applyBorder="1" applyAlignment="1" applyProtection="1">
      <alignment horizontal="justify" wrapText="1"/>
      <protection locked="0"/>
    </xf>
    <xf numFmtId="49" fontId="52" fillId="3" borderId="17" xfId="0" applyNumberFormat="1" applyFont="1" applyFill="1" applyBorder="1" applyAlignment="1" applyProtection="1">
      <alignment horizontal="left" wrapText="1"/>
      <protection locked="0"/>
    </xf>
    <xf numFmtId="167" fontId="57" fillId="3" borderId="21" xfId="0" applyNumberFormat="1" applyFont="1" applyFill="1" applyBorder="1" applyAlignment="1" applyProtection="1">
      <alignment horizontal="center" wrapText="1"/>
      <protection locked="0"/>
    </xf>
    <xf numFmtId="167" fontId="57" fillId="3" borderId="6" xfId="0" applyNumberFormat="1" applyFont="1" applyFill="1" applyBorder="1" applyAlignment="1" applyProtection="1">
      <alignment horizontal="center" wrapText="1"/>
      <protection locked="0"/>
    </xf>
    <xf numFmtId="167" fontId="63" fillId="3" borderId="6" xfId="0" applyNumberFormat="1" applyFont="1" applyFill="1" applyBorder="1" applyAlignment="1" applyProtection="1">
      <alignment horizontal="center" wrapText="1"/>
      <protection locked="0"/>
    </xf>
    <xf numFmtId="0" fontId="50" fillId="3" borderId="17" xfId="0" applyFont="1" applyFill="1" applyBorder="1" applyAlignment="1">
      <alignment wrapText="1"/>
    </xf>
    <xf numFmtId="167" fontId="61" fillId="3" borderId="21" xfId="0" applyNumberFormat="1" applyFont="1" applyFill="1" applyBorder="1" applyAlignment="1" applyProtection="1">
      <alignment horizontal="center" wrapText="1"/>
      <protection locked="0"/>
    </xf>
    <xf numFmtId="0" fontId="52" fillId="3" borderId="17" xfId="0" applyFont="1" applyFill="1" applyBorder="1" applyAlignment="1" applyProtection="1">
      <alignment wrapText="1"/>
      <protection locked="0"/>
    </xf>
    <xf numFmtId="0" fontId="0" fillId="3" borderId="0" xfId="0" applyFont="1" applyFill="1" applyBorder="1" applyAlignment="1">
      <alignment horizontal="right" wrapText="1"/>
    </xf>
    <xf numFmtId="0" fontId="0" fillId="3" borderId="0" xfId="0" applyFont="1" applyFill="1" applyBorder="1" applyAlignment="1">
      <alignment wrapText="1"/>
    </xf>
    <xf numFmtId="0" fontId="0" fillId="3" borderId="0" xfId="0" applyFont="1" applyFill="1" applyAlignment="1">
      <alignment wrapText="1"/>
    </xf>
    <xf numFmtId="0" fontId="0" fillId="3" borderId="0" xfId="0" applyFont="1" applyFill="1"/>
    <xf numFmtId="0" fontId="6" fillId="3" borderId="22" xfId="0" applyFont="1" applyFill="1" applyBorder="1" applyAlignment="1"/>
    <xf numFmtId="0" fontId="6" fillId="3" borderId="23" xfId="0" applyFont="1" applyFill="1" applyBorder="1" applyAlignment="1">
      <alignment horizontal="center"/>
    </xf>
    <xf numFmtId="0" fontId="7" fillId="3" borderId="24" xfId="0" applyFont="1" applyFill="1" applyBorder="1" applyAlignment="1">
      <alignment horizontal="center" wrapText="1"/>
    </xf>
    <xf numFmtId="167" fontId="57" fillId="3" borderId="22" xfId="0" applyNumberFormat="1" applyFont="1" applyFill="1" applyBorder="1" applyAlignment="1" applyProtection="1">
      <alignment horizontal="center" wrapText="1"/>
    </xf>
    <xf numFmtId="167" fontId="57" fillId="3" borderId="23" xfId="0" applyNumberFormat="1" applyFont="1" applyFill="1" applyBorder="1" applyAlignment="1" applyProtection="1">
      <alignment horizontal="center" wrapText="1"/>
    </xf>
    <xf numFmtId="165" fontId="57" fillId="3" borderId="23" xfId="0" applyNumberFormat="1" applyFont="1" applyFill="1" applyBorder="1" applyAlignment="1">
      <alignment horizontal="center" wrapText="1"/>
    </xf>
    <xf numFmtId="167" fontId="57" fillId="3" borderId="23" xfId="0" applyNumberFormat="1" applyFont="1" applyFill="1" applyBorder="1" applyAlignment="1">
      <alignment horizontal="center" wrapText="1"/>
    </xf>
    <xf numFmtId="165" fontId="57" fillId="3" borderId="24" xfId="0" applyNumberFormat="1" applyFont="1" applyFill="1" applyBorder="1" applyAlignment="1">
      <alignment horizontal="center" wrapText="1"/>
    </xf>
    <xf numFmtId="167" fontId="57" fillId="3" borderId="22" xfId="0" applyNumberFormat="1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right" wrapText="1"/>
    </xf>
    <xf numFmtId="0" fontId="1" fillId="3" borderId="0" xfId="0" applyFont="1" applyFill="1" applyBorder="1" applyAlignment="1">
      <alignment wrapText="1"/>
    </xf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2" fillId="3" borderId="0" xfId="0" applyFont="1" applyFill="1" applyAlignment="1">
      <alignment horizontal="center"/>
    </xf>
    <xf numFmtId="167" fontId="2" fillId="3" borderId="0" xfId="0" applyNumberFormat="1" applyFont="1" applyFill="1" applyAlignment="1">
      <alignment horizontal="center" wrapText="1"/>
    </xf>
    <xf numFmtId="0" fontId="56" fillId="3" borderId="0" xfId="0" applyFont="1" applyFill="1" applyBorder="1" applyAlignment="1">
      <alignment horizontal="center" wrapText="1"/>
    </xf>
    <xf numFmtId="165" fontId="2" fillId="3" borderId="0" xfId="0" applyNumberFormat="1" applyFont="1" applyFill="1" applyAlignment="1">
      <alignment horizontal="center" wrapText="1"/>
    </xf>
    <xf numFmtId="0" fontId="56" fillId="3" borderId="0" xfId="0" applyFont="1" applyFill="1" applyBorder="1" applyAlignment="1">
      <alignment wrapText="1"/>
    </xf>
    <xf numFmtId="165" fontId="2" fillId="3" borderId="0" xfId="0" applyNumberFormat="1" applyFont="1" applyFill="1" applyAlignment="1">
      <alignment wrapText="1"/>
    </xf>
    <xf numFmtId="167" fontId="2" fillId="3" borderId="0" xfId="0" applyNumberFormat="1" applyFont="1" applyFill="1" applyAlignment="1">
      <alignment wrapText="1"/>
    </xf>
    <xf numFmtId="0" fontId="67" fillId="3" borderId="0" xfId="0" applyFont="1" applyFill="1" applyBorder="1" applyAlignment="1">
      <alignment horizontal="center" vertical="center"/>
    </xf>
    <xf numFmtId="0" fontId="13" fillId="0" borderId="0" xfId="1" applyFont="1" applyAlignment="1">
      <alignment horizontal="center"/>
    </xf>
    <xf numFmtId="167" fontId="17" fillId="0" borderId="6" xfId="1" applyNumberFormat="1" applyFont="1" applyBorder="1" applyAlignment="1" applyProtection="1">
      <alignment horizontal="right" wrapText="1"/>
      <protection locked="0"/>
    </xf>
    <xf numFmtId="0" fontId="73" fillId="0" borderId="10" xfId="1" applyFont="1" applyFill="1" applyBorder="1" applyAlignment="1">
      <alignment horizontal="center"/>
    </xf>
    <xf numFmtId="0" fontId="74" fillId="0" borderId="6" xfId="0" applyFont="1" applyBorder="1" applyAlignment="1">
      <alignment horizontal="center"/>
    </xf>
    <xf numFmtId="0" fontId="74" fillId="0" borderId="11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4" fillId="0" borderId="0" xfId="0" applyFont="1" applyAlignment="1"/>
    <xf numFmtId="0" fontId="20" fillId="0" borderId="0" xfId="1" applyFont="1" applyAlignment="1">
      <alignment horizontal="center"/>
    </xf>
    <xf numFmtId="0" fontId="34" fillId="0" borderId="0" xfId="0" applyFont="1" applyAlignment="1">
      <alignment horizontal="center"/>
    </xf>
    <xf numFmtId="0" fontId="13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1" applyFont="1" applyAlignment="1" applyProtection="1">
      <alignment horizontal="center"/>
      <protection locked="0"/>
    </xf>
    <xf numFmtId="0" fontId="36" fillId="0" borderId="0" xfId="0" applyFont="1" applyAlignment="1">
      <alignment horizontal="center"/>
    </xf>
    <xf numFmtId="0" fontId="5" fillId="0" borderId="7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72" fillId="0" borderId="8" xfId="1" applyFont="1" applyBorder="1" applyAlignment="1">
      <alignment horizontal="center" vertical="center"/>
    </xf>
    <xf numFmtId="0" fontId="72" fillId="0" borderId="6" xfId="1" applyFont="1" applyBorder="1" applyAlignment="1">
      <alignment vertical="center"/>
    </xf>
    <xf numFmtId="0" fontId="72" fillId="0" borderId="8" xfId="1" applyFont="1" applyBorder="1" applyAlignment="1">
      <alignment horizontal="center" vertical="center" wrapText="1"/>
    </xf>
    <xf numFmtId="0" fontId="72" fillId="0" borderId="6" xfId="1" applyFont="1" applyBorder="1" applyAlignment="1">
      <alignment horizontal="center" vertical="center" wrapText="1"/>
    </xf>
    <xf numFmtId="0" fontId="72" fillId="0" borderId="8" xfId="1" applyFont="1" applyBorder="1" applyAlignment="1" applyProtection="1">
      <alignment horizontal="center" vertical="center" wrapText="1"/>
      <protection locked="0"/>
    </xf>
    <xf numFmtId="0" fontId="72" fillId="0" borderId="6" xfId="1" applyFont="1" applyBorder="1" applyAlignment="1">
      <alignment vertical="center" wrapText="1"/>
    </xf>
    <xf numFmtId="0" fontId="72" fillId="0" borderId="9" xfId="1" applyFont="1" applyBorder="1" applyAlignment="1">
      <alignment horizontal="center" vertical="center" wrapText="1"/>
    </xf>
    <xf numFmtId="0" fontId="35" fillId="0" borderId="0" xfId="1" applyFont="1" applyAlignment="1">
      <alignment horizontal="center"/>
    </xf>
    <xf numFmtId="0" fontId="0" fillId="0" borderId="0" xfId="0" applyAlignment="1"/>
    <xf numFmtId="0" fontId="5" fillId="3" borderId="18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165" fontId="8" fillId="3" borderId="17" xfId="0" applyNumberFormat="1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21" fillId="3" borderId="18" xfId="0" applyFont="1" applyFill="1" applyBorder="1" applyAlignment="1">
      <alignment horizontal="center" vertical="center" wrapText="1"/>
    </xf>
    <xf numFmtId="0" fontId="21" fillId="3" borderId="19" xfId="0" applyFont="1" applyFill="1" applyBorder="1" applyAlignment="1">
      <alignment horizontal="center" vertical="center" wrapText="1"/>
    </xf>
    <xf numFmtId="0" fontId="21" fillId="3" borderId="20" xfId="0" applyFont="1" applyFill="1" applyBorder="1" applyAlignment="1">
      <alignment horizontal="center" vertical="center" wrapText="1"/>
    </xf>
    <xf numFmtId="0" fontId="0" fillId="3" borderId="19" xfId="0" applyFont="1" applyFill="1" applyBorder="1" applyAlignment="1">
      <alignment horizontal="center" vertical="center" wrapText="1"/>
    </xf>
    <xf numFmtId="0" fontId="0" fillId="3" borderId="20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/>
    </xf>
    <xf numFmtId="0" fontId="51" fillId="3" borderId="6" xfId="0" applyFont="1" applyFill="1" applyBorder="1" applyAlignment="1">
      <alignment horizontal="center"/>
    </xf>
    <xf numFmtId="0" fontId="51" fillId="3" borderId="17" xfId="0" applyFont="1" applyFill="1" applyBorder="1" applyAlignment="1">
      <alignment horizontal="center"/>
    </xf>
  </cellXfs>
  <cellStyles count="3">
    <cellStyle name="Обычный" xfId="0" builtinId="0"/>
    <cellStyle name="Обычный 2" xfId="1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622300</xdr:colOff>
      <xdr:row>0</xdr:row>
      <xdr:rowOff>241300</xdr:rowOff>
    </xdr:from>
    <xdr:to>
      <xdr:col>22</xdr:col>
      <xdr:colOff>368301</xdr:colOff>
      <xdr:row>2</xdr:row>
      <xdr:rowOff>63500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5760700" y="1130300"/>
          <a:ext cx="4203701" cy="90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виконавчого комітету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83"/>
  <sheetViews>
    <sheetView tabSelected="1" view="pageBreakPreview" zoomScale="102" zoomScaleNormal="90" zoomScaleSheetLayoutView="102" zoomScalePageLayoutView="93" workbookViewId="0">
      <selection activeCell="E68" sqref="E68"/>
    </sheetView>
  </sheetViews>
  <sheetFormatPr defaultRowHeight="12.75" x14ac:dyDescent="0.2"/>
  <cols>
    <col min="1" max="1" width="11.7109375" customWidth="1"/>
    <col min="2" max="2" width="53.28515625" customWidth="1"/>
    <col min="3" max="3" width="17" customWidth="1"/>
    <col min="4" max="4" width="17.42578125" customWidth="1"/>
    <col min="5" max="5" width="16.7109375" customWidth="1"/>
    <col min="6" max="6" width="17.42578125" customWidth="1"/>
    <col min="7" max="7" width="15.140625" customWidth="1"/>
    <col min="8" max="8" width="13.7109375" customWidth="1"/>
  </cols>
  <sheetData>
    <row r="2" spans="1:8" ht="26.25" x14ac:dyDescent="0.4">
      <c r="E2" s="328" t="s">
        <v>244</v>
      </c>
      <c r="F2" s="329"/>
      <c r="G2" s="329"/>
      <c r="H2" s="329"/>
    </row>
    <row r="3" spans="1:8" ht="26.25" x14ac:dyDescent="0.4">
      <c r="E3" s="328" t="s">
        <v>55</v>
      </c>
      <c r="F3" s="331"/>
      <c r="G3" s="331"/>
      <c r="H3" s="331"/>
    </row>
    <row r="4" spans="1:8" ht="26.25" x14ac:dyDescent="0.4">
      <c r="A4" s="7"/>
      <c r="B4" s="323"/>
      <c r="C4" s="323"/>
      <c r="D4" s="323"/>
      <c r="E4" s="330" t="s">
        <v>245</v>
      </c>
      <c r="F4" s="331"/>
      <c r="G4" s="331"/>
      <c r="H4" s="331"/>
    </row>
    <row r="5" spans="1:8" ht="22.5" x14ac:dyDescent="0.3">
      <c r="A5" s="7"/>
      <c r="B5" s="323"/>
      <c r="C5" s="323"/>
      <c r="D5" s="323"/>
      <c r="E5" s="323"/>
      <c r="F5" s="332"/>
      <c r="G5" s="333"/>
      <c r="H5" s="333"/>
    </row>
    <row r="6" spans="1:8" ht="23.45" customHeight="1" x14ac:dyDescent="0.4">
      <c r="A6" s="345" t="s">
        <v>336</v>
      </c>
      <c r="B6" s="346"/>
      <c r="C6" s="346"/>
      <c r="D6" s="346"/>
      <c r="E6" s="346"/>
      <c r="F6" s="346"/>
      <c r="G6" s="346"/>
      <c r="H6" s="346"/>
    </row>
    <row r="7" spans="1:8" ht="30.6" customHeight="1" x14ac:dyDescent="0.4">
      <c r="A7" s="345" t="s">
        <v>363</v>
      </c>
      <c r="B7" s="346"/>
      <c r="C7" s="346"/>
      <c r="D7" s="346"/>
      <c r="E7" s="346"/>
      <c r="F7" s="346"/>
      <c r="G7" s="346"/>
      <c r="H7" s="346"/>
    </row>
    <row r="8" spans="1:8" ht="18" customHeight="1" thickBot="1" x14ac:dyDescent="0.4">
      <c r="A8" s="7"/>
      <c r="B8" s="8"/>
      <c r="C8" s="8"/>
      <c r="D8" s="8"/>
      <c r="E8" s="8"/>
      <c r="F8" s="8"/>
      <c r="G8" s="334" t="s">
        <v>246</v>
      </c>
      <c r="H8" s="335"/>
    </row>
    <row r="9" spans="1:8" ht="105" customHeight="1" x14ac:dyDescent="0.2">
      <c r="A9" s="336" t="s">
        <v>247</v>
      </c>
      <c r="B9" s="338" t="s">
        <v>56</v>
      </c>
      <c r="C9" s="340" t="s">
        <v>333</v>
      </c>
      <c r="D9" s="340" t="s">
        <v>337</v>
      </c>
      <c r="E9" s="340" t="s">
        <v>364</v>
      </c>
      <c r="F9" s="342" t="s">
        <v>365</v>
      </c>
      <c r="G9" s="340" t="s">
        <v>248</v>
      </c>
      <c r="H9" s="344"/>
    </row>
    <row r="10" spans="1:8" ht="17.25" customHeight="1" x14ac:dyDescent="0.2">
      <c r="A10" s="337"/>
      <c r="B10" s="339"/>
      <c r="C10" s="341"/>
      <c r="D10" s="341"/>
      <c r="E10" s="341"/>
      <c r="F10" s="343"/>
      <c r="G10" s="135" t="s">
        <v>57</v>
      </c>
      <c r="H10" s="136" t="s">
        <v>58</v>
      </c>
    </row>
    <row r="11" spans="1:8" ht="19.5" customHeight="1" x14ac:dyDescent="0.2">
      <c r="A11" s="39">
        <v>1</v>
      </c>
      <c r="B11" s="40">
        <v>2</v>
      </c>
      <c r="C11" s="41">
        <v>3</v>
      </c>
      <c r="D11" s="41">
        <v>4</v>
      </c>
      <c r="E11" s="40">
        <v>5</v>
      </c>
      <c r="F11" s="40">
        <v>6</v>
      </c>
      <c r="G11" s="40">
        <v>7</v>
      </c>
      <c r="H11" s="42">
        <v>8</v>
      </c>
    </row>
    <row r="12" spans="1:8" ht="26.25" customHeight="1" x14ac:dyDescent="0.3">
      <c r="A12" s="43">
        <v>10000000</v>
      </c>
      <c r="B12" s="44" t="s">
        <v>59</v>
      </c>
      <c r="C12" s="45">
        <f>SUM(C13:C16,C17)</f>
        <v>476266.9</v>
      </c>
      <c r="D12" s="45">
        <f>SUM(D13:D16,D17)</f>
        <v>488595.4</v>
      </c>
      <c r="E12" s="46">
        <f>SUM(E13:E16,E17)</f>
        <v>366670.10000000003</v>
      </c>
      <c r="F12" s="46">
        <f>SUM(F13:F16,F17)</f>
        <v>377623.3</v>
      </c>
      <c r="G12" s="46">
        <f>SUM(G13:G16,G17)</f>
        <v>10953.199999999966</v>
      </c>
      <c r="H12" s="47">
        <f>SUM(F12/E12)</f>
        <v>1.0298720839250322</v>
      </c>
    </row>
    <row r="13" spans="1:8" ht="46.5" x14ac:dyDescent="0.35">
      <c r="A13" s="48">
        <v>11010000</v>
      </c>
      <c r="B13" s="70" t="s">
        <v>60</v>
      </c>
      <c r="C13" s="50">
        <v>406619.4</v>
      </c>
      <c r="D13" s="50">
        <v>420014.4</v>
      </c>
      <c r="E13" s="50">
        <v>315792.40000000002</v>
      </c>
      <c r="F13" s="140">
        <v>322571.3</v>
      </c>
      <c r="G13" s="52">
        <f>SUM(F13-E13)</f>
        <v>6778.8999999999651</v>
      </c>
      <c r="H13" s="53">
        <f>SUM(F13/E13)</f>
        <v>1.0214663177454555</v>
      </c>
    </row>
    <row r="14" spans="1:8" ht="23.25" x14ac:dyDescent="0.35">
      <c r="A14" s="54">
        <v>11020000</v>
      </c>
      <c r="B14" s="55" t="s">
        <v>61</v>
      </c>
      <c r="C14" s="56">
        <v>401.5</v>
      </c>
      <c r="D14" s="56">
        <v>401.5</v>
      </c>
      <c r="E14" s="56">
        <v>300</v>
      </c>
      <c r="F14" s="141">
        <v>185.2</v>
      </c>
      <c r="G14" s="52">
        <f>SUM(F14-E14)</f>
        <v>-114.80000000000001</v>
      </c>
      <c r="H14" s="53">
        <f>SUM(F14/E14)</f>
        <v>0.61733333333333329</v>
      </c>
    </row>
    <row r="15" spans="1:8" ht="64.5" customHeight="1" x14ac:dyDescent="0.35">
      <c r="A15" s="54">
        <v>13000000</v>
      </c>
      <c r="B15" s="55" t="s">
        <v>249</v>
      </c>
      <c r="C15" s="56">
        <v>95</v>
      </c>
      <c r="D15" s="137">
        <v>95</v>
      </c>
      <c r="E15" s="56">
        <v>54</v>
      </c>
      <c r="F15" s="141">
        <v>69.599999999999994</v>
      </c>
      <c r="G15" s="52">
        <f>SUM(F15-E15)</f>
        <v>15.599999999999994</v>
      </c>
      <c r="H15" s="53">
        <f>SUM(F15/E15)</f>
        <v>1.2888888888888888</v>
      </c>
    </row>
    <row r="16" spans="1:8" ht="46.5" x14ac:dyDescent="0.35">
      <c r="A16" s="54">
        <v>14000000</v>
      </c>
      <c r="B16" s="58" t="s">
        <v>250</v>
      </c>
      <c r="C16" s="59">
        <v>6500</v>
      </c>
      <c r="D16" s="138">
        <v>9220</v>
      </c>
      <c r="E16" s="59">
        <v>7564</v>
      </c>
      <c r="F16" s="141">
        <v>10565.9</v>
      </c>
      <c r="G16" s="52">
        <f>SUM(F16-E16)</f>
        <v>3001.8999999999996</v>
      </c>
      <c r="H16" s="53">
        <f t="shared" ref="H16:H63" si="0">SUM(F16/E16)</f>
        <v>1.3968667371760972</v>
      </c>
    </row>
    <row r="17" spans="1:8" ht="23.25" x14ac:dyDescent="0.35">
      <c r="A17" s="60">
        <v>18000000</v>
      </c>
      <c r="B17" s="61" t="s">
        <v>62</v>
      </c>
      <c r="C17" s="62">
        <f>SUM(C22:C23,C18)</f>
        <v>62651</v>
      </c>
      <c r="D17" s="62">
        <f>SUM(D22:D23,D18)</f>
        <v>58864.5</v>
      </c>
      <c r="E17" s="63">
        <f t="shared" ref="E17:F17" si="1">SUM(E22:E23,E18)</f>
        <v>42959.7</v>
      </c>
      <c r="F17" s="142">
        <f t="shared" si="1"/>
        <v>44231.3</v>
      </c>
      <c r="G17" s="64">
        <f>SUM(G22:G23,G18)</f>
        <v>1271.5999999999999</v>
      </c>
      <c r="H17" s="53">
        <f t="shared" si="0"/>
        <v>1.0295998342632748</v>
      </c>
    </row>
    <row r="18" spans="1:8" ht="23.25" x14ac:dyDescent="0.35">
      <c r="A18" s="60">
        <v>18010000</v>
      </c>
      <c r="B18" s="61" t="s">
        <v>63</v>
      </c>
      <c r="C18" s="62">
        <f t="shared" ref="C18:F18" si="2">SUM(C19:C21)</f>
        <v>45675</v>
      </c>
      <c r="D18" s="62">
        <f t="shared" si="2"/>
        <v>41888.5</v>
      </c>
      <c r="E18" s="63">
        <f t="shared" si="2"/>
        <v>30653.9</v>
      </c>
      <c r="F18" s="142">
        <f t="shared" si="2"/>
        <v>30994.100000000002</v>
      </c>
      <c r="G18" s="64">
        <f>SUM(G19:G21)</f>
        <v>340.19999999999982</v>
      </c>
      <c r="H18" s="53">
        <f t="shared" si="0"/>
        <v>1.011098098447506</v>
      </c>
    </row>
    <row r="19" spans="1:8" ht="36" customHeight="1" x14ac:dyDescent="0.35">
      <c r="A19" s="65" t="s">
        <v>64</v>
      </c>
      <c r="B19" s="66" t="s">
        <v>251</v>
      </c>
      <c r="C19" s="59">
        <v>7525</v>
      </c>
      <c r="D19" s="139">
        <v>6948.5</v>
      </c>
      <c r="E19" s="59">
        <v>5269</v>
      </c>
      <c r="F19" s="141">
        <v>5428.7</v>
      </c>
      <c r="G19" s="52">
        <f>SUM(F19-E19)</f>
        <v>159.69999999999982</v>
      </c>
      <c r="H19" s="53">
        <f t="shared" si="0"/>
        <v>1.0303093566141583</v>
      </c>
    </row>
    <row r="20" spans="1:8" ht="33.75" customHeight="1" x14ac:dyDescent="0.35">
      <c r="A20" s="65" t="s">
        <v>65</v>
      </c>
      <c r="B20" s="66" t="s">
        <v>252</v>
      </c>
      <c r="C20" s="59">
        <v>38100</v>
      </c>
      <c r="D20" s="139">
        <v>34890</v>
      </c>
      <c r="E20" s="59">
        <v>25354.9</v>
      </c>
      <c r="F20" s="141">
        <v>25540.400000000001</v>
      </c>
      <c r="G20" s="52">
        <f>SUM(F20-E20)</f>
        <v>185.5</v>
      </c>
      <c r="H20" s="53">
        <f t="shared" si="0"/>
        <v>1.0073161400754884</v>
      </c>
    </row>
    <row r="21" spans="1:8" ht="34.5" customHeight="1" x14ac:dyDescent="0.35">
      <c r="A21" s="65" t="s">
        <v>66</v>
      </c>
      <c r="B21" s="66" t="s">
        <v>253</v>
      </c>
      <c r="C21" s="59">
        <v>50</v>
      </c>
      <c r="D21" s="139">
        <v>50</v>
      </c>
      <c r="E21" s="59">
        <v>30</v>
      </c>
      <c r="F21" s="141">
        <v>25</v>
      </c>
      <c r="G21" s="52">
        <f>SUM(F21-E21)</f>
        <v>-5</v>
      </c>
      <c r="H21" s="53">
        <f t="shared" si="0"/>
        <v>0.83333333333333337</v>
      </c>
    </row>
    <row r="22" spans="1:8" ht="23.25" x14ac:dyDescent="0.35">
      <c r="A22" s="54">
        <v>18030000</v>
      </c>
      <c r="B22" s="66" t="s">
        <v>67</v>
      </c>
      <c r="C22" s="59">
        <v>108</v>
      </c>
      <c r="D22" s="139">
        <v>108</v>
      </c>
      <c r="E22" s="59">
        <v>70</v>
      </c>
      <c r="F22" s="141">
        <v>31.4</v>
      </c>
      <c r="G22" s="52">
        <f>SUM(F22-E22)</f>
        <v>-38.6</v>
      </c>
      <c r="H22" s="53">
        <f t="shared" si="0"/>
        <v>0.44857142857142857</v>
      </c>
    </row>
    <row r="23" spans="1:8" ht="23.25" x14ac:dyDescent="0.35">
      <c r="A23" s="54">
        <v>18050000</v>
      </c>
      <c r="B23" s="66" t="s">
        <v>68</v>
      </c>
      <c r="C23" s="59">
        <v>16868</v>
      </c>
      <c r="D23" s="139">
        <v>16868</v>
      </c>
      <c r="E23" s="59">
        <v>12235.8</v>
      </c>
      <c r="F23" s="141">
        <v>13205.8</v>
      </c>
      <c r="G23" s="52">
        <f>SUM(F23-E23)</f>
        <v>970</v>
      </c>
      <c r="H23" s="53">
        <f t="shared" si="0"/>
        <v>1.0792755684139983</v>
      </c>
    </row>
    <row r="24" spans="1:8" ht="25.5" customHeight="1" x14ac:dyDescent="0.3">
      <c r="A24" s="54">
        <v>20000000</v>
      </c>
      <c r="B24" s="44" t="s">
        <v>69</v>
      </c>
      <c r="C24" s="67">
        <f>SUM(C25:C36)</f>
        <v>2809.3</v>
      </c>
      <c r="D24" s="67">
        <f>SUM(D25:D36)</f>
        <v>3759.3</v>
      </c>
      <c r="E24" s="68">
        <f>SUM(E25:E35)</f>
        <v>3040.8</v>
      </c>
      <c r="F24" s="68">
        <f>SUM(F25:F36)</f>
        <v>2897.58</v>
      </c>
      <c r="G24" s="68">
        <f>SUM(G25:G36)</f>
        <v>-143.21999999999983</v>
      </c>
      <c r="H24" s="47">
        <f t="shared" si="0"/>
        <v>0.95290055248618777</v>
      </c>
    </row>
    <row r="25" spans="1:8" ht="90" customHeight="1" x14ac:dyDescent="0.35">
      <c r="A25" s="54">
        <v>21010300</v>
      </c>
      <c r="B25" s="55" t="s">
        <v>70</v>
      </c>
      <c r="C25" s="69">
        <v>273.3</v>
      </c>
      <c r="D25" s="69">
        <v>273.3</v>
      </c>
      <c r="E25" s="69">
        <v>204</v>
      </c>
      <c r="F25" s="57">
        <v>126.3</v>
      </c>
      <c r="G25" s="52">
        <f>SUM(F25-E25)</f>
        <v>-77.7</v>
      </c>
      <c r="H25" s="53">
        <f t="shared" si="0"/>
        <v>0.61911764705882355</v>
      </c>
    </row>
    <row r="26" spans="1:8" ht="43.5" customHeight="1" x14ac:dyDescent="0.35">
      <c r="A26" s="54">
        <v>21050000</v>
      </c>
      <c r="B26" s="55" t="s">
        <v>338</v>
      </c>
      <c r="C26" s="69"/>
      <c r="D26" s="69">
        <v>950</v>
      </c>
      <c r="E26" s="69">
        <v>950</v>
      </c>
      <c r="F26" s="57">
        <v>1595.7</v>
      </c>
      <c r="G26" s="52">
        <f t="shared" ref="G26:G37" si="3">SUM(F26-E26)</f>
        <v>645.70000000000005</v>
      </c>
      <c r="H26" s="53">
        <f t="shared" si="0"/>
        <v>1.6796842105263159</v>
      </c>
    </row>
    <row r="27" spans="1:8" ht="23.25" x14ac:dyDescent="0.35">
      <c r="A27" s="54">
        <v>21080500</v>
      </c>
      <c r="B27" s="143" t="s">
        <v>74</v>
      </c>
      <c r="C27" s="69"/>
      <c r="D27" s="69"/>
      <c r="E27" s="69"/>
      <c r="F27" s="57">
        <v>10.7</v>
      </c>
      <c r="G27" s="52">
        <f t="shared" si="3"/>
        <v>10.7</v>
      </c>
      <c r="H27" s="53"/>
    </row>
    <row r="28" spans="1:8" ht="43.5" customHeight="1" x14ac:dyDescent="0.35">
      <c r="A28" s="48">
        <v>21081100</v>
      </c>
      <c r="B28" s="70" t="s">
        <v>71</v>
      </c>
      <c r="C28" s="71">
        <v>200</v>
      </c>
      <c r="D28" s="141">
        <v>200</v>
      </c>
      <c r="E28" s="71">
        <v>143</v>
      </c>
      <c r="F28" s="57">
        <v>193.2</v>
      </c>
      <c r="G28" s="52">
        <f t="shared" si="3"/>
        <v>50.199999999999989</v>
      </c>
      <c r="H28" s="53">
        <f t="shared" si="0"/>
        <v>1.351048951048951</v>
      </c>
    </row>
    <row r="29" spans="1:8" ht="113.25" customHeight="1" x14ac:dyDescent="0.35">
      <c r="A29" s="48">
        <v>21081500</v>
      </c>
      <c r="B29" s="72" t="s">
        <v>72</v>
      </c>
      <c r="C29" s="73">
        <v>10</v>
      </c>
      <c r="D29" s="141">
        <v>10</v>
      </c>
      <c r="E29" s="57">
        <v>6</v>
      </c>
      <c r="F29" s="57">
        <v>51.2</v>
      </c>
      <c r="G29" s="52">
        <f t="shared" si="3"/>
        <v>45.2</v>
      </c>
      <c r="H29" s="53">
        <f t="shared" si="0"/>
        <v>8.5333333333333332</v>
      </c>
    </row>
    <row r="30" spans="1:8" ht="111.75" customHeight="1" x14ac:dyDescent="0.35">
      <c r="A30" s="48">
        <v>22010300</v>
      </c>
      <c r="B30" s="72" t="s">
        <v>254</v>
      </c>
      <c r="C30" s="73">
        <v>25</v>
      </c>
      <c r="D30" s="71">
        <v>25</v>
      </c>
      <c r="E30" s="73">
        <v>18</v>
      </c>
      <c r="F30" s="57">
        <v>11.1</v>
      </c>
      <c r="G30" s="52">
        <f t="shared" si="3"/>
        <v>-6.9</v>
      </c>
      <c r="H30" s="53">
        <f t="shared" si="0"/>
        <v>0.6166666666666667</v>
      </c>
    </row>
    <row r="31" spans="1:8" ht="46.5" x14ac:dyDescent="0.35">
      <c r="A31" s="48">
        <v>22012500</v>
      </c>
      <c r="B31" s="74" t="s">
        <v>255</v>
      </c>
      <c r="C31" s="75">
        <v>1420</v>
      </c>
      <c r="D31" s="73">
        <v>1420</v>
      </c>
      <c r="E31" s="75">
        <v>1060</v>
      </c>
      <c r="F31" s="57">
        <v>567.70000000000005</v>
      </c>
      <c r="G31" s="52">
        <f t="shared" si="3"/>
        <v>-492.29999999999995</v>
      </c>
      <c r="H31" s="53">
        <f t="shared" si="0"/>
        <v>0.5355660377358491</v>
      </c>
    </row>
    <row r="32" spans="1:8" ht="69.75" customHeight="1" x14ac:dyDescent="0.35">
      <c r="A32" s="48">
        <v>22012600</v>
      </c>
      <c r="B32" s="76" t="s">
        <v>256</v>
      </c>
      <c r="C32" s="77">
        <v>130</v>
      </c>
      <c r="D32" s="73">
        <v>130</v>
      </c>
      <c r="E32" s="77">
        <v>97</v>
      </c>
      <c r="F32" s="57">
        <v>106.7</v>
      </c>
      <c r="G32" s="52">
        <f t="shared" si="3"/>
        <v>9.7000000000000028</v>
      </c>
      <c r="H32" s="53">
        <f t="shared" si="0"/>
        <v>1.1000000000000001</v>
      </c>
    </row>
    <row r="33" spans="1:8" ht="85.5" customHeight="1" x14ac:dyDescent="0.35">
      <c r="A33" s="48">
        <v>22080400</v>
      </c>
      <c r="B33" s="78" t="s">
        <v>157</v>
      </c>
      <c r="C33" s="77">
        <v>647</v>
      </c>
      <c r="D33" s="75">
        <v>647</v>
      </c>
      <c r="E33" s="77">
        <v>485</v>
      </c>
      <c r="F33" s="57">
        <v>30.2</v>
      </c>
      <c r="G33" s="52">
        <f t="shared" si="3"/>
        <v>-454.8</v>
      </c>
      <c r="H33" s="53">
        <f t="shared" si="0"/>
        <v>6.2268041237113401E-2</v>
      </c>
    </row>
    <row r="34" spans="1:8" ht="23.25" x14ac:dyDescent="0.35">
      <c r="A34" s="48">
        <v>22090000</v>
      </c>
      <c r="B34" s="49" t="s">
        <v>73</v>
      </c>
      <c r="C34" s="79">
        <v>14</v>
      </c>
      <c r="D34" s="77">
        <v>14</v>
      </c>
      <c r="E34" s="79">
        <v>10.3</v>
      </c>
      <c r="F34" s="57">
        <v>9</v>
      </c>
      <c r="G34" s="52">
        <f t="shared" si="3"/>
        <v>-1.3000000000000007</v>
      </c>
      <c r="H34" s="53">
        <f t="shared" si="0"/>
        <v>0.87378640776699024</v>
      </c>
    </row>
    <row r="35" spans="1:8" ht="23.25" x14ac:dyDescent="0.35">
      <c r="A35" s="48">
        <v>24060300</v>
      </c>
      <c r="B35" s="80" t="s">
        <v>74</v>
      </c>
      <c r="C35" s="81">
        <v>90</v>
      </c>
      <c r="D35" s="77">
        <v>90</v>
      </c>
      <c r="E35" s="81">
        <v>67.5</v>
      </c>
      <c r="F35" s="57">
        <v>195.78</v>
      </c>
      <c r="G35" s="52">
        <f t="shared" si="3"/>
        <v>128.28</v>
      </c>
      <c r="H35" s="53">
        <f t="shared" si="0"/>
        <v>2.9004444444444446</v>
      </c>
    </row>
    <row r="36" spans="1:8" ht="372" hidden="1" x14ac:dyDescent="0.35">
      <c r="A36" s="48">
        <v>24062200</v>
      </c>
      <c r="B36" s="82" t="s">
        <v>82</v>
      </c>
      <c r="C36" s="83"/>
      <c r="D36" s="79"/>
      <c r="E36" s="57"/>
      <c r="F36" s="57"/>
      <c r="G36" s="52">
        <f t="shared" si="3"/>
        <v>0</v>
      </c>
      <c r="H36" s="53" t="e">
        <f t="shared" si="0"/>
        <v>#DIV/0!</v>
      </c>
    </row>
    <row r="37" spans="1:8" ht="24" customHeight="1" x14ac:dyDescent="0.35">
      <c r="A37" s="54">
        <v>30000000</v>
      </c>
      <c r="B37" s="44" t="s">
        <v>81</v>
      </c>
      <c r="C37" s="44"/>
      <c r="D37" s="81"/>
      <c r="E37" s="68"/>
      <c r="F37" s="68">
        <f>SUM(F38)</f>
        <v>0.3</v>
      </c>
      <c r="G37" s="68">
        <f t="shared" si="3"/>
        <v>0.3</v>
      </c>
      <c r="H37" s="47"/>
    </row>
    <row r="38" spans="1:8" ht="67.5" customHeight="1" x14ac:dyDescent="0.35">
      <c r="A38" s="48">
        <v>31020000</v>
      </c>
      <c r="B38" s="84" t="s">
        <v>257</v>
      </c>
      <c r="C38" s="85"/>
      <c r="D38" s="85"/>
      <c r="E38" s="86"/>
      <c r="F38" s="57">
        <v>0.3</v>
      </c>
      <c r="G38" s="52">
        <f>SUM(F38-E38)</f>
        <v>0.3</v>
      </c>
      <c r="H38" s="53"/>
    </row>
    <row r="39" spans="1:8" ht="24.75" customHeight="1" x14ac:dyDescent="0.3">
      <c r="A39" s="87"/>
      <c r="B39" s="44" t="s">
        <v>76</v>
      </c>
      <c r="C39" s="63">
        <f>SUM(C12,C24,C37)</f>
        <v>479076.2</v>
      </c>
      <c r="D39" s="63">
        <f>SUM(D12,D24,D37)</f>
        <v>492354.7</v>
      </c>
      <c r="E39" s="63">
        <f>SUM(E12,E24,E37)</f>
        <v>369710.9</v>
      </c>
      <c r="F39" s="63">
        <f>SUM(F12,F24,F37)</f>
        <v>380521.18</v>
      </c>
      <c r="G39" s="63">
        <f>SUM(G12,G24,G37)</f>
        <v>10810.279999999966</v>
      </c>
      <c r="H39" s="47">
        <f t="shared" si="0"/>
        <v>1.0292398195454879</v>
      </c>
    </row>
    <row r="40" spans="1:8" ht="27" customHeight="1" x14ac:dyDescent="0.3">
      <c r="A40" s="88">
        <v>40000000</v>
      </c>
      <c r="B40" s="44" t="s">
        <v>75</v>
      </c>
      <c r="C40" s="89">
        <f>SUM(C41,C49,C47)</f>
        <v>90714.900000000023</v>
      </c>
      <c r="D40" s="89">
        <f t="shared" ref="D40:F40" si="4">SUM(D41,D49,D47)</f>
        <v>97323.700000000012</v>
      </c>
      <c r="E40" s="89">
        <f t="shared" si="4"/>
        <v>75728.5</v>
      </c>
      <c r="F40" s="89">
        <f t="shared" si="4"/>
        <v>79257.600000000006</v>
      </c>
      <c r="G40" s="64">
        <f t="shared" ref="G40:G49" si="5">SUM(F40-E40)</f>
        <v>3529.1000000000058</v>
      </c>
      <c r="H40" s="90">
        <f t="shared" si="0"/>
        <v>1.0466020058498453</v>
      </c>
    </row>
    <row r="41" spans="1:8" ht="45" x14ac:dyDescent="0.3">
      <c r="A41" s="88">
        <v>41030000</v>
      </c>
      <c r="B41" s="44" t="s">
        <v>258</v>
      </c>
      <c r="C41" s="89">
        <f>SUM(C44:C46)</f>
        <v>85607.200000000012</v>
      </c>
      <c r="D41" s="89">
        <f>SUM(D44:D46)</f>
        <v>88170</v>
      </c>
      <c r="E41" s="89">
        <f>SUM(E44:E46)</f>
        <v>67996</v>
      </c>
      <c r="F41" s="89">
        <f>SUM(F44:F46)</f>
        <v>71361.600000000006</v>
      </c>
      <c r="G41" s="64">
        <f t="shared" si="5"/>
        <v>3365.6000000000058</v>
      </c>
      <c r="H41" s="90">
        <f t="shared" si="0"/>
        <v>1.049497029237014</v>
      </c>
    </row>
    <row r="42" spans="1:8" ht="112.5" hidden="1" x14ac:dyDescent="0.35">
      <c r="A42" s="48">
        <v>41030400</v>
      </c>
      <c r="B42" s="91" t="s">
        <v>259</v>
      </c>
      <c r="C42" s="89"/>
      <c r="D42" s="89"/>
      <c r="E42" s="86"/>
      <c r="F42" s="51"/>
      <c r="G42" s="52"/>
      <c r="H42" s="53" t="e">
        <f t="shared" si="0"/>
        <v>#DIV/0!</v>
      </c>
    </row>
    <row r="43" spans="1:8" ht="90" hidden="1" x14ac:dyDescent="0.35">
      <c r="A43" s="48">
        <v>41033200</v>
      </c>
      <c r="B43" s="92" t="s">
        <v>260</v>
      </c>
      <c r="C43" s="89"/>
      <c r="D43" s="89"/>
      <c r="E43" s="86"/>
      <c r="F43" s="51"/>
      <c r="G43" s="52"/>
      <c r="H43" s="53" t="e">
        <f t="shared" si="0"/>
        <v>#DIV/0!</v>
      </c>
    </row>
    <row r="44" spans="1:8" ht="45" x14ac:dyDescent="0.35">
      <c r="A44" s="48">
        <v>41033900</v>
      </c>
      <c r="B44" s="93" t="s">
        <v>261</v>
      </c>
      <c r="C44" s="94">
        <v>77386.100000000006</v>
      </c>
      <c r="D44" s="94">
        <v>79948.899999999994</v>
      </c>
      <c r="E44" s="94">
        <v>59774.9</v>
      </c>
      <c r="F44" s="95">
        <v>60163.199999999997</v>
      </c>
      <c r="G44" s="52">
        <f t="shared" si="5"/>
        <v>388.29999999999563</v>
      </c>
      <c r="H44" s="53">
        <f t="shared" si="0"/>
        <v>1.0064960376345256</v>
      </c>
    </row>
    <row r="45" spans="1:8" ht="45" x14ac:dyDescent="0.35">
      <c r="A45" s="48">
        <v>41034200</v>
      </c>
      <c r="B45" s="93" t="s">
        <v>262</v>
      </c>
      <c r="C45" s="94">
        <v>8221.1</v>
      </c>
      <c r="D45" s="94">
        <v>8221.1</v>
      </c>
      <c r="E45" s="94">
        <v>8221.1</v>
      </c>
      <c r="F45" s="95">
        <v>8221.1</v>
      </c>
      <c r="G45" s="52">
        <f t="shared" si="5"/>
        <v>0</v>
      </c>
      <c r="H45" s="53">
        <f t="shared" si="0"/>
        <v>1</v>
      </c>
    </row>
    <row r="46" spans="1:8" ht="135" x14ac:dyDescent="0.35">
      <c r="A46" s="48">
        <v>41035100</v>
      </c>
      <c r="B46" s="93" t="s">
        <v>366</v>
      </c>
      <c r="C46" s="94"/>
      <c r="D46" s="94"/>
      <c r="E46" s="94"/>
      <c r="F46" s="95">
        <v>2977.3</v>
      </c>
      <c r="G46" s="52">
        <f t="shared" si="5"/>
        <v>2977.3</v>
      </c>
      <c r="H46" s="53"/>
    </row>
    <row r="47" spans="1:8" ht="23.25" customHeight="1" x14ac:dyDescent="0.3">
      <c r="A47" s="88">
        <v>41040000</v>
      </c>
      <c r="B47" s="130" t="s">
        <v>334</v>
      </c>
      <c r="C47" s="131">
        <f>SUM(C48)</f>
        <v>4117.1000000000004</v>
      </c>
      <c r="D47" s="131">
        <f>SUM(D48)</f>
        <v>4117.1000000000004</v>
      </c>
      <c r="E47" s="131">
        <f t="shared" ref="E47:F47" si="6">SUM(E48)</f>
        <v>3044.4</v>
      </c>
      <c r="F47" s="131">
        <f t="shared" si="6"/>
        <v>3044.4</v>
      </c>
      <c r="G47" s="64">
        <f t="shared" si="5"/>
        <v>0</v>
      </c>
      <c r="H47" s="90">
        <f t="shared" si="0"/>
        <v>1</v>
      </c>
    </row>
    <row r="48" spans="1:8" ht="133.5" customHeight="1" x14ac:dyDescent="0.35">
      <c r="A48" s="48">
        <v>41040200</v>
      </c>
      <c r="B48" s="96" t="s">
        <v>335</v>
      </c>
      <c r="C48" s="94">
        <v>4117.1000000000004</v>
      </c>
      <c r="D48" s="94">
        <v>4117.1000000000004</v>
      </c>
      <c r="E48" s="94">
        <v>3044.4</v>
      </c>
      <c r="F48" s="95">
        <v>3044.4</v>
      </c>
      <c r="G48" s="52">
        <f t="shared" si="5"/>
        <v>0</v>
      </c>
      <c r="H48" s="53">
        <f t="shared" si="0"/>
        <v>1</v>
      </c>
    </row>
    <row r="49" spans="1:45" ht="45.75" x14ac:dyDescent="0.35">
      <c r="A49" s="88">
        <v>41050000</v>
      </c>
      <c r="B49" s="44" t="s">
        <v>263</v>
      </c>
      <c r="C49" s="89">
        <f>SUM(C50:C60)</f>
        <v>990.6</v>
      </c>
      <c r="D49" s="89">
        <f>SUM(D50:D62)</f>
        <v>5036.6000000000004</v>
      </c>
      <c r="E49" s="89">
        <f>SUM(E50:E62)</f>
        <v>4688.0999999999995</v>
      </c>
      <c r="F49" s="89">
        <f>SUM(F50:F62)</f>
        <v>4851.5999999999995</v>
      </c>
      <c r="G49" s="89">
        <f t="shared" si="5"/>
        <v>163.5</v>
      </c>
      <c r="H49" s="53">
        <f t="shared" si="0"/>
        <v>1.0348755359314008</v>
      </c>
    </row>
    <row r="50" spans="1:45" ht="157.5" hidden="1" x14ac:dyDescent="0.35">
      <c r="A50" s="97">
        <v>41050800</v>
      </c>
      <c r="B50" s="98" t="s">
        <v>158</v>
      </c>
      <c r="C50" s="71"/>
      <c r="D50" s="71"/>
      <c r="E50" s="71"/>
      <c r="F50" s="95"/>
      <c r="G50" s="52"/>
      <c r="H50" s="53" t="e">
        <f t="shared" si="0"/>
        <v>#DIV/0!</v>
      </c>
    </row>
    <row r="51" spans="1:45" ht="240" customHeight="1" x14ac:dyDescent="0.35">
      <c r="A51" s="97">
        <v>41050900</v>
      </c>
      <c r="B51" s="98" t="s">
        <v>264</v>
      </c>
      <c r="C51" s="71"/>
      <c r="D51" s="71">
        <v>394.6</v>
      </c>
      <c r="E51" s="71">
        <v>394.6</v>
      </c>
      <c r="F51" s="95">
        <v>394.6</v>
      </c>
      <c r="G51" s="52">
        <f t="shared" ref="G51:G59" si="7">SUM(F51-E51)</f>
        <v>0</v>
      </c>
      <c r="H51" s="53">
        <f t="shared" si="0"/>
        <v>1</v>
      </c>
    </row>
    <row r="52" spans="1:45" ht="90" x14ac:dyDescent="0.35">
      <c r="A52" s="97">
        <v>41051000</v>
      </c>
      <c r="B52" s="99" t="s">
        <v>265</v>
      </c>
      <c r="C52" s="71">
        <v>232.8</v>
      </c>
      <c r="D52" s="71">
        <v>935</v>
      </c>
      <c r="E52" s="71">
        <v>722.6</v>
      </c>
      <c r="F52" s="95">
        <v>643.5</v>
      </c>
      <c r="G52" s="52">
        <f t="shared" si="7"/>
        <v>-79.100000000000023</v>
      </c>
      <c r="H52" s="53">
        <f t="shared" si="0"/>
        <v>0.89053418212012181</v>
      </c>
    </row>
    <row r="53" spans="1:45" ht="87.75" customHeight="1" x14ac:dyDescent="0.35">
      <c r="A53" s="97">
        <v>41051100</v>
      </c>
      <c r="B53" s="98" t="s">
        <v>159</v>
      </c>
      <c r="C53" s="71"/>
      <c r="D53" s="71">
        <v>1470.7</v>
      </c>
      <c r="E53" s="324">
        <v>1470.7</v>
      </c>
      <c r="F53" s="95">
        <v>1467.9</v>
      </c>
      <c r="G53" s="52">
        <v>-79.100000000000023</v>
      </c>
      <c r="H53" s="53">
        <f t="shared" si="0"/>
        <v>0.99809614469300334</v>
      </c>
    </row>
    <row r="54" spans="1:45" ht="112.5" x14ac:dyDescent="0.35">
      <c r="A54" s="48">
        <v>41051200</v>
      </c>
      <c r="B54" s="100" t="s">
        <v>160</v>
      </c>
      <c r="C54" s="71">
        <v>355.7</v>
      </c>
      <c r="D54" s="71">
        <v>355.7</v>
      </c>
      <c r="E54" s="71">
        <v>355.7</v>
      </c>
      <c r="F54" s="95">
        <v>355.7</v>
      </c>
      <c r="G54" s="52">
        <f t="shared" si="7"/>
        <v>0</v>
      </c>
      <c r="H54" s="53">
        <f t="shared" si="0"/>
        <v>1</v>
      </c>
    </row>
    <row r="55" spans="1:45" ht="135" x14ac:dyDescent="0.35">
      <c r="A55" s="48">
        <v>41051400</v>
      </c>
      <c r="B55" s="100" t="s">
        <v>161</v>
      </c>
      <c r="C55" s="71"/>
      <c r="D55" s="71">
        <v>792.2</v>
      </c>
      <c r="E55" s="71">
        <v>709.5</v>
      </c>
      <c r="F55" s="95">
        <v>709.5</v>
      </c>
      <c r="G55" s="52">
        <f t="shared" si="7"/>
        <v>0</v>
      </c>
      <c r="H55" s="53">
        <f t="shared" si="0"/>
        <v>1</v>
      </c>
    </row>
    <row r="56" spans="1:45" ht="89.25" customHeight="1" x14ac:dyDescent="0.35">
      <c r="A56" s="48">
        <v>41051500</v>
      </c>
      <c r="B56" s="101" t="s">
        <v>162</v>
      </c>
      <c r="C56" s="71">
        <v>198.5</v>
      </c>
      <c r="D56" s="71">
        <v>198.5</v>
      </c>
      <c r="E56" s="71">
        <v>198.5</v>
      </c>
      <c r="F56" s="95">
        <v>198.5</v>
      </c>
      <c r="G56" s="52">
        <f t="shared" si="7"/>
        <v>0</v>
      </c>
      <c r="H56" s="53">
        <f t="shared" si="0"/>
        <v>1</v>
      </c>
    </row>
    <row r="57" spans="1:45" ht="67.5" x14ac:dyDescent="0.35">
      <c r="A57" s="48">
        <v>41051700</v>
      </c>
      <c r="B57" s="98" t="s">
        <v>339</v>
      </c>
      <c r="C57" s="102"/>
      <c r="D57" s="102">
        <v>82.2</v>
      </c>
      <c r="E57" s="102">
        <v>82.2</v>
      </c>
      <c r="F57" s="95">
        <v>82.2</v>
      </c>
      <c r="G57" s="52">
        <f t="shared" si="7"/>
        <v>0</v>
      </c>
      <c r="H57" s="53">
        <f t="shared" si="0"/>
        <v>1</v>
      </c>
    </row>
    <row r="58" spans="1:45" ht="128.25" customHeight="1" x14ac:dyDescent="0.35">
      <c r="A58" s="48">
        <v>41053000</v>
      </c>
      <c r="B58" s="98" t="s">
        <v>367</v>
      </c>
      <c r="C58" s="102"/>
      <c r="D58" s="102"/>
      <c r="E58" s="102"/>
      <c r="F58" s="95">
        <v>245.4</v>
      </c>
      <c r="G58" s="52">
        <f t="shared" si="7"/>
        <v>245.4</v>
      </c>
      <c r="H58" s="53"/>
    </row>
    <row r="59" spans="1:45" ht="33.75" customHeight="1" x14ac:dyDescent="0.35">
      <c r="A59" s="48">
        <v>41053900</v>
      </c>
      <c r="B59" s="98" t="s">
        <v>266</v>
      </c>
      <c r="C59" s="102">
        <v>203.6</v>
      </c>
      <c r="D59" s="102">
        <v>203.6</v>
      </c>
      <c r="E59" s="102">
        <v>150.19999999999999</v>
      </c>
      <c r="F59" s="95">
        <v>150.19999999999999</v>
      </c>
      <c r="G59" s="52">
        <f t="shared" si="7"/>
        <v>0</v>
      </c>
      <c r="H59" s="53">
        <f t="shared" si="0"/>
        <v>1</v>
      </c>
    </row>
    <row r="60" spans="1:45" ht="180" hidden="1" x14ac:dyDescent="0.35">
      <c r="A60" s="48">
        <v>41054100</v>
      </c>
      <c r="B60" s="98" t="s">
        <v>267</v>
      </c>
      <c r="C60" s="102"/>
      <c r="D60" s="102"/>
      <c r="E60" s="102"/>
      <c r="F60" s="95"/>
      <c r="G60" s="52"/>
      <c r="H60" s="53" t="e">
        <f t="shared" si="0"/>
        <v>#DIV/0!</v>
      </c>
    </row>
    <row r="61" spans="1:45" ht="112.5" hidden="1" x14ac:dyDescent="0.35">
      <c r="A61" s="48">
        <v>41054300</v>
      </c>
      <c r="B61" s="98" t="s">
        <v>268</v>
      </c>
      <c r="C61" s="102"/>
      <c r="D61" s="102"/>
      <c r="E61" s="102"/>
      <c r="F61" s="95"/>
      <c r="G61" s="52"/>
      <c r="H61" s="53" t="e">
        <f t="shared" si="0"/>
        <v>#DIV/0!</v>
      </c>
    </row>
    <row r="62" spans="1:45" ht="128.25" customHeight="1" x14ac:dyDescent="0.35">
      <c r="A62" s="48">
        <v>41055000</v>
      </c>
      <c r="B62" s="98" t="s">
        <v>340</v>
      </c>
      <c r="C62" s="102"/>
      <c r="D62" s="102">
        <v>604.1</v>
      </c>
      <c r="E62" s="102">
        <v>604.1</v>
      </c>
      <c r="F62" s="95">
        <v>604.1</v>
      </c>
      <c r="G62" s="52">
        <f t="shared" ref="G62" si="8">SUM(F62-E62)</f>
        <v>0</v>
      </c>
      <c r="H62" s="53">
        <f t="shared" si="0"/>
        <v>1</v>
      </c>
    </row>
    <row r="63" spans="1:45" s="9" customFormat="1" ht="30" customHeight="1" x14ac:dyDescent="0.3">
      <c r="A63" s="103"/>
      <c r="B63" s="44" t="s">
        <v>269</v>
      </c>
      <c r="C63" s="63">
        <f>SUM(C39:C40)</f>
        <v>569791.10000000009</v>
      </c>
      <c r="D63" s="63">
        <f>SUM(D39:D40)</f>
        <v>589678.4</v>
      </c>
      <c r="E63" s="63">
        <f>SUM(E39:E40)</f>
        <v>445439.4</v>
      </c>
      <c r="F63" s="63">
        <f>SUM(F39:F40)</f>
        <v>459778.78</v>
      </c>
      <c r="G63" s="63">
        <f>SUM(G39:G40)</f>
        <v>14339.379999999972</v>
      </c>
      <c r="H63" s="47">
        <f t="shared" si="0"/>
        <v>1.0321915394102992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</row>
    <row r="64" spans="1:45" ht="23.25" customHeight="1" x14ac:dyDescent="0.3">
      <c r="A64" s="325" t="s">
        <v>270</v>
      </c>
      <c r="B64" s="326"/>
      <c r="C64" s="326"/>
      <c r="D64" s="326"/>
      <c r="E64" s="326"/>
      <c r="F64" s="326"/>
      <c r="G64" s="326"/>
      <c r="H64" s="327"/>
    </row>
    <row r="65" spans="1:8" ht="24.75" customHeight="1" x14ac:dyDescent="0.35">
      <c r="A65" s="54">
        <v>19010000</v>
      </c>
      <c r="B65" s="104" t="s">
        <v>77</v>
      </c>
      <c r="C65" s="83">
        <v>200</v>
      </c>
      <c r="D65" s="83">
        <v>200</v>
      </c>
      <c r="E65" s="83">
        <v>150</v>
      </c>
      <c r="F65" s="57">
        <v>227.5</v>
      </c>
      <c r="G65" s="52">
        <f>SUM(F65-E65)</f>
        <v>77.5</v>
      </c>
      <c r="H65" s="53">
        <f>SUM(F65/E65)</f>
        <v>1.5166666666666666</v>
      </c>
    </row>
    <row r="66" spans="1:8" ht="114" customHeight="1" x14ac:dyDescent="0.35">
      <c r="A66" s="54">
        <v>24062100</v>
      </c>
      <c r="B66" s="100" t="s">
        <v>271</v>
      </c>
      <c r="C66" s="105"/>
      <c r="D66" s="105"/>
      <c r="E66" s="106"/>
      <c r="F66" s="107">
        <v>26.3</v>
      </c>
      <c r="G66" s="52">
        <f>SUM(F66-E66)</f>
        <v>26.3</v>
      </c>
      <c r="H66" s="108"/>
    </row>
    <row r="67" spans="1:8" ht="48" customHeight="1" x14ac:dyDescent="0.35">
      <c r="A67" s="54">
        <v>25000000</v>
      </c>
      <c r="B67" s="109" t="s">
        <v>272</v>
      </c>
      <c r="C67" s="110">
        <v>7174.7</v>
      </c>
      <c r="D67" s="110">
        <v>7174.7</v>
      </c>
      <c r="E67" s="110">
        <v>7174.7</v>
      </c>
      <c r="F67" s="111">
        <v>12528.2</v>
      </c>
      <c r="G67" s="52">
        <f>SUM(F67-E67)</f>
        <v>5353.5000000000009</v>
      </c>
      <c r="H67" s="53">
        <f>SUM(F67/E67)</f>
        <v>1.7461636026593448</v>
      </c>
    </row>
    <row r="68" spans="1:8" ht="28.5" customHeight="1" x14ac:dyDescent="0.3">
      <c r="A68" s="54"/>
      <c r="B68" s="44" t="s">
        <v>78</v>
      </c>
      <c r="C68" s="63">
        <f>SUM(C70:C71)</f>
        <v>46</v>
      </c>
      <c r="D68" s="63">
        <f>SUM(D70:D72)</f>
        <v>194.5</v>
      </c>
      <c r="E68" s="63">
        <f>SUM(E69:E72)</f>
        <v>194.5</v>
      </c>
      <c r="F68" s="63">
        <f>SUM(F69:F72)</f>
        <v>1382.9</v>
      </c>
      <c r="G68" s="63">
        <f>SUM(G69:G72)</f>
        <v>1187.8</v>
      </c>
      <c r="H68" s="47">
        <f>SUM(F68/E68)</f>
        <v>7.1100257069408741</v>
      </c>
    </row>
    <row r="69" spans="1:8" ht="157.5" customHeight="1" x14ac:dyDescent="0.35">
      <c r="A69" s="54">
        <v>24110900</v>
      </c>
      <c r="B69" s="112" t="s">
        <v>163</v>
      </c>
      <c r="C69" s="63"/>
      <c r="D69" s="63"/>
      <c r="E69" s="63"/>
      <c r="F69" s="57">
        <v>1.1000000000000001</v>
      </c>
      <c r="G69" s="113">
        <v>0.5</v>
      </c>
      <c r="H69" s="47"/>
    </row>
    <row r="70" spans="1:8" ht="65.25" customHeight="1" x14ac:dyDescent="0.35">
      <c r="A70" s="114">
        <v>24170000</v>
      </c>
      <c r="B70" s="115" t="s">
        <v>273</v>
      </c>
      <c r="C70" s="116"/>
      <c r="D70" s="116"/>
      <c r="E70" s="117"/>
      <c r="F70" s="57">
        <v>830.1</v>
      </c>
      <c r="G70" s="52">
        <f>SUM(F70-E70)</f>
        <v>830.1</v>
      </c>
      <c r="H70" s="118"/>
    </row>
    <row r="71" spans="1:8" ht="25.5" customHeight="1" x14ac:dyDescent="0.35">
      <c r="A71" s="54">
        <v>33010000</v>
      </c>
      <c r="B71" s="119" t="s">
        <v>274</v>
      </c>
      <c r="C71" s="120">
        <v>46</v>
      </c>
      <c r="D71" s="120">
        <v>46</v>
      </c>
      <c r="E71" s="120">
        <v>46</v>
      </c>
      <c r="F71" s="57">
        <v>403.2</v>
      </c>
      <c r="G71" s="52">
        <f>SUM(F71-E71)</f>
        <v>357.2</v>
      </c>
      <c r="H71" s="53">
        <f t="shared" ref="H71:H72" si="9">SUM(F71/E71)</f>
        <v>8.765217391304347</v>
      </c>
    </row>
    <row r="72" spans="1:8" ht="29.25" customHeight="1" x14ac:dyDescent="0.35">
      <c r="A72" s="48">
        <v>41053900</v>
      </c>
      <c r="B72" s="121" t="s">
        <v>266</v>
      </c>
      <c r="C72" s="122"/>
      <c r="D72" s="122">
        <v>148.5</v>
      </c>
      <c r="E72" s="51">
        <v>148.5</v>
      </c>
      <c r="F72" s="57">
        <v>148.5</v>
      </c>
      <c r="G72" s="113">
        <f>SUM(F72-E72)</f>
        <v>0</v>
      </c>
      <c r="H72" s="53">
        <f t="shared" si="9"/>
        <v>1</v>
      </c>
    </row>
    <row r="73" spans="1:8" ht="32.25" customHeight="1" x14ac:dyDescent="0.3">
      <c r="A73" s="123"/>
      <c r="B73" s="44" t="s">
        <v>79</v>
      </c>
      <c r="C73" s="124">
        <f>SUM(C65:C68)</f>
        <v>7420.7</v>
      </c>
      <c r="D73" s="124">
        <f>SUM(D65:D68)</f>
        <v>7569.2</v>
      </c>
      <c r="E73" s="124">
        <f>SUM(E65:E68)</f>
        <v>7519.2</v>
      </c>
      <c r="F73" s="124">
        <f>SUM(F65:F68)</f>
        <v>14164.9</v>
      </c>
      <c r="G73" s="124">
        <f>SUM(G65:G68)</f>
        <v>6645.1000000000013</v>
      </c>
      <c r="H73" s="125">
        <f>SUM(F73/E73)</f>
        <v>1.8838307266730503</v>
      </c>
    </row>
    <row r="74" spans="1:8" ht="26.25" customHeight="1" thickBot="1" x14ac:dyDescent="0.35">
      <c r="A74" s="126"/>
      <c r="B74" s="127" t="s">
        <v>80</v>
      </c>
      <c r="C74" s="128">
        <f>SUM(C63,C73)</f>
        <v>577211.80000000005</v>
      </c>
      <c r="D74" s="128">
        <f>SUM(D63,D73)</f>
        <v>597247.6</v>
      </c>
      <c r="E74" s="128">
        <f>SUM(E63,E73)</f>
        <v>452958.60000000003</v>
      </c>
      <c r="F74" s="128">
        <f>SUM(F63,F73)</f>
        <v>473943.68000000005</v>
      </c>
      <c r="G74" s="128">
        <f>SUM(G63,G73)</f>
        <v>20984.479999999974</v>
      </c>
      <c r="H74" s="129">
        <f>SUM(F74/E74)</f>
        <v>1.0463289139448948</v>
      </c>
    </row>
    <row r="75" spans="1:8" ht="12.75" customHeight="1" x14ac:dyDescent="0.35">
      <c r="A75" s="10"/>
      <c r="B75" s="10"/>
      <c r="C75" s="10"/>
      <c r="D75" s="10"/>
      <c r="E75" s="11"/>
      <c r="F75" s="12"/>
      <c r="G75" s="13"/>
      <c r="H75" s="10"/>
    </row>
    <row r="76" spans="1:8" ht="99.6" customHeight="1" x14ac:dyDescent="0.3">
      <c r="A76" s="16"/>
      <c r="C76" s="16"/>
      <c r="D76" s="16"/>
      <c r="E76" s="17"/>
      <c r="F76" s="18"/>
      <c r="G76" s="19"/>
      <c r="H76" s="14"/>
    </row>
    <row r="77" spans="1:8" ht="33" x14ac:dyDescent="0.45">
      <c r="A77" s="132" t="s">
        <v>368</v>
      </c>
      <c r="B77" s="133"/>
      <c r="C77" s="133"/>
      <c r="D77" s="133"/>
      <c r="E77" s="133"/>
      <c r="F77" s="133"/>
      <c r="G77" s="134"/>
    </row>
    <row r="81" spans="2:2" x14ac:dyDescent="0.2">
      <c r="B81" t="s">
        <v>275</v>
      </c>
    </row>
    <row r="83" spans="2:2" x14ac:dyDescent="0.2">
      <c r="B83" t="s">
        <v>275</v>
      </c>
    </row>
  </sheetData>
  <mergeCells count="15">
    <mergeCell ref="A64:H64"/>
    <mergeCell ref="E2:H2"/>
    <mergeCell ref="E4:H4"/>
    <mergeCell ref="F5:H5"/>
    <mergeCell ref="E3:H3"/>
    <mergeCell ref="G8:H8"/>
    <mergeCell ref="A9:A10"/>
    <mergeCell ref="B9:B10"/>
    <mergeCell ref="C9:C10"/>
    <mergeCell ref="E9:E10"/>
    <mergeCell ref="F9:F10"/>
    <mergeCell ref="G9:H9"/>
    <mergeCell ref="A6:H6"/>
    <mergeCell ref="A7:H7"/>
    <mergeCell ref="D9:D10"/>
  </mergeCells>
  <pageMargins left="1.1811023622047245" right="0.39370078740157483" top="0.39370078740157483" bottom="0.39370078740157483" header="0" footer="0"/>
  <pageSetup paperSize="9" scale="53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068"/>
  <sheetViews>
    <sheetView showZeros="0" showOutlineSymbols="0" view="pageBreakPreview" topLeftCell="A107" zoomScale="75" zoomScaleNormal="80" zoomScaleSheetLayoutView="75" workbookViewId="0">
      <selection activeCell="I140" sqref="I140"/>
    </sheetView>
  </sheetViews>
  <sheetFormatPr defaultColWidth="9.140625" defaultRowHeight="12.75" x14ac:dyDescent="0.2"/>
  <cols>
    <col min="1" max="1" width="4.28515625" style="4" customWidth="1"/>
    <col min="2" max="2" width="8" style="315" hidden="1" customWidth="1"/>
    <col min="3" max="3" width="7.140625" style="315" customWidth="1"/>
    <col min="4" max="4" width="7.7109375" style="315" customWidth="1"/>
    <col min="5" max="5" width="49.28515625" style="31" customWidth="1"/>
    <col min="6" max="6" width="14.28515625" style="34" customWidth="1"/>
    <col min="7" max="7" width="14.42578125" style="34" customWidth="1"/>
    <col min="8" max="8" width="13.28515625" style="34" customWidth="1"/>
    <col min="9" max="9" width="11.7109375" style="31" customWidth="1"/>
    <col min="10" max="10" width="13.42578125" style="31" customWidth="1"/>
    <col min="11" max="11" width="11.7109375" style="320" customWidth="1"/>
    <col min="12" max="12" width="13.28515625" style="31" customWidth="1"/>
    <col min="13" max="13" width="13.28515625" style="38" customWidth="1"/>
    <col min="14" max="14" width="13.28515625" style="31" customWidth="1"/>
    <col min="15" max="15" width="13.28515625" style="38" customWidth="1"/>
    <col min="16" max="16" width="14.28515625" style="321" customWidth="1"/>
    <col min="17" max="17" width="11.42578125" style="31" customWidth="1"/>
    <col min="18" max="21" width="13.28515625" style="31" customWidth="1"/>
    <col min="22" max="22" width="13.42578125" style="31" customWidth="1"/>
    <col min="23" max="23" width="11.7109375" style="31" customWidth="1"/>
    <col min="24" max="186" width="9.140625" style="29"/>
    <col min="187" max="196" width="9.140625" style="31"/>
    <col min="197" max="16384" width="9.140625" style="4"/>
  </cols>
  <sheetData>
    <row r="1" spans="1:196" s="30" customFormat="1" ht="70.150000000000006" customHeight="1" x14ac:dyDescent="0.25">
      <c r="A1" s="322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147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</row>
    <row r="2" spans="1:196" s="30" customFormat="1" ht="15" customHeight="1" x14ac:dyDescent="0.25">
      <c r="A2" s="322"/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147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</row>
    <row r="3" spans="1:196" s="145" customFormat="1" ht="80.25" customHeight="1" x14ac:dyDescent="0.25">
      <c r="A3" s="355" t="s">
        <v>362</v>
      </c>
      <c r="B3" s="355"/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146" t="s">
        <v>331</v>
      </c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4"/>
      <c r="FL3" s="144"/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4"/>
      <c r="FY3" s="144"/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4"/>
      <c r="GL3" s="144"/>
      <c r="GM3" s="144"/>
      <c r="GN3" s="144"/>
    </row>
    <row r="4" spans="1:196" s="26" customFormat="1" ht="25.5" customHeight="1" x14ac:dyDescent="0.2">
      <c r="A4" s="347" t="s">
        <v>0</v>
      </c>
      <c r="B4" s="349" t="s">
        <v>83</v>
      </c>
      <c r="C4" s="356" t="s">
        <v>276</v>
      </c>
      <c r="D4" s="349" t="s">
        <v>84</v>
      </c>
      <c r="E4" s="358" t="s">
        <v>85</v>
      </c>
      <c r="F4" s="360" t="s">
        <v>1</v>
      </c>
      <c r="G4" s="361"/>
      <c r="H4" s="361"/>
      <c r="I4" s="361"/>
      <c r="J4" s="361"/>
      <c r="K4" s="362"/>
      <c r="L4" s="360" t="s">
        <v>2</v>
      </c>
      <c r="M4" s="363"/>
      <c r="N4" s="363"/>
      <c r="O4" s="363"/>
      <c r="P4" s="363"/>
      <c r="Q4" s="364"/>
      <c r="R4" s="360" t="s">
        <v>3</v>
      </c>
      <c r="S4" s="361"/>
      <c r="T4" s="361"/>
      <c r="U4" s="361"/>
      <c r="V4" s="361"/>
      <c r="W4" s="362"/>
    </row>
    <row r="5" spans="1:196" s="26" customFormat="1" ht="12.75" customHeight="1" x14ac:dyDescent="0.2">
      <c r="A5" s="348"/>
      <c r="B5" s="350"/>
      <c r="C5" s="357"/>
      <c r="D5" s="350"/>
      <c r="E5" s="359"/>
      <c r="F5" s="351" t="s">
        <v>164</v>
      </c>
      <c r="G5" s="352" t="s">
        <v>349</v>
      </c>
      <c r="H5" s="352" t="s">
        <v>350</v>
      </c>
      <c r="I5" s="352" t="s">
        <v>4</v>
      </c>
      <c r="J5" s="352" t="s">
        <v>351</v>
      </c>
      <c r="K5" s="353" t="s">
        <v>42</v>
      </c>
      <c r="L5" s="351" t="s">
        <v>164</v>
      </c>
      <c r="M5" s="352" t="s">
        <v>54</v>
      </c>
      <c r="N5" s="352" t="str">
        <f>G5</f>
        <v>затверджено на 01.10.2020</v>
      </c>
      <c r="O5" s="352" t="str">
        <f>H5</f>
        <v>виконано станом на 01.10.2020</v>
      </c>
      <c r="P5" s="352" t="s">
        <v>352</v>
      </c>
      <c r="Q5" s="353" t="s">
        <v>42</v>
      </c>
      <c r="R5" s="351" t="s">
        <v>164</v>
      </c>
      <c r="S5" s="352" t="s">
        <v>54</v>
      </c>
      <c r="T5" s="352" t="str">
        <f>G5</f>
        <v>затверджено на 01.10.2020</v>
      </c>
      <c r="U5" s="352" t="str">
        <f>H5</f>
        <v>виконано станом на 01.10.2020</v>
      </c>
      <c r="V5" s="352" t="s">
        <v>353</v>
      </c>
      <c r="W5" s="353" t="s">
        <v>42</v>
      </c>
    </row>
    <row r="6" spans="1:196" s="26" customFormat="1" ht="57" customHeight="1" x14ac:dyDescent="0.2">
      <c r="A6" s="348"/>
      <c r="B6" s="350"/>
      <c r="C6" s="357"/>
      <c r="D6" s="350"/>
      <c r="E6" s="359"/>
      <c r="F6" s="351"/>
      <c r="G6" s="352"/>
      <c r="H6" s="352"/>
      <c r="I6" s="352"/>
      <c r="J6" s="352"/>
      <c r="K6" s="354"/>
      <c r="L6" s="351"/>
      <c r="M6" s="352"/>
      <c r="N6" s="352"/>
      <c r="O6" s="352"/>
      <c r="P6" s="352"/>
      <c r="Q6" s="354"/>
      <c r="R6" s="351"/>
      <c r="S6" s="352"/>
      <c r="T6" s="352"/>
      <c r="U6" s="352"/>
      <c r="V6" s="352"/>
      <c r="W6" s="354"/>
    </row>
    <row r="7" spans="1:196" s="27" customFormat="1" ht="18.75" customHeight="1" x14ac:dyDescent="0.25">
      <c r="A7" s="148">
        <v>1</v>
      </c>
      <c r="B7" s="149">
        <v>2</v>
      </c>
      <c r="C7" s="149">
        <v>2</v>
      </c>
      <c r="D7" s="149">
        <v>3</v>
      </c>
      <c r="E7" s="150">
        <v>4</v>
      </c>
      <c r="F7" s="148">
        <v>5</v>
      </c>
      <c r="G7" s="149">
        <v>6</v>
      </c>
      <c r="H7" s="149">
        <v>7</v>
      </c>
      <c r="I7" s="149">
        <v>8</v>
      </c>
      <c r="J7" s="149">
        <v>9</v>
      </c>
      <c r="K7" s="150">
        <v>10</v>
      </c>
      <c r="L7" s="148">
        <v>11</v>
      </c>
      <c r="M7" s="149">
        <v>12</v>
      </c>
      <c r="N7" s="149">
        <v>13</v>
      </c>
      <c r="O7" s="149">
        <v>14</v>
      </c>
      <c r="P7" s="149">
        <v>15</v>
      </c>
      <c r="Q7" s="150">
        <v>16</v>
      </c>
      <c r="R7" s="148">
        <v>17</v>
      </c>
      <c r="S7" s="149">
        <v>18</v>
      </c>
      <c r="T7" s="149">
        <v>19</v>
      </c>
      <c r="U7" s="149">
        <v>20</v>
      </c>
      <c r="V7" s="149">
        <v>21</v>
      </c>
      <c r="W7" s="150">
        <v>22</v>
      </c>
    </row>
    <row r="8" spans="1:196" s="30" customFormat="1" ht="29.25" customHeight="1" x14ac:dyDescent="0.25">
      <c r="A8" s="151"/>
      <c r="B8" s="152"/>
      <c r="C8" s="152"/>
      <c r="D8" s="152"/>
      <c r="E8" s="153" t="s">
        <v>5</v>
      </c>
      <c r="F8" s="154">
        <f>SUM(F126)</f>
        <v>505599.4</v>
      </c>
      <c r="G8" s="155">
        <f>SUM(G126)</f>
        <v>396898.60000000003</v>
      </c>
      <c r="H8" s="155">
        <f>SUM(H126)</f>
        <v>366706.09999999992</v>
      </c>
      <c r="I8" s="156">
        <v>1</v>
      </c>
      <c r="J8" s="155">
        <f>H8-G8</f>
        <v>-30192.500000000116</v>
      </c>
      <c r="K8" s="157">
        <f>H8/G8</f>
        <v>0.92392893298187473</v>
      </c>
      <c r="L8" s="154">
        <f>SUM(L126)</f>
        <v>128191.09999999998</v>
      </c>
      <c r="M8" s="155">
        <f>SUM(M126)</f>
        <v>137222.5</v>
      </c>
      <c r="N8" s="155">
        <f>SUM(N126)</f>
        <v>130683.69999999998</v>
      </c>
      <c r="O8" s="155">
        <f>SUM(O126)</f>
        <v>76337.399999999994</v>
      </c>
      <c r="P8" s="155">
        <f>O8-N8</f>
        <v>-54346.299999999988</v>
      </c>
      <c r="Q8" s="157">
        <f>O8/N8</f>
        <v>0.58413864927301573</v>
      </c>
      <c r="R8" s="154">
        <f>SUM(R126)</f>
        <v>633790.50000000012</v>
      </c>
      <c r="S8" s="155">
        <f>SUM(S126)</f>
        <v>642821.90000000014</v>
      </c>
      <c r="T8" s="155">
        <f>SUM(T126)</f>
        <v>527582.30000000016</v>
      </c>
      <c r="U8" s="155">
        <f>SUM(U126)</f>
        <v>443043.5</v>
      </c>
      <c r="V8" s="155">
        <f>U8-T8</f>
        <v>-84538.800000000163</v>
      </c>
      <c r="W8" s="157">
        <f>U8/T8</f>
        <v>0.83976187222353715</v>
      </c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</row>
    <row r="9" spans="1:196" s="163" customFormat="1" ht="37.15" customHeight="1" x14ac:dyDescent="0.25">
      <c r="A9" s="158"/>
      <c r="B9" s="159"/>
      <c r="C9" s="159"/>
      <c r="D9" s="159"/>
      <c r="E9" s="160" t="s">
        <v>317</v>
      </c>
      <c r="F9" s="154">
        <f>SUM(F15,F18,F30,F31,F33,F34,F35,F36,F37,F38,F40:F41,F48,F51,F52,F56,F57,F60,F72,F82,F90,F94,F100,F102,F103,F104,F112,F113)</f>
        <v>95340.300000000032</v>
      </c>
      <c r="G9" s="155">
        <f t="shared" ref="G9:H9" si="0">SUM(G15,G18,G30,G31,G33,G34,G35,G36,G37,G38,G40:G41,G48,G51,G52,G56,G57,G60,G72,G82,G90,G94,G100,G102,G103,G104,G112,G113)</f>
        <v>73745.100000000006</v>
      </c>
      <c r="H9" s="155">
        <f t="shared" si="0"/>
        <v>72583.3</v>
      </c>
      <c r="I9" s="156">
        <f>H9/$H$8</f>
        <v>0.19793316773296113</v>
      </c>
      <c r="J9" s="155">
        <f>H9-G9</f>
        <v>-1161.8000000000029</v>
      </c>
      <c r="K9" s="157">
        <f t="shared" ref="K9:K72" si="1">H9/G9</f>
        <v>0.98424573293683237</v>
      </c>
      <c r="L9" s="154">
        <f>SUM(L15,L18,L30,L31,L33,L34,L35,L36,L37,L38,L40:L41,L48,L51,L52,L56,L57,L60,L72,L82,L90,L94,L100,L102,L103,L104,L112,L113)</f>
        <v>3380.7</v>
      </c>
      <c r="M9" s="155">
        <f t="shared" ref="M9:O9" si="2">SUM(M15,M18,M30,M31,M33,M34,M35,M36,M37,M38,M40:M41,M48,M51,M52,M56,M57,M60,M72,M82,M90,M94,M100,M102,M103,M104,M112,M113)</f>
        <v>3380.7</v>
      </c>
      <c r="N9" s="155">
        <f t="shared" si="2"/>
        <v>3380.7</v>
      </c>
      <c r="O9" s="155">
        <f t="shared" si="2"/>
        <v>2709.9000000000005</v>
      </c>
      <c r="P9" s="155">
        <f>O9-N9</f>
        <v>-670.79999999999927</v>
      </c>
      <c r="Q9" s="157">
        <f t="shared" ref="Q9:Q72" si="3">O9/N9</f>
        <v>0.80157955453012708</v>
      </c>
      <c r="R9" s="154">
        <f>SUM(R15,R18,R30,R31,R33,R34,R35,R36,R37,R38,R40:R41,R48,R51,R52,R56,R57,R60,R72,R82,R90,R94,R100,R102,R103,R104,R112,R113)</f>
        <v>98721.000000000029</v>
      </c>
      <c r="S9" s="155">
        <f t="shared" ref="S9:U9" si="4">SUM(S15,S18,S30,S31,S33,S34,S35,S36,S37,S38,S40:S41,S48,S51,S52,S56,S57,S60,S72,S82,S90,S94,S100,S102,S103,S104,S112,S113)</f>
        <v>98721.000000000029</v>
      </c>
      <c r="T9" s="155">
        <f t="shared" si="4"/>
        <v>77125.800000000032</v>
      </c>
      <c r="U9" s="155">
        <f t="shared" si="4"/>
        <v>75293.199999999983</v>
      </c>
      <c r="V9" s="155">
        <f>U9-T9</f>
        <v>-1832.6000000000495</v>
      </c>
      <c r="W9" s="157">
        <f>U9/T9</f>
        <v>0.97623882021320951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</row>
    <row r="10" spans="1:196" s="30" customFormat="1" ht="33.6" customHeight="1" x14ac:dyDescent="0.25">
      <c r="A10" s="158">
        <v>1</v>
      </c>
      <c r="B10" s="159" t="s">
        <v>6</v>
      </c>
      <c r="C10" s="159" t="s">
        <v>86</v>
      </c>
      <c r="D10" s="159"/>
      <c r="E10" s="164" t="s">
        <v>87</v>
      </c>
      <c r="F10" s="154">
        <f>SUM(F16:F26,F11:F14)</f>
        <v>26257.8</v>
      </c>
      <c r="G10" s="155">
        <f>SUM(G16:G26,G11:G14)</f>
        <v>19783.2</v>
      </c>
      <c r="H10" s="155">
        <f>SUM(H16:H26,H11:H14)</f>
        <v>15937.800000000001</v>
      </c>
      <c r="I10" s="156">
        <f t="shared" ref="I10:I73" si="5">H10/$H$8</f>
        <v>4.3462053126468322E-2</v>
      </c>
      <c r="J10" s="155">
        <f t="shared" ref="J10:J73" si="6">H10-G10</f>
        <v>-3845.3999999999996</v>
      </c>
      <c r="K10" s="157">
        <f t="shared" si="1"/>
        <v>0.80562295280844354</v>
      </c>
      <c r="L10" s="154">
        <f>SUM(L16:L26,L11:L14)</f>
        <v>198.3</v>
      </c>
      <c r="M10" s="155">
        <f>SUM(M16:M26,M11:M14)</f>
        <v>297</v>
      </c>
      <c r="N10" s="155">
        <f>SUM(N16:N26,N11:N14)</f>
        <v>233.89999999999998</v>
      </c>
      <c r="O10" s="155">
        <f>SUM(O16:O26,O11:O14)</f>
        <v>233.89999999999998</v>
      </c>
      <c r="P10" s="155">
        <f t="shared" ref="P10:P73" si="7">O10-N10</f>
        <v>0</v>
      </c>
      <c r="Q10" s="157">
        <f t="shared" si="3"/>
        <v>1</v>
      </c>
      <c r="R10" s="154">
        <f>SUM(R16:R26,R11:R14)</f>
        <v>26456.100000000002</v>
      </c>
      <c r="S10" s="155">
        <f>SUM(S16:S26,S11:S14)</f>
        <v>26554.799999999999</v>
      </c>
      <c r="T10" s="155">
        <f>SUM(T16:T26,T11:T14)</f>
        <v>20017.100000000002</v>
      </c>
      <c r="U10" s="155">
        <f>SUM(U16:U26,U11:U14)</f>
        <v>16171.7</v>
      </c>
      <c r="V10" s="155">
        <f t="shared" ref="V10:V73" si="8">U10-T10</f>
        <v>-3845.4000000000015</v>
      </c>
      <c r="W10" s="157">
        <f t="shared" ref="W10:W73" si="9">U10/T10</f>
        <v>0.80789425041589435</v>
      </c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</row>
    <row r="11" spans="1:196" s="30" customFormat="1" ht="36.6" customHeight="1" x14ac:dyDescent="0.25">
      <c r="A11" s="151"/>
      <c r="B11" s="165" t="s">
        <v>7</v>
      </c>
      <c r="C11" s="165" t="s">
        <v>90</v>
      </c>
      <c r="D11" s="166" t="s">
        <v>88</v>
      </c>
      <c r="E11" s="167" t="s">
        <v>165</v>
      </c>
      <c r="F11" s="168">
        <v>150</v>
      </c>
      <c r="G11" s="169">
        <v>128</v>
      </c>
      <c r="H11" s="169">
        <v>32.700000000000003</v>
      </c>
      <c r="I11" s="170">
        <f t="shared" si="5"/>
        <v>8.917222811401286E-5</v>
      </c>
      <c r="J11" s="171">
        <f t="shared" si="6"/>
        <v>-95.3</v>
      </c>
      <c r="K11" s="172">
        <f t="shared" si="1"/>
        <v>0.25546875000000002</v>
      </c>
      <c r="L11" s="173"/>
      <c r="M11" s="174"/>
      <c r="N11" s="171"/>
      <c r="O11" s="175"/>
      <c r="P11" s="155">
        <f t="shared" si="7"/>
        <v>0</v>
      </c>
      <c r="Q11" s="157"/>
      <c r="R11" s="173">
        <f>SUM(F11,L11)</f>
        <v>150</v>
      </c>
      <c r="S11" s="171">
        <f t="shared" ref="S11:U63" si="10">SUM(F11,M11)</f>
        <v>150</v>
      </c>
      <c r="T11" s="171">
        <f t="shared" si="10"/>
        <v>128</v>
      </c>
      <c r="U11" s="171">
        <f t="shared" si="10"/>
        <v>32.700000000000003</v>
      </c>
      <c r="V11" s="171">
        <f t="shared" si="8"/>
        <v>-95.3</v>
      </c>
      <c r="W11" s="172">
        <f t="shared" si="9"/>
        <v>0.25546875000000002</v>
      </c>
      <c r="X11" s="28"/>
      <c r="Y11" s="28"/>
      <c r="Z11" s="176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</row>
    <row r="12" spans="1:196" s="30" customFormat="1" ht="33" customHeight="1" x14ac:dyDescent="0.25">
      <c r="A12" s="151"/>
      <c r="B12" s="165" t="s">
        <v>34</v>
      </c>
      <c r="C12" s="165" t="s">
        <v>166</v>
      </c>
      <c r="D12" s="166" t="s">
        <v>89</v>
      </c>
      <c r="E12" s="167" t="s">
        <v>92</v>
      </c>
      <c r="F12" s="168">
        <v>103</v>
      </c>
      <c r="G12" s="169">
        <v>77.2</v>
      </c>
      <c r="H12" s="169">
        <v>45.4</v>
      </c>
      <c r="I12" s="170">
        <f t="shared" si="5"/>
        <v>1.2380486716746737E-4</v>
      </c>
      <c r="J12" s="171">
        <f t="shared" si="6"/>
        <v>-31.800000000000004</v>
      </c>
      <c r="K12" s="172">
        <f t="shared" si="1"/>
        <v>0.58808290155440412</v>
      </c>
      <c r="L12" s="177"/>
      <c r="M12" s="174"/>
      <c r="N12" s="171"/>
      <c r="O12" s="175"/>
      <c r="P12" s="155">
        <f t="shared" si="7"/>
        <v>0</v>
      </c>
      <c r="Q12" s="157"/>
      <c r="R12" s="173">
        <f>SUM(F12,L12)</f>
        <v>103</v>
      </c>
      <c r="S12" s="171">
        <f t="shared" si="10"/>
        <v>103</v>
      </c>
      <c r="T12" s="171">
        <f t="shared" si="10"/>
        <v>77.2</v>
      </c>
      <c r="U12" s="171">
        <f t="shared" si="10"/>
        <v>45.4</v>
      </c>
      <c r="V12" s="171">
        <f t="shared" si="8"/>
        <v>-31.800000000000004</v>
      </c>
      <c r="W12" s="172">
        <f t="shared" si="9"/>
        <v>0.58808290155440412</v>
      </c>
      <c r="X12" s="28"/>
      <c r="Y12" s="28"/>
      <c r="Z12" s="176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</row>
    <row r="13" spans="1:196" s="30" customFormat="1" ht="52.5" customHeight="1" x14ac:dyDescent="0.25">
      <c r="A13" s="151"/>
      <c r="B13" s="165" t="s">
        <v>19</v>
      </c>
      <c r="C13" s="165" t="s">
        <v>91</v>
      </c>
      <c r="D13" s="166" t="s">
        <v>89</v>
      </c>
      <c r="E13" s="178" t="s">
        <v>93</v>
      </c>
      <c r="F13" s="168">
        <v>2900</v>
      </c>
      <c r="G13" s="169">
        <v>2070</v>
      </c>
      <c r="H13" s="169">
        <v>931.3</v>
      </c>
      <c r="I13" s="179">
        <f t="shared" si="5"/>
        <v>2.5396359646048978E-3</v>
      </c>
      <c r="J13" s="171">
        <f t="shared" si="6"/>
        <v>-1138.7</v>
      </c>
      <c r="K13" s="172">
        <f t="shared" si="1"/>
        <v>0.44990338164251203</v>
      </c>
      <c r="L13" s="177"/>
      <c r="M13" s="174"/>
      <c r="N13" s="171"/>
      <c r="O13" s="175"/>
      <c r="P13" s="155">
        <f t="shared" si="7"/>
        <v>0</v>
      </c>
      <c r="Q13" s="157"/>
      <c r="R13" s="173">
        <f>SUM(F13,L13)</f>
        <v>2900</v>
      </c>
      <c r="S13" s="171">
        <f>SUM(F13,M13)</f>
        <v>2900</v>
      </c>
      <c r="T13" s="171">
        <f>SUM(G13,N13)</f>
        <v>2070</v>
      </c>
      <c r="U13" s="171">
        <f>SUM(H13,O13)</f>
        <v>931.3</v>
      </c>
      <c r="V13" s="171">
        <f t="shared" si="8"/>
        <v>-1138.7</v>
      </c>
      <c r="W13" s="172">
        <f t="shared" si="9"/>
        <v>0.44990338164251203</v>
      </c>
      <c r="X13" s="28"/>
      <c r="Y13" s="28"/>
      <c r="Z13" s="176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</row>
    <row r="14" spans="1:196" s="30" customFormat="1" ht="49.9" customHeight="1" x14ac:dyDescent="0.25">
      <c r="A14" s="151"/>
      <c r="B14" s="165" t="s">
        <v>33</v>
      </c>
      <c r="C14" s="166" t="s">
        <v>95</v>
      </c>
      <c r="D14" s="166" t="s">
        <v>89</v>
      </c>
      <c r="E14" s="167" t="s">
        <v>318</v>
      </c>
      <c r="F14" s="168">
        <v>203.6</v>
      </c>
      <c r="G14" s="169">
        <v>150.19999999999999</v>
      </c>
      <c r="H14" s="180">
        <v>133.5</v>
      </c>
      <c r="I14" s="170">
        <f t="shared" si="5"/>
        <v>3.6405175697922675E-4</v>
      </c>
      <c r="J14" s="171">
        <f t="shared" si="6"/>
        <v>-16.699999999999989</v>
      </c>
      <c r="K14" s="172">
        <f t="shared" si="1"/>
        <v>0.88881491344873509</v>
      </c>
      <c r="L14" s="177"/>
      <c r="M14" s="174"/>
      <c r="N14" s="171"/>
      <c r="O14" s="175"/>
      <c r="P14" s="155"/>
      <c r="Q14" s="157"/>
      <c r="R14" s="173">
        <f>SUM(F14,L14)</f>
        <v>203.6</v>
      </c>
      <c r="S14" s="171">
        <f t="shared" si="10"/>
        <v>203.6</v>
      </c>
      <c r="T14" s="171">
        <f t="shared" si="10"/>
        <v>150.19999999999999</v>
      </c>
      <c r="U14" s="171">
        <f t="shared" si="10"/>
        <v>133.5</v>
      </c>
      <c r="V14" s="171">
        <f t="shared" si="8"/>
        <v>-16.699999999999989</v>
      </c>
      <c r="W14" s="172">
        <f t="shared" si="9"/>
        <v>0.88881491344873509</v>
      </c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</row>
    <row r="15" spans="1:196" s="198" customFormat="1" ht="36" customHeight="1" x14ac:dyDescent="0.3">
      <c r="A15" s="181"/>
      <c r="B15" s="182"/>
      <c r="C15" s="183"/>
      <c r="D15" s="183"/>
      <c r="E15" s="184" t="s">
        <v>319</v>
      </c>
      <c r="F15" s="185">
        <v>203.6</v>
      </c>
      <c r="G15" s="186">
        <v>150.19999999999999</v>
      </c>
      <c r="H15" s="187">
        <v>133.5</v>
      </c>
      <c r="I15" s="188">
        <f t="shared" si="5"/>
        <v>3.6405175697922675E-4</v>
      </c>
      <c r="J15" s="189">
        <f t="shared" si="6"/>
        <v>-16.699999999999989</v>
      </c>
      <c r="K15" s="190">
        <f t="shared" si="1"/>
        <v>0.88881491344873509</v>
      </c>
      <c r="L15" s="191"/>
      <c r="M15" s="192"/>
      <c r="N15" s="189"/>
      <c r="O15" s="193"/>
      <c r="P15" s="194"/>
      <c r="Q15" s="157"/>
      <c r="R15" s="195">
        <f>SUM(F15,L15)</f>
        <v>203.6</v>
      </c>
      <c r="S15" s="189">
        <f t="shared" si="10"/>
        <v>203.6</v>
      </c>
      <c r="T15" s="189">
        <f t="shared" si="10"/>
        <v>150.19999999999999</v>
      </c>
      <c r="U15" s="171">
        <f>SUM(H15,O15)</f>
        <v>133.5</v>
      </c>
      <c r="V15" s="171">
        <f>U15-T15</f>
        <v>-16.699999999999989</v>
      </c>
      <c r="W15" s="157">
        <f t="shared" si="9"/>
        <v>0.88881491344873509</v>
      </c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</row>
    <row r="16" spans="1:196" s="30" customFormat="1" ht="71.45" customHeight="1" x14ac:dyDescent="0.25">
      <c r="A16" s="151"/>
      <c r="B16" s="165" t="s">
        <v>13</v>
      </c>
      <c r="C16" s="166" t="s">
        <v>97</v>
      </c>
      <c r="D16" s="166" t="s">
        <v>98</v>
      </c>
      <c r="E16" s="199" t="s">
        <v>99</v>
      </c>
      <c r="F16" s="168">
        <v>4481.7</v>
      </c>
      <c r="G16" s="169">
        <v>3509.2</v>
      </c>
      <c r="H16" s="169">
        <v>3313.8</v>
      </c>
      <c r="I16" s="179">
        <f t="shared" si="5"/>
        <v>9.0366645114439079E-3</v>
      </c>
      <c r="J16" s="171">
        <f t="shared" si="6"/>
        <v>-195.39999999999964</v>
      </c>
      <c r="K16" s="172">
        <f t="shared" si="1"/>
        <v>0.94431779322922615</v>
      </c>
      <c r="L16" s="173">
        <v>51</v>
      </c>
      <c r="M16" s="171">
        <v>89.3</v>
      </c>
      <c r="N16" s="171">
        <v>44.2</v>
      </c>
      <c r="O16" s="169">
        <v>44.2</v>
      </c>
      <c r="P16" s="171">
        <f t="shared" si="7"/>
        <v>0</v>
      </c>
      <c r="Q16" s="172">
        <f t="shared" si="3"/>
        <v>1</v>
      </c>
      <c r="R16" s="173">
        <f t="shared" ref="R16:R79" si="11">SUM(F16,L16)</f>
        <v>4532.7</v>
      </c>
      <c r="S16" s="171">
        <f t="shared" si="10"/>
        <v>4571</v>
      </c>
      <c r="T16" s="171">
        <f>SUM(G16,N16)</f>
        <v>3553.3999999999996</v>
      </c>
      <c r="U16" s="171">
        <f t="shared" ref="U16:U63" si="12">SUM(H16,O16)</f>
        <v>3358</v>
      </c>
      <c r="V16" s="171">
        <f t="shared" si="8"/>
        <v>-195.39999999999964</v>
      </c>
      <c r="W16" s="172">
        <f t="shared" si="9"/>
        <v>0.9450104125626162</v>
      </c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</row>
    <row r="17" spans="1:196" s="30" customFormat="1" ht="37.9" customHeight="1" x14ac:dyDescent="0.25">
      <c r="A17" s="151"/>
      <c r="B17" s="165" t="s">
        <v>43</v>
      </c>
      <c r="C17" s="165" t="s">
        <v>100</v>
      </c>
      <c r="D17" s="166" t="s">
        <v>96</v>
      </c>
      <c r="E17" s="167" t="s">
        <v>167</v>
      </c>
      <c r="F17" s="168">
        <v>9794.2000000000007</v>
      </c>
      <c r="G17" s="169">
        <v>7432.6</v>
      </c>
      <c r="H17" s="169">
        <v>6598.2</v>
      </c>
      <c r="I17" s="179">
        <f t="shared" si="5"/>
        <v>1.7993155826968792E-2</v>
      </c>
      <c r="J17" s="171">
        <f t="shared" si="6"/>
        <v>-834.40000000000055</v>
      </c>
      <c r="K17" s="172">
        <f t="shared" si="1"/>
        <v>0.88773780372951583</v>
      </c>
      <c r="L17" s="173">
        <v>62.3</v>
      </c>
      <c r="M17" s="171">
        <v>122.7</v>
      </c>
      <c r="N17" s="171">
        <v>104.7</v>
      </c>
      <c r="O17" s="169">
        <v>104.7</v>
      </c>
      <c r="P17" s="171">
        <f t="shared" si="7"/>
        <v>0</v>
      </c>
      <c r="Q17" s="172">
        <f t="shared" si="3"/>
        <v>1</v>
      </c>
      <c r="R17" s="173">
        <f t="shared" si="11"/>
        <v>9856.5</v>
      </c>
      <c r="S17" s="171">
        <f>SUM(F17,M17)</f>
        <v>9916.9000000000015</v>
      </c>
      <c r="T17" s="171">
        <f>SUM(G17,N17)</f>
        <v>7537.3</v>
      </c>
      <c r="U17" s="171">
        <f t="shared" si="12"/>
        <v>6702.9</v>
      </c>
      <c r="V17" s="171">
        <f t="shared" si="8"/>
        <v>-834.40000000000055</v>
      </c>
      <c r="W17" s="172">
        <f t="shared" si="9"/>
        <v>0.88929722845050607</v>
      </c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</row>
    <row r="18" spans="1:196" s="198" customFormat="1" ht="34.15" hidden="1" customHeight="1" x14ac:dyDescent="0.3">
      <c r="A18" s="181"/>
      <c r="B18" s="182"/>
      <c r="C18" s="182"/>
      <c r="D18" s="183"/>
      <c r="E18" s="200" t="s">
        <v>277</v>
      </c>
      <c r="F18" s="185"/>
      <c r="G18" s="186"/>
      <c r="H18" s="186"/>
      <c r="I18" s="201">
        <f t="shared" si="5"/>
        <v>0</v>
      </c>
      <c r="J18" s="189">
        <f t="shared" si="6"/>
        <v>0</v>
      </c>
      <c r="K18" s="172" t="e">
        <f t="shared" si="1"/>
        <v>#DIV/0!</v>
      </c>
      <c r="L18" s="191"/>
      <c r="M18" s="192"/>
      <c r="N18" s="189"/>
      <c r="O18" s="193"/>
      <c r="P18" s="155">
        <f t="shared" si="7"/>
        <v>0</v>
      </c>
      <c r="Q18" s="172" t="e">
        <f t="shared" si="3"/>
        <v>#DIV/0!</v>
      </c>
      <c r="R18" s="195">
        <f t="shared" si="11"/>
        <v>0</v>
      </c>
      <c r="S18" s="189">
        <f>SUM(F18,M18)</f>
        <v>0</v>
      </c>
      <c r="T18" s="189">
        <f>SUM(G18,N18)</f>
        <v>0</v>
      </c>
      <c r="U18" s="189">
        <f t="shared" si="12"/>
        <v>0</v>
      </c>
      <c r="V18" s="189">
        <f t="shared" si="8"/>
        <v>0</v>
      </c>
      <c r="W18" s="172" t="e">
        <f t="shared" si="9"/>
        <v>#DIV/0!</v>
      </c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</row>
    <row r="19" spans="1:196" s="30" customFormat="1" ht="33" customHeight="1" x14ac:dyDescent="0.25">
      <c r="A19" s="151"/>
      <c r="B19" s="166" t="s">
        <v>9</v>
      </c>
      <c r="C19" s="166" t="s">
        <v>101</v>
      </c>
      <c r="D19" s="166" t="s">
        <v>94</v>
      </c>
      <c r="E19" s="202" t="s">
        <v>102</v>
      </c>
      <c r="F19" s="168">
        <v>31</v>
      </c>
      <c r="G19" s="169">
        <v>23.5</v>
      </c>
      <c r="H19" s="180">
        <v>16.5</v>
      </c>
      <c r="I19" s="203">
        <f t="shared" si="5"/>
        <v>4.4995160974960614E-5</v>
      </c>
      <c r="J19" s="171">
        <f t="shared" si="6"/>
        <v>-7</v>
      </c>
      <c r="K19" s="172">
        <f t="shared" si="1"/>
        <v>0.7021276595744681</v>
      </c>
      <c r="L19" s="177"/>
      <c r="M19" s="174"/>
      <c r="N19" s="171"/>
      <c r="O19" s="175"/>
      <c r="P19" s="171">
        <f t="shared" si="7"/>
        <v>0</v>
      </c>
      <c r="Q19" s="172"/>
      <c r="R19" s="173">
        <f t="shared" si="11"/>
        <v>31</v>
      </c>
      <c r="S19" s="171">
        <f t="shared" ref="S19:U23" si="13">SUM(F19,M19)</f>
        <v>31</v>
      </c>
      <c r="T19" s="171">
        <f t="shared" si="13"/>
        <v>23.5</v>
      </c>
      <c r="U19" s="171">
        <f t="shared" si="12"/>
        <v>16.5</v>
      </c>
      <c r="V19" s="171">
        <f t="shared" si="8"/>
        <v>-7</v>
      </c>
      <c r="W19" s="172">
        <f t="shared" si="9"/>
        <v>0.7021276595744681</v>
      </c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</row>
    <row r="20" spans="1:196" s="30" customFormat="1" ht="51" customHeight="1" x14ac:dyDescent="0.25">
      <c r="A20" s="151"/>
      <c r="B20" s="166" t="s">
        <v>10</v>
      </c>
      <c r="C20" s="166" t="s">
        <v>168</v>
      </c>
      <c r="D20" s="166" t="s">
        <v>94</v>
      </c>
      <c r="E20" s="204" t="s">
        <v>169</v>
      </c>
      <c r="F20" s="168">
        <v>2618.8000000000002</v>
      </c>
      <c r="G20" s="169">
        <v>2040.2</v>
      </c>
      <c r="H20" s="169">
        <v>1884.8</v>
      </c>
      <c r="I20" s="179">
        <f t="shared" si="5"/>
        <v>5.1398108730670161E-3</v>
      </c>
      <c r="J20" s="171">
        <f t="shared" si="6"/>
        <v>-155.40000000000009</v>
      </c>
      <c r="K20" s="172">
        <f t="shared" si="1"/>
        <v>0.92383099696108217</v>
      </c>
      <c r="L20" s="173">
        <v>32.299999999999997</v>
      </c>
      <c r="M20" s="171">
        <v>32.299999999999997</v>
      </c>
      <c r="N20" s="171">
        <v>32.299999999999997</v>
      </c>
      <c r="O20" s="169">
        <v>32.299999999999997</v>
      </c>
      <c r="P20" s="171">
        <f t="shared" si="7"/>
        <v>0</v>
      </c>
      <c r="Q20" s="172">
        <f t="shared" si="3"/>
        <v>1</v>
      </c>
      <c r="R20" s="173">
        <f t="shared" si="11"/>
        <v>2651.1000000000004</v>
      </c>
      <c r="S20" s="171">
        <f t="shared" si="13"/>
        <v>2651.1000000000004</v>
      </c>
      <c r="T20" s="171">
        <f t="shared" si="13"/>
        <v>2072.5</v>
      </c>
      <c r="U20" s="171">
        <f t="shared" si="13"/>
        <v>1917.1</v>
      </c>
      <c r="V20" s="171">
        <f t="shared" si="8"/>
        <v>-155.40000000000009</v>
      </c>
      <c r="W20" s="172">
        <f t="shared" si="9"/>
        <v>0.92501809408926416</v>
      </c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</row>
    <row r="21" spans="1:196" ht="34.9" customHeight="1" x14ac:dyDescent="0.25">
      <c r="A21" s="151"/>
      <c r="B21" s="166" t="s">
        <v>12</v>
      </c>
      <c r="C21" s="166" t="s">
        <v>103</v>
      </c>
      <c r="D21" s="166" t="s">
        <v>94</v>
      </c>
      <c r="E21" s="204" t="s">
        <v>104</v>
      </c>
      <c r="F21" s="173">
        <v>1728.7</v>
      </c>
      <c r="G21" s="171">
        <v>1332.6</v>
      </c>
      <c r="H21" s="205">
        <v>1117.7</v>
      </c>
      <c r="I21" s="179">
        <f t="shared" si="5"/>
        <v>3.0479449346493019E-3</v>
      </c>
      <c r="J21" s="171">
        <f t="shared" si="6"/>
        <v>-214.89999999999986</v>
      </c>
      <c r="K21" s="172">
        <f t="shared" si="1"/>
        <v>0.83873630496773233</v>
      </c>
      <c r="L21" s="173">
        <v>52.7</v>
      </c>
      <c r="M21" s="171">
        <v>52.7</v>
      </c>
      <c r="N21" s="171">
        <v>52.7</v>
      </c>
      <c r="O21" s="171">
        <v>52.7</v>
      </c>
      <c r="P21" s="171">
        <f t="shared" si="7"/>
        <v>0</v>
      </c>
      <c r="Q21" s="172">
        <f t="shared" si="3"/>
        <v>1</v>
      </c>
      <c r="R21" s="173">
        <f t="shared" si="11"/>
        <v>1781.4</v>
      </c>
      <c r="S21" s="171">
        <f t="shared" si="13"/>
        <v>1781.4</v>
      </c>
      <c r="T21" s="171">
        <f t="shared" si="13"/>
        <v>1385.3</v>
      </c>
      <c r="U21" s="171">
        <f t="shared" si="13"/>
        <v>1170.4000000000001</v>
      </c>
      <c r="V21" s="171">
        <f t="shared" si="8"/>
        <v>-214.89999999999986</v>
      </c>
      <c r="W21" s="172">
        <f t="shared" si="9"/>
        <v>0.84487114704396171</v>
      </c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</row>
    <row r="22" spans="1:196" ht="21.75" customHeight="1" x14ac:dyDescent="0.25">
      <c r="A22" s="151"/>
      <c r="B22" s="166" t="s">
        <v>11</v>
      </c>
      <c r="C22" s="166" t="s">
        <v>170</v>
      </c>
      <c r="D22" s="166" t="s">
        <v>94</v>
      </c>
      <c r="E22" s="204" t="s">
        <v>105</v>
      </c>
      <c r="F22" s="173">
        <v>261.8</v>
      </c>
      <c r="G22" s="171">
        <v>142.80000000000001</v>
      </c>
      <c r="H22" s="205">
        <v>70.7</v>
      </c>
      <c r="I22" s="170">
        <f t="shared" si="5"/>
        <v>1.9279744732907366E-4</v>
      </c>
      <c r="J22" s="171">
        <f t="shared" si="6"/>
        <v>-72.100000000000009</v>
      </c>
      <c r="K22" s="172">
        <f t="shared" si="1"/>
        <v>0.49509803921568624</v>
      </c>
      <c r="L22" s="177"/>
      <c r="M22" s="174"/>
      <c r="N22" s="171"/>
      <c r="O22" s="174"/>
      <c r="P22" s="171">
        <f t="shared" si="7"/>
        <v>0</v>
      </c>
      <c r="Q22" s="157"/>
      <c r="R22" s="173">
        <f t="shared" si="11"/>
        <v>261.8</v>
      </c>
      <c r="S22" s="171">
        <f t="shared" si="13"/>
        <v>261.8</v>
      </c>
      <c r="T22" s="171">
        <f t="shared" si="13"/>
        <v>142.80000000000001</v>
      </c>
      <c r="U22" s="171">
        <f t="shared" si="13"/>
        <v>70.7</v>
      </c>
      <c r="V22" s="171">
        <f t="shared" si="8"/>
        <v>-72.100000000000009</v>
      </c>
      <c r="W22" s="172">
        <f t="shared" si="9"/>
        <v>0.49509803921568624</v>
      </c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</row>
    <row r="23" spans="1:196" ht="87.6" customHeight="1" x14ac:dyDescent="0.25">
      <c r="A23" s="151"/>
      <c r="B23" s="166"/>
      <c r="C23" s="166" t="s">
        <v>171</v>
      </c>
      <c r="D23" s="166" t="s">
        <v>94</v>
      </c>
      <c r="E23" s="204" t="s">
        <v>107</v>
      </c>
      <c r="F23" s="173">
        <v>251.6</v>
      </c>
      <c r="G23" s="171">
        <v>235.2</v>
      </c>
      <c r="H23" s="205">
        <v>123.5</v>
      </c>
      <c r="I23" s="170">
        <f t="shared" si="5"/>
        <v>3.3678196244894761E-4</v>
      </c>
      <c r="J23" s="171">
        <f t="shared" si="6"/>
        <v>-111.69999999999999</v>
      </c>
      <c r="K23" s="172">
        <f t="shared" si="1"/>
        <v>0.52508503401360551</v>
      </c>
      <c r="L23" s="177"/>
      <c r="M23" s="174"/>
      <c r="N23" s="171"/>
      <c r="O23" s="174"/>
      <c r="P23" s="171">
        <f t="shared" si="7"/>
        <v>0</v>
      </c>
      <c r="Q23" s="157"/>
      <c r="R23" s="173">
        <f t="shared" si="11"/>
        <v>251.6</v>
      </c>
      <c r="S23" s="171">
        <f t="shared" si="13"/>
        <v>251.6</v>
      </c>
      <c r="T23" s="171">
        <f t="shared" si="13"/>
        <v>235.2</v>
      </c>
      <c r="U23" s="171">
        <f t="shared" si="13"/>
        <v>123.5</v>
      </c>
      <c r="V23" s="171">
        <f t="shared" si="8"/>
        <v>-111.69999999999999</v>
      </c>
      <c r="W23" s="172">
        <f t="shared" si="9"/>
        <v>0.52508503401360551</v>
      </c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</row>
    <row r="24" spans="1:196" ht="104.45" customHeight="1" x14ac:dyDescent="0.25">
      <c r="A24" s="151"/>
      <c r="B24" s="166" t="s">
        <v>41</v>
      </c>
      <c r="C24" s="166" t="s">
        <v>106</v>
      </c>
      <c r="D24" s="166" t="s">
        <v>96</v>
      </c>
      <c r="E24" s="167" t="s">
        <v>172</v>
      </c>
      <c r="F24" s="173">
        <v>63.4</v>
      </c>
      <c r="G24" s="171">
        <v>47.4</v>
      </c>
      <c r="H24" s="171">
        <v>46.6</v>
      </c>
      <c r="I24" s="170">
        <f t="shared" si="5"/>
        <v>1.2707724251110087E-4</v>
      </c>
      <c r="J24" s="171">
        <f t="shared" si="6"/>
        <v>-0.79999999999999716</v>
      </c>
      <c r="K24" s="172">
        <f t="shared" si="1"/>
        <v>0.98312236286919841</v>
      </c>
      <c r="L24" s="177"/>
      <c r="M24" s="174"/>
      <c r="N24" s="171"/>
      <c r="O24" s="174"/>
      <c r="P24" s="155">
        <f t="shared" si="7"/>
        <v>0</v>
      </c>
      <c r="Q24" s="157"/>
      <c r="R24" s="173">
        <f t="shared" si="11"/>
        <v>63.4</v>
      </c>
      <c r="S24" s="171">
        <f t="shared" si="10"/>
        <v>63.4</v>
      </c>
      <c r="T24" s="171">
        <f>SUM(G24,N24)</f>
        <v>47.4</v>
      </c>
      <c r="U24" s="171">
        <f t="shared" si="12"/>
        <v>46.6</v>
      </c>
      <c r="V24" s="171">
        <f t="shared" si="8"/>
        <v>-0.79999999999999716</v>
      </c>
      <c r="W24" s="172">
        <f t="shared" si="9"/>
        <v>0.98312236286919841</v>
      </c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</row>
    <row r="25" spans="1:196" ht="55.9" customHeight="1" x14ac:dyDescent="0.25">
      <c r="A25" s="151"/>
      <c r="B25" s="166"/>
      <c r="C25" s="166" t="s">
        <v>173</v>
      </c>
      <c r="D25" s="166" t="s">
        <v>88</v>
      </c>
      <c r="E25" s="167" t="s">
        <v>174</v>
      </c>
      <c r="F25" s="173">
        <v>62.7</v>
      </c>
      <c r="G25" s="171">
        <v>57.5</v>
      </c>
      <c r="H25" s="171">
        <v>3.4</v>
      </c>
      <c r="I25" s="203">
        <f t="shared" si="5"/>
        <v>9.2717301402949142E-6</v>
      </c>
      <c r="J25" s="171">
        <f t="shared" si="6"/>
        <v>-54.1</v>
      </c>
      <c r="K25" s="172">
        <f t="shared" si="1"/>
        <v>5.9130434782608696E-2</v>
      </c>
      <c r="L25" s="177"/>
      <c r="M25" s="174"/>
      <c r="N25" s="171"/>
      <c r="O25" s="174"/>
      <c r="P25" s="155">
        <f t="shared" si="7"/>
        <v>0</v>
      </c>
      <c r="Q25" s="157"/>
      <c r="R25" s="173">
        <f t="shared" si="11"/>
        <v>62.7</v>
      </c>
      <c r="S25" s="171">
        <f t="shared" si="10"/>
        <v>62.7</v>
      </c>
      <c r="T25" s="171">
        <f t="shared" si="10"/>
        <v>57.5</v>
      </c>
      <c r="U25" s="171">
        <f t="shared" si="12"/>
        <v>3.4</v>
      </c>
      <c r="V25" s="171">
        <f t="shared" si="8"/>
        <v>-54.1</v>
      </c>
      <c r="W25" s="172">
        <f t="shared" si="9"/>
        <v>5.9130434782608696E-2</v>
      </c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</row>
    <row r="26" spans="1:196" s="207" customFormat="1" ht="34.5" customHeight="1" x14ac:dyDescent="0.25">
      <c r="A26" s="151"/>
      <c r="B26" s="165" t="s">
        <v>8</v>
      </c>
      <c r="C26" s="165" t="s">
        <v>175</v>
      </c>
      <c r="D26" s="165" t="s">
        <v>108</v>
      </c>
      <c r="E26" s="167" t="s">
        <v>176</v>
      </c>
      <c r="F26" s="173">
        <v>3607.3</v>
      </c>
      <c r="G26" s="171">
        <v>2536.8000000000002</v>
      </c>
      <c r="H26" s="171">
        <v>1619.7</v>
      </c>
      <c r="I26" s="179">
        <f t="shared" si="5"/>
        <v>4.4168886200693152E-3</v>
      </c>
      <c r="J26" s="171">
        <f t="shared" si="6"/>
        <v>-917.10000000000014</v>
      </c>
      <c r="K26" s="172">
        <f t="shared" si="1"/>
        <v>0.63848155156102171</v>
      </c>
      <c r="L26" s="177"/>
      <c r="M26" s="174"/>
      <c r="N26" s="171"/>
      <c r="O26" s="174"/>
      <c r="P26" s="155">
        <f t="shared" si="7"/>
        <v>0</v>
      </c>
      <c r="Q26" s="157"/>
      <c r="R26" s="173">
        <f t="shared" si="11"/>
        <v>3607.3</v>
      </c>
      <c r="S26" s="171">
        <f t="shared" si="10"/>
        <v>3607.3</v>
      </c>
      <c r="T26" s="171">
        <f>SUM(G26,N26)</f>
        <v>2536.8000000000002</v>
      </c>
      <c r="U26" s="171">
        <f t="shared" si="12"/>
        <v>1619.7</v>
      </c>
      <c r="V26" s="171">
        <f t="shared" si="8"/>
        <v>-917.10000000000014</v>
      </c>
      <c r="W26" s="172">
        <f t="shared" si="9"/>
        <v>0.63848155156102171</v>
      </c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06"/>
      <c r="GF26" s="206"/>
      <c r="GG26" s="206"/>
      <c r="GH26" s="206"/>
      <c r="GI26" s="206"/>
      <c r="GJ26" s="206"/>
      <c r="GK26" s="206"/>
      <c r="GL26" s="206"/>
      <c r="GM26" s="206"/>
      <c r="GN26" s="206"/>
    </row>
    <row r="27" spans="1:196" s="30" customFormat="1" ht="23.25" customHeight="1" x14ac:dyDescent="0.25">
      <c r="A27" s="151"/>
      <c r="B27" s="165"/>
      <c r="C27" s="165"/>
      <c r="D27" s="165"/>
      <c r="E27" s="208" t="s">
        <v>44</v>
      </c>
      <c r="F27" s="154">
        <f>SUM(F28,F62,F67,F49)</f>
        <v>298069.90000000002</v>
      </c>
      <c r="G27" s="155">
        <f>SUM(G28,G62,G67,G49)</f>
        <v>237253.70000000004</v>
      </c>
      <c r="H27" s="155">
        <f>SUM(H28,H62,H67,H49)</f>
        <v>218773.30000000002</v>
      </c>
      <c r="I27" s="156">
        <f t="shared" si="5"/>
        <v>0.59659029397111218</v>
      </c>
      <c r="J27" s="155">
        <f t="shared" si="6"/>
        <v>-18480.400000000023</v>
      </c>
      <c r="K27" s="157">
        <f t="shared" si="1"/>
        <v>0.92210701034377962</v>
      </c>
      <c r="L27" s="154">
        <f>SUM(L28,L62,L67,L49)</f>
        <v>21500.399999999998</v>
      </c>
      <c r="M27" s="155">
        <f>SUM(M28,M62,M67,M49)</f>
        <v>27841.499999999996</v>
      </c>
      <c r="N27" s="155">
        <f>SUM(N28,N62,N67,N49)</f>
        <v>24640.399999999998</v>
      </c>
      <c r="O27" s="155">
        <f>SUM(O28,O62,O67,O49)</f>
        <v>20095.900000000001</v>
      </c>
      <c r="P27" s="155">
        <f t="shared" si="7"/>
        <v>-4544.4999999999964</v>
      </c>
      <c r="Q27" s="157">
        <f t="shared" si="3"/>
        <v>0.81556711741692522</v>
      </c>
      <c r="R27" s="154">
        <f t="shared" si="11"/>
        <v>319570.30000000005</v>
      </c>
      <c r="S27" s="155">
        <f t="shared" si="10"/>
        <v>325911.40000000002</v>
      </c>
      <c r="T27" s="155">
        <f>SUM(G27,N27)</f>
        <v>261894.10000000003</v>
      </c>
      <c r="U27" s="155">
        <f t="shared" si="12"/>
        <v>238869.2</v>
      </c>
      <c r="V27" s="155">
        <f t="shared" si="8"/>
        <v>-23024.900000000023</v>
      </c>
      <c r="W27" s="157">
        <f t="shared" si="9"/>
        <v>0.91208316644017551</v>
      </c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</row>
    <row r="28" spans="1:196" ht="21" customHeight="1" x14ac:dyDescent="0.25">
      <c r="A28" s="158">
        <v>2</v>
      </c>
      <c r="B28" s="159" t="s">
        <v>14</v>
      </c>
      <c r="C28" s="159" t="s">
        <v>109</v>
      </c>
      <c r="D28" s="159"/>
      <c r="E28" s="160" t="s">
        <v>39</v>
      </c>
      <c r="F28" s="154">
        <f>F29+F32+F39+F42+F43+F44+F45+F46+F47</f>
        <v>250036.00000000003</v>
      </c>
      <c r="G28" s="155">
        <f>G29+G32+G39+G42+G43+G44+G45+G46+G47</f>
        <v>193030.80000000005</v>
      </c>
      <c r="H28" s="155">
        <f>H29+H32+H39+H42+H43+H44+H45+H46+H47</f>
        <v>177833.7</v>
      </c>
      <c r="I28" s="156">
        <f t="shared" si="5"/>
        <v>0.48494884595593052</v>
      </c>
      <c r="J28" s="155">
        <f t="shared" si="6"/>
        <v>-15197.100000000035</v>
      </c>
      <c r="K28" s="157">
        <f t="shared" si="1"/>
        <v>0.92127111321094857</v>
      </c>
      <c r="L28" s="154">
        <f>L29+L32+L39+L42+L43+L44+L45+L46+L47</f>
        <v>17145.399999999998</v>
      </c>
      <c r="M28" s="155">
        <f>M29+M32+M39+M42+M43+M44+M45+M46+M47</f>
        <v>18315.999999999996</v>
      </c>
      <c r="N28" s="155">
        <f>N29+N32+N39+N42+N43+N44+N45+N46+N47</f>
        <v>16143.400000000001</v>
      </c>
      <c r="O28" s="155">
        <f>O29+O32+O39+O42+O43+O44+O45+O46+O47</f>
        <v>11770</v>
      </c>
      <c r="P28" s="155">
        <f t="shared" si="7"/>
        <v>-4373.4000000000015</v>
      </c>
      <c r="Q28" s="157">
        <f t="shared" si="3"/>
        <v>0.72909052615929726</v>
      </c>
      <c r="R28" s="154">
        <f>R29+R32+R39+R42+R43+R44+R45+R46+R47</f>
        <v>267181.40000000002</v>
      </c>
      <c r="S28" s="155">
        <f>S29+S32+S39+S42+S43+S44+S45+S46+S47</f>
        <v>268352.00000000006</v>
      </c>
      <c r="T28" s="155">
        <f>T29+T32+T39+T42+T43+T44+T45+T46+T47</f>
        <v>209174.20000000004</v>
      </c>
      <c r="U28" s="155">
        <f>U29+U32+U39+U42+U43+U44+U45+U46+U47</f>
        <v>189603.7</v>
      </c>
      <c r="V28" s="155">
        <f t="shared" si="8"/>
        <v>-19570.500000000029</v>
      </c>
      <c r="W28" s="157">
        <f t="shared" si="9"/>
        <v>0.90643922625256834</v>
      </c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</row>
    <row r="29" spans="1:196" ht="19.899999999999999" customHeight="1" x14ac:dyDescent="0.25">
      <c r="A29" s="151"/>
      <c r="B29" s="209">
        <v>70101</v>
      </c>
      <c r="C29" s="210">
        <v>1010</v>
      </c>
      <c r="D29" s="165" t="s">
        <v>110</v>
      </c>
      <c r="E29" s="211" t="s">
        <v>177</v>
      </c>
      <c r="F29" s="212">
        <v>86093.3</v>
      </c>
      <c r="G29" s="213">
        <v>66872.600000000006</v>
      </c>
      <c r="H29" s="213">
        <v>59606.3</v>
      </c>
      <c r="I29" s="179">
        <f t="shared" si="5"/>
        <v>0.16254515537101788</v>
      </c>
      <c r="J29" s="171">
        <f t="shared" si="6"/>
        <v>-7266.3000000000029</v>
      </c>
      <c r="K29" s="172">
        <f t="shared" si="1"/>
        <v>0.89134114719631052</v>
      </c>
      <c r="L29" s="173">
        <v>9464.4</v>
      </c>
      <c r="M29" s="171">
        <v>7743.6</v>
      </c>
      <c r="N29" s="171">
        <v>6809.1</v>
      </c>
      <c r="O29" s="171">
        <v>3890.1</v>
      </c>
      <c r="P29" s="171">
        <f t="shared" si="7"/>
        <v>-2919.0000000000005</v>
      </c>
      <c r="Q29" s="172">
        <f t="shared" si="3"/>
        <v>0.57130898356611004</v>
      </c>
      <c r="R29" s="173">
        <f t="shared" si="11"/>
        <v>95557.7</v>
      </c>
      <c r="S29" s="171">
        <f t="shared" si="10"/>
        <v>93836.900000000009</v>
      </c>
      <c r="T29" s="171">
        <f t="shared" si="10"/>
        <v>73681.700000000012</v>
      </c>
      <c r="U29" s="171">
        <f t="shared" si="12"/>
        <v>63496.4</v>
      </c>
      <c r="V29" s="171">
        <f t="shared" si="8"/>
        <v>-10185.30000000001</v>
      </c>
      <c r="W29" s="172">
        <f t="shared" si="9"/>
        <v>0.86176621874902437</v>
      </c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</row>
    <row r="30" spans="1:196" s="220" customFormat="1" ht="78.599999999999994" customHeight="1" x14ac:dyDescent="0.3">
      <c r="A30" s="181"/>
      <c r="B30" s="214"/>
      <c r="C30" s="215"/>
      <c r="D30" s="182"/>
      <c r="E30" s="184" t="s">
        <v>278</v>
      </c>
      <c r="F30" s="216">
        <v>67.400000000000006</v>
      </c>
      <c r="G30" s="217">
        <v>67.400000000000006</v>
      </c>
      <c r="H30" s="217">
        <v>17.399999999999999</v>
      </c>
      <c r="I30" s="218">
        <f t="shared" si="5"/>
        <v>4.7449442482685731E-5</v>
      </c>
      <c r="J30" s="189">
        <f t="shared" si="6"/>
        <v>-50.000000000000007</v>
      </c>
      <c r="K30" s="190">
        <f t="shared" si="1"/>
        <v>0.25816023738872401</v>
      </c>
      <c r="L30" s="195"/>
      <c r="M30" s="189"/>
      <c r="N30" s="189"/>
      <c r="O30" s="189"/>
      <c r="P30" s="189">
        <f t="shared" si="7"/>
        <v>0</v>
      </c>
      <c r="Q30" s="157"/>
      <c r="R30" s="195">
        <f t="shared" si="11"/>
        <v>67.400000000000006</v>
      </c>
      <c r="S30" s="189">
        <f t="shared" si="10"/>
        <v>67.400000000000006</v>
      </c>
      <c r="T30" s="189">
        <f t="shared" si="10"/>
        <v>67.400000000000006</v>
      </c>
      <c r="U30" s="189">
        <f t="shared" si="12"/>
        <v>17.399999999999999</v>
      </c>
      <c r="V30" s="189">
        <f t="shared" si="8"/>
        <v>-50.000000000000007</v>
      </c>
      <c r="W30" s="172">
        <f t="shared" si="9"/>
        <v>0.25816023738872401</v>
      </c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219"/>
      <c r="GF30" s="219"/>
      <c r="GG30" s="219"/>
      <c r="GH30" s="219"/>
      <c r="GI30" s="219"/>
      <c r="GJ30" s="219"/>
      <c r="GK30" s="219"/>
      <c r="GL30" s="219"/>
      <c r="GM30" s="219"/>
      <c r="GN30" s="219"/>
    </row>
    <row r="31" spans="1:196" s="220" customFormat="1" ht="64.150000000000006" customHeight="1" x14ac:dyDescent="0.3">
      <c r="A31" s="181"/>
      <c r="B31" s="214"/>
      <c r="C31" s="215"/>
      <c r="D31" s="182"/>
      <c r="E31" s="184" t="s">
        <v>341</v>
      </c>
      <c r="F31" s="216">
        <v>24.5</v>
      </c>
      <c r="G31" s="217">
        <v>24.5</v>
      </c>
      <c r="H31" s="221"/>
      <c r="I31" s="188"/>
      <c r="J31" s="189">
        <f t="shared" si="6"/>
        <v>-24.5</v>
      </c>
      <c r="K31" s="157">
        <f t="shared" si="1"/>
        <v>0</v>
      </c>
      <c r="L31" s="195"/>
      <c r="M31" s="189"/>
      <c r="N31" s="189"/>
      <c r="O31" s="189"/>
      <c r="P31" s="189"/>
      <c r="Q31" s="157"/>
      <c r="R31" s="195">
        <f t="shared" si="11"/>
        <v>24.5</v>
      </c>
      <c r="S31" s="189">
        <f t="shared" si="10"/>
        <v>24.5</v>
      </c>
      <c r="T31" s="189">
        <f t="shared" si="10"/>
        <v>24.5</v>
      </c>
      <c r="U31" s="189"/>
      <c r="V31" s="189">
        <f t="shared" si="8"/>
        <v>-24.5</v>
      </c>
      <c r="W31" s="157">
        <f t="shared" si="9"/>
        <v>0</v>
      </c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219"/>
      <c r="GF31" s="219"/>
      <c r="GG31" s="219"/>
      <c r="GH31" s="219"/>
      <c r="GI31" s="219"/>
      <c r="GJ31" s="219"/>
      <c r="GK31" s="219"/>
      <c r="GL31" s="219"/>
      <c r="GM31" s="219"/>
      <c r="GN31" s="219"/>
    </row>
    <row r="32" spans="1:196" ht="72.599999999999994" customHeight="1" x14ac:dyDescent="0.3">
      <c r="A32" s="151"/>
      <c r="B32" s="222" t="s">
        <v>24</v>
      </c>
      <c r="C32" s="223">
        <v>1020</v>
      </c>
      <c r="D32" s="222" t="s">
        <v>111</v>
      </c>
      <c r="E32" s="211" t="s">
        <v>320</v>
      </c>
      <c r="F32" s="212">
        <v>141023.6</v>
      </c>
      <c r="G32" s="213">
        <v>108150.3</v>
      </c>
      <c r="H32" s="213">
        <v>101962</v>
      </c>
      <c r="I32" s="179">
        <f t="shared" si="5"/>
        <v>0.27804827898963236</v>
      </c>
      <c r="J32" s="171">
        <f t="shared" si="6"/>
        <v>-6188.3000000000029</v>
      </c>
      <c r="K32" s="172">
        <f t="shared" si="1"/>
        <v>0.94278055631838287</v>
      </c>
      <c r="L32" s="173">
        <v>7175.3</v>
      </c>
      <c r="M32" s="171">
        <v>10066.5</v>
      </c>
      <c r="N32" s="171">
        <v>8941.2000000000007</v>
      </c>
      <c r="O32" s="171">
        <v>7500.4</v>
      </c>
      <c r="P32" s="171">
        <f t="shared" si="7"/>
        <v>-1440.8000000000011</v>
      </c>
      <c r="Q32" s="172">
        <f t="shared" si="3"/>
        <v>0.83885831879389783</v>
      </c>
      <c r="R32" s="173">
        <f t="shared" si="11"/>
        <v>148198.9</v>
      </c>
      <c r="S32" s="171">
        <f t="shared" si="10"/>
        <v>151090.1</v>
      </c>
      <c r="T32" s="171">
        <f t="shared" si="10"/>
        <v>117091.5</v>
      </c>
      <c r="U32" s="171">
        <f t="shared" si="12"/>
        <v>109462.39999999999</v>
      </c>
      <c r="V32" s="189">
        <f t="shared" si="8"/>
        <v>-7629.1000000000058</v>
      </c>
      <c r="W32" s="172">
        <f t="shared" si="9"/>
        <v>0.93484497166745661</v>
      </c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</row>
    <row r="33" spans="1:196" s="229" customFormat="1" ht="67.150000000000006" customHeight="1" x14ac:dyDescent="0.3">
      <c r="A33" s="181"/>
      <c r="B33" s="224"/>
      <c r="C33" s="225"/>
      <c r="D33" s="224"/>
      <c r="E33" s="184" t="s">
        <v>354</v>
      </c>
      <c r="F33" s="216">
        <v>79441.600000000006</v>
      </c>
      <c r="G33" s="217">
        <v>59382.8</v>
      </c>
      <c r="H33" s="217">
        <v>59042</v>
      </c>
      <c r="I33" s="201">
        <f t="shared" si="5"/>
        <v>0.16100632086567421</v>
      </c>
      <c r="J33" s="189">
        <f t="shared" si="6"/>
        <v>-340.80000000000291</v>
      </c>
      <c r="K33" s="190">
        <f t="shared" si="1"/>
        <v>0.99426096445435375</v>
      </c>
      <c r="L33" s="195">
        <v>1171.7</v>
      </c>
      <c r="M33" s="189">
        <v>1171.7</v>
      </c>
      <c r="N33" s="189">
        <v>1171.7</v>
      </c>
      <c r="O33" s="189">
        <v>937.2</v>
      </c>
      <c r="P33" s="189">
        <f t="shared" si="7"/>
        <v>-234.5</v>
      </c>
      <c r="Q33" s="172">
        <f t="shared" si="3"/>
        <v>0.79986344627464367</v>
      </c>
      <c r="R33" s="195">
        <f t="shared" si="11"/>
        <v>80613.3</v>
      </c>
      <c r="S33" s="189">
        <f t="shared" si="10"/>
        <v>80613.3</v>
      </c>
      <c r="T33" s="189">
        <f t="shared" si="10"/>
        <v>60554.5</v>
      </c>
      <c r="U33" s="189">
        <f t="shared" si="12"/>
        <v>59979.199999999997</v>
      </c>
      <c r="V33" s="189">
        <f t="shared" si="8"/>
        <v>-575.30000000000291</v>
      </c>
      <c r="W33" s="172">
        <f t="shared" si="9"/>
        <v>0.9904994674219092</v>
      </c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8"/>
      <c r="GF33" s="228"/>
      <c r="GG33" s="228"/>
      <c r="GH33" s="228"/>
      <c r="GI33" s="228"/>
      <c r="GJ33" s="228"/>
      <c r="GK33" s="228"/>
      <c r="GL33" s="228"/>
      <c r="GM33" s="228"/>
      <c r="GN33" s="228"/>
    </row>
    <row r="34" spans="1:196" s="229" customFormat="1" ht="66" customHeight="1" x14ac:dyDescent="0.3">
      <c r="A34" s="181"/>
      <c r="B34" s="224"/>
      <c r="C34" s="225"/>
      <c r="D34" s="224"/>
      <c r="E34" s="184" t="s">
        <v>355</v>
      </c>
      <c r="F34" s="230"/>
      <c r="G34" s="221"/>
      <c r="H34" s="221"/>
      <c r="I34" s="201">
        <f t="shared" si="5"/>
        <v>0</v>
      </c>
      <c r="J34" s="189">
        <f t="shared" si="6"/>
        <v>0</v>
      </c>
      <c r="K34" s="157"/>
      <c r="L34" s="195">
        <v>1470.7</v>
      </c>
      <c r="M34" s="189">
        <v>1470.7</v>
      </c>
      <c r="N34" s="189">
        <v>1470.7</v>
      </c>
      <c r="O34" s="189">
        <v>1467.9</v>
      </c>
      <c r="P34" s="189">
        <f t="shared" si="7"/>
        <v>-2.7999999999999545</v>
      </c>
      <c r="Q34" s="172">
        <f t="shared" si="3"/>
        <v>0.99809614469300334</v>
      </c>
      <c r="R34" s="195">
        <f t="shared" si="11"/>
        <v>1470.7</v>
      </c>
      <c r="S34" s="189">
        <f t="shared" si="10"/>
        <v>1470.7</v>
      </c>
      <c r="T34" s="189">
        <f t="shared" si="10"/>
        <v>1470.7</v>
      </c>
      <c r="U34" s="189">
        <f t="shared" si="12"/>
        <v>1467.9</v>
      </c>
      <c r="V34" s="189">
        <f t="shared" si="8"/>
        <v>-2.7999999999999545</v>
      </c>
      <c r="W34" s="172">
        <f t="shared" si="9"/>
        <v>0.99809614469300334</v>
      </c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8"/>
      <c r="GF34" s="228"/>
      <c r="GG34" s="228"/>
      <c r="GH34" s="228"/>
      <c r="GI34" s="228"/>
      <c r="GJ34" s="228"/>
      <c r="GK34" s="228"/>
      <c r="GL34" s="228"/>
      <c r="GM34" s="228"/>
      <c r="GN34" s="228"/>
    </row>
    <row r="35" spans="1:196" s="237" customFormat="1" ht="66" customHeight="1" x14ac:dyDescent="0.3">
      <c r="A35" s="231"/>
      <c r="B35" s="224"/>
      <c r="C35" s="225"/>
      <c r="D35" s="224"/>
      <c r="E35" s="184" t="s">
        <v>279</v>
      </c>
      <c r="F35" s="195">
        <v>288.3</v>
      </c>
      <c r="G35" s="232">
        <v>288.3</v>
      </c>
      <c r="H35" s="232">
        <v>103.3</v>
      </c>
      <c r="I35" s="188">
        <f t="shared" si="5"/>
        <v>2.8169697749778368E-4</v>
      </c>
      <c r="J35" s="189">
        <f t="shared" si="6"/>
        <v>-185</v>
      </c>
      <c r="K35" s="190">
        <f t="shared" si="1"/>
        <v>0.35830731876517513</v>
      </c>
      <c r="L35" s="233"/>
      <c r="M35" s="234"/>
      <c r="N35" s="234"/>
      <c r="O35" s="234"/>
      <c r="P35" s="189">
        <f t="shared" si="7"/>
        <v>0</v>
      </c>
      <c r="Q35" s="157"/>
      <c r="R35" s="195">
        <f t="shared" si="11"/>
        <v>288.3</v>
      </c>
      <c r="S35" s="189">
        <f t="shared" si="10"/>
        <v>288.3</v>
      </c>
      <c r="T35" s="189">
        <f t="shared" si="10"/>
        <v>288.3</v>
      </c>
      <c r="U35" s="189">
        <f t="shared" si="10"/>
        <v>103.3</v>
      </c>
      <c r="V35" s="189">
        <f t="shared" si="8"/>
        <v>-185</v>
      </c>
      <c r="W35" s="172">
        <f t="shared" si="9"/>
        <v>0.35830731876517513</v>
      </c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CQ35" s="235"/>
      <c r="CR35" s="235"/>
      <c r="CS35" s="235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35"/>
      <c r="DX35" s="235"/>
      <c r="DY35" s="235"/>
      <c r="DZ35" s="235"/>
      <c r="EA35" s="235"/>
      <c r="EB35" s="235"/>
      <c r="EC35" s="235"/>
      <c r="ED35" s="235"/>
      <c r="EE35" s="235"/>
      <c r="EF35" s="235"/>
      <c r="EG35" s="235"/>
      <c r="EH35" s="235"/>
      <c r="EI35" s="235"/>
      <c r="EJ35" s="235"/>
      <c r="EK35" s="235"/>
      <c r="EL35" s="235"/>
      <c r="EM35" s="235"/>
      <c r="EN35" s="235"/>
      <c r="EO35" s="235"/>
      <c r="EP35" s="235"/>
      <c r="EQ35" s="235"/>
      <c r="ER35" s="235"/>
      <c r="ES35" s="235"/>
      <c r="ET35" s="235"/>
      <c r="EU35" s="235"/>
      <c r="EV35" s="235"/>
      <c r="EW35" s="235"/>
      <c r="EX35" s="235"/>
      <c r="EY35" s="235"/>
      <c r="EZ35" s="235"/>
      <c r="FA35" s="235"/>
      <c r="FB35" s="235"/>
      <c r="FC35" s="235"/>
      <c r="FD35" s="235"/>
      <c r="FE35" s="235"/>
      <c r="FF35" s="235"/>
      <c r="FG35" s="235"/>
      <c r="FH35" s="235"/>
      <c r="FI35" s="235"/>
      <c r="FJ35" s="235"/>
      <c r="FK35" s="235"/>
      <c r="FL35" s="235"/>
      <c r="FM35" s="235"/>
      <c r="FN35" s="235"/>
      <c r="FO35" s="235"/>
      <c r="FP35" s="235"/>
      <c r="FQ35" s="235"/>
      <c r="FR35" s="235"/>
      <c r="FS35" s="235"/>
      <c r="FT35" s="235"/>
      <c r="FU35" s="235"/>
      <c r="FV35" s="235"/>
      <c r="FW35" s="235"/>
      <c r="FX35" s="235"/>
      <c r="FY35" s="235"/>
      <c r="FZ35" s="235"/>
      <c r="GA35" s="235"/>
      <c r="GB35" s="235"/>
      <c r="GC35" s="235"/>
      <c r="GD35" s="235"/>
      <c r="GE35" s="236"/>
      <c r="GF35" s="236"/>
      <c r="GG35" s="236"/>
      <c r="GH35" s="236"/>
      <c r="GI35" s="236"/>
      <c r="GJ35" s="236"/>
      <c r="GK35" s="236"/>
      <c r="GL35" s="236"/>
      <c r="GM35" s="236"/>
      <c r="GN35" s="236"/>
    </row>
    <row r="36" spans="1:196" s="237" customFormat="1" ht="81" customHeight="1" x14ac:dyDescent="0.3">
      <c r="A36" s="231"/>
      <c r="B36" s="224"/>
      <c r="C36" s="225"/>
      <c r="D36" s="224"/>
      <c r="E36" s="184" t="s">
        <v>342</v>
      </c>
      <c r="F36" s="238">
        <v>674.1</v>
      </c>
      <c r="G36" s="239">
        <v>591.4</v>
      </c>
      <c r="H36" s="239">
        <v>479.8</v>
      </c>
      <c r="I36" s="188">
        <f t="shared" si="5"/>
        <v>1.308404741562794E-3</v>
      </c>
      <c r="J36" s="189">
        <f t="shared" si="6"/>
        <v>-111.59999999999997</v>
      </c>
      <c r="K36" s="190">
        <f t="shared" si="1"/>
        <v>0.8112952316537031</v>
      </c>
      <c r="L36" s="238">
        <v>118.1</v>
      </c>
      <c r="M36" s="232">
        <v>118.1</v>
      </c>
      <c r="N36" s="232">
        <v>118.1</v>
      </c>
      <c r="O36" s="232">
        <v>118</v>
      </c>
      <c r="P36" s="189">
        <f t="shared" si="7"/>
        <v>-9.9999999999994316E-2</v>
      </c>
      <c r="Q36" s="190">
        <f t="shared" si="3"/>
        <v>0.99915325994919568</v>
      </c>
      <c r="R36" s="238">
        <f t="shared" si="11"/>
        <v>792.2</v>
      </c>
      <c r="S36" s="232">
        <f t="shared" si="10"/>
        <v>792.2</v>
      </c>
      <c r="T36" s="232">
        <f t="shared" si="10"/>
        <v>709.5</v>
      </c>
      <c r="U36" s="232">
        <f t="shared" si="10"/>
        <v>597.79999999999995</v>
      </c>
      <c r="V36" s="189">
        <f t="shared" si="8"/>
        <v>-111.70000000000005</v>
      </c>
      <c r="W36" s="172">
        <f t="shared" si="9"/>
        <v>0.84256518675123315</v>
      </c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  <c r="CB36" s="235"/>
      <c r="CC36" s="235"/>
      <c r="CD36" s="235"/>
      <c r="CE36" s="235"/>
      <c r="CF36" s="235"/>
      <c r="CG36" s="235"/>
      <c r="CH36" s="235"/>
      <c r="CI36" s="235"/>
      <c r="CJ36" s="235"/>
      <c r="CK36" s="235"/>
      <c r="CL36" s="235"/>
      <c r="CM36" s="235"/>
      <c r="CN36" s="235"/>
      <c r="CO36" s="235"/>
      <c r="CP36" s="235"/>
      <c r="CQ36" s="235"/>
      <c r="CR36" s="235"/>
      <c r="CS36" s="235"/>
      <c r="CT36" s="235"/>
      <c r="CU36" s="235"/>
      <c r="CV36" s="235"/>
      <c r="CW36" s="235"/>
      <c r="CX36" s="235"/>
      <c r="CY36" s="235"/>
      <c r="CZ36" s="235"/>
      <c r="DA36" s="235"/>
      <c r="DB36" s="235"/>
      <c r="DC36" s="235"/>
      <c r="DD36" s="235"/>
      <c r="DE36" s="235"/>
      <c r="DF36" s="235"/>
      <c r="DG36" s="235"/>
      <c r="DH36" s="235"/>
      <c r="DI36" s="235"/>
      <c r="DJ36" s="235"/>
      <c r="DK36" s="235"/>
      <c r="DL36" s="235"/>
      <c r="DM36" s="235"/>
      <c r="DN36" s="235"/>
      <c r="DO36" s="235"/>
      <c r="DP36" s="235"/>
      <c r="DQ36" s="235"/>
      <c r="DR36" s="235"/>
      <c r="DS36" s="235"/>
      <c r="DT36" s="235"/>
      <c r="DU36" s="235"/>
      <c r="DV36" s="235"/>
      <c r="DW36" s="235"/>
      <c r="DX36" s="235"/>
      <c r="DY36" s="235"/>
      <c r="DZ36" s="235"/>
      <c r="EA36" s="235"/>
      <c r="EB36" s="235"/>
      <c r="EC36" s="235"/>
      <c r="ED36" s="235"/>
      <c r="EE36" s="235"/>
      <c r="EF36" s="235"/>
      <c r="EG36" s="235"/>
      <c r="EH36" s="235"/>
      <c r="EI36" s="235"/>
      <c r="EJ36" s="235"/>
      <c r="EK36" s="235"/>
      <c r="EL36" s="235"/>
      <c r="EM36" s="235"/>
      <c r="EN36" s="235"/>
      <c r="EO36" s="235"/>
      <c r="EP36" s="235"/>
      <c r="EQ36" s="235"/>
      <c r="ER36" s="235"/>
      <c r="ES36" s="235"/>
      <c r="ET36" s="235"/>
      <c r="EU36" s="235"/>
      <c r="EV36" s="235"/>
      <c r="EW36" s="235"/>
      <c r="EX36" s="235"/>
      <c r="EY36" s="235"/>
      <c r="EZ36" s="235"/>
      <c r="FA36" s="235"/>
      <c r="FB36" s="235"/>
      <c r="FC36" s="235"/>
      <c r="FD36" s="235"/>
      <c r="FE36" s="235"/>
      <c r="FF36" s="235"/>
      <c r="FG36" s="235"/>
      <c r="FH36" s="235"/>
      <c r="FI36" s="235"/>
      <c r="FJ36" s="235"/>
      <c r="FK36" s="235"/>
      <c r="FL36" s="235"/>
      <c r="FM36" s="235"/>
      <c r="FN36" s="235"/>
      <c r="FO36" s="235"/>
      <c r="FP36" s="235"/>
      <c r="FQ36" s="235"/>
      <c r="FR36" s="235"/>
      <c r="FS36" s="235"/>
      <c r="FT36" s="235"/>
      <c r="FU36" s="235"/>
      <c r="FV36" s="235"/>
      <c r="FW36" s="235"/>
      <c r="FX36" s="235"/>
      <c r="FY36" s="235"/>
      <c r="FZ36" s="235"/>
      <c r="GA36" s="235"/>
      <c r="GB36" s="235"/>
      <c r="GC36" s="235"/>
      <c r="GD36" s="235"/>
      <c r="GE36" s="236"/>
      <c r="GF36" s="236"/>
      <c r="GG36" s="236"/>
      <c r="GH36" s="236"/>
      <c r="GI36" s="236"/>
      <c r="GJ36" s="236"/>
      <c r="GK36" s="236"/>
      <c r="GL36" s="236"/>
      <c r="GM36" s="236"/>
      <c r="GN36" s="236"/>
    </row>
    <row r="37" spans="1:196" s="237" customFormat="1" ht="64.5" customHeight="1" x14ac:dyDescent="0.3">
      <c r="A37" s="231"/>
      <c r="B37" s="224"/>
      <c r="C37" s="225"/>
      <c r="D37" s="224"/>
      <c r="E37" s="184" t="s">
        <v>341</v>
      </c>
      <c r="F37" s="240">
        <v>57.7</v>
      </c>
      <c r="G37" s="239">
        <v>57.7</v>
      </c>
      <c r="H37" s="234"/>
      <c r="I37" s="188">
        <f t="shared" si="5"/>
        <v>0</v>
      </c>
      <c r="J37" s="189">
        <f t="shared" si="6"/>
        <v>-57.7</v>
      </c>
      <c r="K37" s="157">
        <f t="shared" si="1"/>
        <v>0</v>
      </c>
      <c r="L37" s="238"/>
      <c r="M37" s="232"/>
      <c r="N37" s="232"/>
      <c r="O37" s="232"/>
      <c r="P37" s="189">
        <f t="shared" si="7"/>
        <v>0</v>
      </c>
      <c r="Q37" s="157"/>
      <c r="R37" s="238">
        <f t="shared" si="11"/>
        <v>57.7</v>
      </c>
      <c r="S37" s="232">
        <f t="shared" si="10"/>
        <v>57.7</v>
      </c>
      <c r="T37" s="232">
        <f t="shared" si="10"/>
        <v>57.7</v>
      </c>
      <c r="U37" s="232">
        <f t="shared" si="10"/>
        <v>0</v>
      </c>
      <c r="V37" s="189">
        <f t="shared" si="8"/>
        <v>-57.7</v>
      </c>
      <c r="W37" s="157">
        <f t="shared" si="9"/>
        <v>0</v>
      </c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  <c r="CD37" s="235"/>
      <c r="CE37" s="235"/>
      <c r="CF37" s="235"/>
      <c r="CG37" s="235"/>
      <c r="CH37" s="235"/>
      <c r="CI37" s="235"/>
      <c r="CJ37" s="235"/>
      <c r="CK37" s="235"/>
      <c r="CL37" s="235"/>
      <c r="CM37" s="235"/>
      <c r="CN37" s="235"/>
      <c r="CO37" s="235"/>
      <c r="CP37" s="235"/>
      <c r="CQ37" s="235"/>
      <c r="CR37" s="235"/>
      <c r="CS37" s="235"/>
      <c r="CT37" s="235"/>
      <c r="CU37" s="235"/>
      <c r="CV37" s="235"/>
      <c r="CW37" s="235"/>
      <c r="CX37" s="235"/>
      <c r="CY37" s="235"/>
      <c r="CZ37" s="235"/>
      <c r="DA37" s="235"/>
      <c r="DB37" s="235"/>
      <c r="DC37" s="235"/>
      <c r="DD37" s="235"/>
      <c r="DE37" s="235"/>
      <c r="DF37" s="235"/>
      <c r="DG37" s="235"/>
      <c r="DH37" s="235"/>
      <c r="DI37" s="235"/>
      <c r="DJ37" s="235"/>
      <c r="DK37" s="235"/>
      <c r="DL37" s="235"/>
      <c r="DM37" s="235"/>
      <c r="DN37" s="235"/>
      <c r="DO37" s="235"/>
      <c r="DP37" s="235"/>
      <c r="DQ37" s="235"/>
      <c r="DR37" s="235"/>
      <c r="DS37" s="235"/>
      <c r="DT37" s="235"/>
      <c r="DU37" s="235"/>
      <c r="DV37" s="235"/>
      <c r="DW37" s="235"/>
      <c r="DX37" s="235"/>
      <c r="DY37" s="235"/>
      <c r="DZ37" s="235"/>
      <c r="EA37" s="235"/>
      <c r="EB37" s="235"/>
      <c r="EC37" s="235"/>
      <c r="ED37" s="235"/>
      <c r="EE37" s="235"/>
      <c r="EF37" s="235"/>
      <c r="EG37" s="235"/>
      <c r="EH37" s="235"/>
      <c r="EI37" s="235"/>
      <c r="EJ37" s="235"/>
      <c r="EK37" s="235"/>
      <c r="EL37" s="235"/>
      <c r="EM37" s="235"/>
      <c r="EN37" s="235"/>
      <c r="EO37" s="235"/>
      <c r="EP37" s="235"/>
      <c r="EQ37" s="235"/>
      <c r="ER37" s="235"/>
      <c r="ES37" s="235"/>
      <c r="ET37" s="235"/>
      <c r="EU37" s="235"/>
      <c r="EV37" s="235"/>
      <c r="EW37" s="235"/>
      <c r="EX37" s="235"/>
      <c r="EY37" s="235"/>
      <c r="EZ37" s="235"/>
      <c r="FA37" s="235"/>
      <c r="FB37" s="235"/>
      <c r="FC37" s="235"/>
      <c r="FD37" s="235"/>
      <c r="FE37" s="235"/>
      <c r="FF37" s="235"/>
      <c r="FG37" s="235"/>
      <c r="FH37" s="235"/>
      <c r="FI37" s="235"/>
      <c r="FJ37" s="235"/>
      <c r="FK37" s="235"/>
      <c r="FL37" s="235"/>
      <c r="FM37" s="235"/>
      <c r="FN37" s="235"/>
      <c r="FO37" s="235"/>
      <c r="FP37" s="235"/>
      <c r="FQ37" s="235"/>
      <c r="FR37" s="235"/>
      <c r="FS37" s="235"/>
      <c r="FT37" s="235"/>
      <c r="FU37" s="235"/>
      <c r="FV37" s="235"/>
      <c r="FW37" s="235"/>
      <c r="FX37" s="235"/>
      <c r="FY37" s="235"/>
      <c r="FZ37" s="235"/>
      <c r="GA37" s="235"/>
      <c r="GB37" s="235"/>
      <c r="GC37" s="235"/>
      <c r="GD37" s="235"/>
      <c r="GE37" s="236"/>
      <c r="GF37" s="236"/>
      <c r="GG37" s="236"/>
      <c r="GH37" s="236"/>
      <c r="GI37" s="236"/>
      <c r="GJ37" s="236"/>
      <c r="GK37" s="236"/>
      <c r="GL37" s="236"/>
      <c r="GM37" s="236"/>
      <c r="GN37" s="236"/>
    </row>
    <row r="38" spans="1:196" s="237" customFormat="1" ht="81.599999999999994" customHeight="1" x14ac:dyDescent="0.3">
      <c r="A38" s="231"/>
      <c r="B38" s="224"/>
      <c r="C38" s="225"/>
      <c r="D38" s="224"/>
      <c r="E38" s="184" t="s">
        <v>321</v>
      </c>
      <c r="F38" s="195">
        <v>4117.1000000000004</v>
      </c>
      <c r="G38" s="189">
        <v>3044.4</v>
      </c>
      <c r="H38" s="189">
        <v>3044.4</v>
      </c>
      <c r="I38" s="201">
        <f t="shared" si="5"/>
        <v>8.3020162467981867E-3</v>
      </c>
      <c r="J38" s="189">
        <f t="shared" si="6"/>
        <v>0</v>
      </c>
      <c r="K38" s="190">
        <f t="shared" si="1"/>
        <v>1</v>
      </c>
      <c r="L38" s="238"/>
      <c r="M38" s="232"/>
      <c r="N38" s="232"/>
      <c r="O38" s="241"/>
      <c r="P38" s="205">
        <f t="shared" si="7"/>
        <v>0</v>
      </c>
      <c r="Q38" s="157"/>
      <c r="R38" s="238">
        <f t="shared" si="11"/>
        <v>4117.1000000000004</v>
      </c>
      <c r="S38" s="232">
        <f t="shared" si="10"/>
        <v>4117.1000000000004</v>
      </c>
      <c r="T38" s="232">
        <f t="shared" si="10"/>
        <v>3044.4</v>
      </c>
      <c r="U38" s="232">
        <f t="shared" si="10"/>
        <v>3044.4</v>
      </c>
      <c r="V38" s="189">
        <f t="shared" si="8"/>
        <v>0</v>
      </c>
      <c r="W38" s="172">
        <f t="shared" si="9"/>
        <v>1</v>
      </c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  <c r="CQ38" s="235"/>
      <c r="CR38" s="235"/>
      <c r="CS38" s="235"/>
      <c r="CT38" s="235"/>
      <c r="CU38" s="235"/>
      <c r="CV38" s="235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235"/>
      <c r="DN38" s="235"/>
      <c r="DO38" s="235"/>
      <c r="DP38" s="235"/>
      <c r="DQ38" s="235"/>
      <c r="DR38" s="235"/>
      <c r="DS38" s="235"/>
      <c r="DT38" s="235"/>
      <c r="DU38" s="235"/>
      <c r="DV38" s="235"/>
      <c r="DW38" s="235"/>
      <c r="DX38" s="235"/>
      <c r="DY38" s="235"/>
      <c r="DZ38" s="235"/>
      <c r="EA38" s="235"/>
      <c r="EB38" s="235"/>
      <c r="EC38" s="235"/>
      <c r="ED38" s="235"/>
      <c r="EE38" s="235"/>
      <c r="EF38" s="235"/>
      <c r="EG38" s="235"/>
      <c r="EH38" s="235"/>
      <c r="EI38" s="235"/>
      <c r="EJ38" s="235"/>
      <c r="EK38" s="235"/>
      <c r="EL38" s="235"/>
      <c r="EM38" s="235"/>
      <c r="EN38" s="235"/>
      <c r="EO38" s="235"/>
      <c r="EP38" s="235"/>
      <c r="EQ38" s="235"/>
      <c r="ER38" s="235"/>
      <c r="ES38" s="235"/>
      <c r="ET38" s="235"/>
      <c r="EU38" s="235"/>
      <c r="EV38" s="235"/>
      <c r="EW38" s="235"/>
      <c r="EX38" s="235"/>
      <c r="EY38" s="235"/>
      <c r="EZ38" s="235"/>
      <c r="FA38" s="235"/>
      <c r="FB38" s="235"/>
      <c r="FC38" s="235"/>
      <c r="FD38" s="235"/>
      <c r="FE38" s="235"/>
      <c r="FF38" s="235"/>
      <c r="FG38" s="235"/>
      <c r="FH38" s="235"/>
      <c r="FI38" s="235"/>
      <c r="FJ38" s="235"/>
      <c r="FK38" s="235"/>
      <c r="FL38" s="235"/>
      <c r="FM38" s="235"/>
      <c r="FN38" s="235"/>
      <c r="FO38" s="235"/>
      <c r="FP38" s="235"/>
      <c r="FQ38" s="235"/>
      <c r="FR38" s="235"/>
      <c r="FS38" s="235"/>
      <c r="FT38" s="235"/>
      <c r="FU38" s="235"/>
      <c r="FV38" s="235"/>
      <c r="FW38" s="235"/>
      <c r="FX38" s="235"/>
      <c r="FY38" s="235"/>
      <c r="FZ38" s="235"/>
      <c r="GA38" s="235"/>
      <c r="GB38" s="235"/>
      <c r="GC38" s="235"/>
      <c r="GD38" s="235"/>
      <c r="GE38" s="236"/>
      <c r="GF38" s="236"/>
      <c r="GG38" s="236"/>
      <c r="GH38" s="236"/>
      <c r="GI38" s="236"/>
      <c r="GJ38" s="236"/>
      <c r="GK38" s="236"/>
      <c r="GL38" s="236"/>
      <c r="GM38" s="236"/>
      <c r="GN38" s="236"/>
    </row>
    <row r="39" spans="1:196" ht="81" customHeight="1" x14ac:dyDescent="0.25">
      <c r="A39" s="151"/>
      <c r="B39" s="222" t="s">
        <v>25</v>
      </c>
      <c r="C39" s="223">
        <v>1070</v>
      </c>
      <c r="D39" s="222" t="s">
        <v>112</v>
      </c>
      <c r="E39" s="242" t="s">
        <v>322</v>
      </c>
      <c r="F39" s="212">
        <v>558.1</v>
      </c>
      <c r="G39" s="213">
        <v>426.7</v>
      </c>
      <c r="H39" s="213">
        <v>330.2</v>
      </c>
      <c r="I39" s="179">
        <f t="shared" si="5"/>
        <v>9.0044861538981775E-4</v>
      </c>
      <c r="J39" s="171">
        <f t="shared" si="6"/>
        <v>-96.5</v>
      </c>
      <c r="K39" s="172">
        <f t="shared" si="1"/>
        <v>0.77384579329739867</v>
      </c>
      <c r="L39" s="173"/>
      <c r="M39" s="171"/>
      <c r="N39" s="171"/>
      <c r="O39" s="171"/>
      <c r="P39" s="171">
        <f t="shared" si="7"/>
        <v>0</v>
      </c>
      <c r="Q39" s="157"/>
      <c r="R39" s="173">
        <f t="shared" si="11"/>
        <v>558.1</v>
      </c>
      <c r="S39" s="171">
        <f t="shared" si="10"/>
        <v>558.1</v>
      </c>
      <c r="T39" s="171">
        <f t="shared" si="10"/>
        <v>426.7</v>
      </c>
      <c r="U39" s="171">
        <f t="shared" si="12"/>
        <v>330.2</v>
      </c>
      <c r="V39" s="171">
        <f t="shared" si="8"/>
        <v>-96.5</v>
      </c>
      <c r="W39" s="172">
        <f t="shared" si="9"/>
        <v>0.77384579329739867</v>
      </c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</row>
    <row r="40" spans="1:196" s="220" customFormat="1" ht="49.9" customHeight="1" x14ac:dyDescent="0.3">
      <c r="A40" s="181"/>
      <c r="B40" s="224"/>
      <c r="C40" s="225"/>
      <c r="D40" s="224"/>
      <c r="E40" s="184" t="s">
        <v>323</v>
      </c>
      <c r="F40" s="216">
        <v>507.3</v>
      </c>
      <c r="G40" s="217">
        <v>392.1</v>
      </c>
      <c r="H40" s="217">
        <v>320.2</v>
      </c>
      <c r="I40" s="201">
        <f t="shared" si="5"/>
        <v>8.7317882085953861E-4</v>
      </c>
      <c r="J40" s="189">
        <f t="shared" si="6"/>
        <v>-71.900000000000034</v>
      </c>
      <c r="K40" s="190">
        <f t="shared" si="1"/>
        <v>0.81662841111961226</v>
      </c>
      <c r="L40" s="191"/>
      <c r="M40" s="192"/>
      <c r="N40" s="192"/>
      <c r="O40" s="192"/>
      <c r="P40" s="189">
        <f t="shared" si="7"/>
        <v>0</v>
      </c>
      <c r="Q40" s="157"/>
      <c r="R40" s="195">
        <f>SUM(F40,L40)</f>
        <v>507.3</v>
      </c>
      <c r="S40" s="189">
        <f>SUM(F40,M40)</f>
        <v>507.3</v>
      </c>
      <c r="T40" s="189">
        <f t="shared" si="10"/>
        <v>392.1</v>
      </c>
      <c r="U40" s="189">
        <f>SUM(H40,O40)</f>
        <v>320.2</v>
      </c>
      <c r="V40" s="189">
        <f t="shared" si="8"/>
        <v>-71.900000000000034</v>
      </c>
      <c r="W40" s="172">
        <f t="shared" si="9"/>
        <v>0.81662841111961226</v>
      </c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219"/>
      <c r="GF40" s="219"/>
      <c r="GG40" s="219"/>
      <c r="GH40" s="219"/>
      <c r="GI40" s="219"/>
      <c r="GJ40" s="219"/>
      <c r="GK40" s="219"/>
      <c r="GL40" s="219"/>
      <c r="GM40" s="219"/>
      <c r="GN40" s="219"/>
    </row>
    <row r="41" spans="1:196" s="220" customFormat="1" ht="80.45" hidden="1" customHeight="1" x14ac:dyDescent="0.3">
      <c r="A41" s="181"/>
      <c r="B41" s="224"/>
      <c r="C41" s="225"/>
      <c r="D41" s="224"/>
      <c r="E41" s="184" t="s">
        <v>280</v>
      </c>
      <c r="F41" s="230"/>
      <c r="G41" s="221"/>
      <c r="H41" s="221"/>
      <c r="I41" s="201">
        <f t="shared" si="5"/>
        <v>0</v>
      </c>
      <c r="J41" s="189">
        <f t="shared" si="6"/>
        <v>0</v>
      </c>
      <c r="K41" s="157" t="e">
        <f t="shared" si="1"/>
        <v>#DIV/0!</v>
      </c>
      <c r="L41" s="195"/>
      <c r="M41" s="189"/>
      <c r="N41" s="189"/>
      <c r="O41" s="189"/>
      <c r="P41" s="189">
        <f t="shared" si="7"/>
        <v>0</v>
      </c>
      <c r="Q41" s="157" t="e">
        <f t="shared" si="3"/>
        <v>#DIV/0!</v>
      </c>
      <c r="R41" s="195">
        <f>SUM(F41,L41)</f>
        <v>0</v>
      </c>
      <c r="S41" s="189">
        <f>SUM(F41,M41)</f>
        <v>0</v>
      </c>
      <c r="T41" s="189">
        <f t="shared" si="10"/>
        <v>0</v>
      </c>
      <c r="U41" s="189">
        <f>SUM(H41,O41)</f>
        <v>0</v>
      </c>
      <c r="V41" s="189">
        <f t="shared" si="8"/>
        <v>0</v>
      </c>
      <c r="W41" s="172" t="e">
        <f t="shared" si="9"/>
        <v>#DIV/0!</v>
      </c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  <c r="BK41" s="197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197"/>
      <c r="BW41" s="197"/>
      <c r="BX41" s="197"/>
      <c r="BY41" s="197"/>
      <c r="BZ41" s="197"/>
      <c r="CA41" s="197"/>
      <c r="CB41" s="197"/>
      <c r="CC41" s="197"/>
      <c r="CD41" s="197"/>
      <c r="CE41" s="197"/>
      <c r="CF41" s="197"/>
      <c r="CG41" s="197"/>
      <c r="CH41" s="197"/>
      <c r="CI41" s="197"/>
      <c r="CJ41" s="197"/>
      <c r="CK41" s="197"/>
      <c r="CL41" s="197"/>
      <c r="CM41" s="197"/>
      <c r="CN41" s="197"/>
      <c r="CO41" s="197"/>
      <c r="CP41" s="197"/>
      <c r="CQ41" s="197"/>
      <c r="CR41" s="197"/>
      <c r="CS41" s="197"/>
      <c r="CT41" s="197"/>
      <c r="CU41" s="197"/>
      <c r="CV41" s="197"/>
      <c r="CW41" s="197"/>
      <c r="CX41" s="197"/>
      <c r="CY41" s="197"/>
      <c r="CZ41" s="197"/>
      <c r="DA41" s="197"/>
      <c r="DB41" s="197"/>
      <c r="DC41" s="197"/>
      <c r="DD41" s="197"/>
      <c r="DE41" s="197"/>
      <c r="DF41" s="197"/>
      <c r="DG41" s="197"/>
      <c r="DH41" s="197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219"/>
      <c r="GF41" s="219"/>
      <c r="GG41" s="219"/>
      <c r="GH41" s="219"/>
      <c r="GI41" s="219"/>
      <c r="GJ41" s="219"/>
      <c r="GK41" s="219"/>
      <c r="GL41" s="219"/>
      <c r="GM41" s="219"/>
      <c r="GN41" s="219"/>
    </row>
    <row r="42" spans="1:196" ht="51.6" customHeight="1" x14ac:dyDescent="0.25">
      <c r="A42" s="151"/>
      <c r="B42" s="222" t="s">
        <v>26</v>
      </c>
      <c r="C42" s="166" t="s">
        <v>108</v>
      </c>
      <c r="D42" s="166" t="s">
        <v>113</v>
      </c>
      <c r="E42" s="211" t="s">
        <v>114</v>
      </c>
      <c r="F42" s="212">
        <v>4968.1000000000004</v>
      </c>
      <c r="G42" s="213">
        <v>3937.1</v>
      </c>
      <c r="H42" s="213">
        <v>3360.5</v>
      </c>
      <c r="I42" s="179">
        <f t="shared" si="5"/>
        <v>9.1640144519003121E-3</v>
      </c>
      <c r="J42" s="171">
        <f t="shared" si="6"/>
        <v>-576.59999999999991</v>
      </c>
      <c r="K42" s="172">
        <f t="shared" si="1"/>
        <v>0.85354702699956819</v>
      </c>
      <c r="L42" s="173">
        <v>52</v>
      </c>
      <c r="M42" s="171">
        <v>52</v>
      </c>
      <c r="N42" s="171">
        <v>52</v>
      </c>
      <c r="O42" s="171">
        <v>40.9</v>
      </c>
      <c r="P42" s="171">
        <f t="shared" si="7"/>
        <v>-11.100000000000001</v>
      </c>
      <c r="Q42" s="172">
        <f t="shared" si="3"/>
        <v>0.78653846153846152</v>
      </c>
      <c r="R42" s="173">
        <f t="shared" si="11"/>
        <v>5020.1000000000004</v>
      </c>
      <c r="S42" s="171">
        <f t="shared" si="10"/>
        <v>5020.1000000000004</v>
      </c>
      <c r="T42" s="171">
        <f t="shared" si="10"/>
        <v>3989.1</v>
      </c>
      <c r="U42" s="171">
        <f t="shared" si="12"/>
        <v>3401.4</v>
      </c>
      <c r="V42" s="171">
        <f t="shared" si="8"/>
        <v>-587.69999999999982</v>
      </c>
      <c r="W42" s="172">
        <f t="shared" si="9"/>
        <v>0.85267353538392121</v>
      </c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</row>
    <row r="43" spans="1:196" ht="36" customHeight="1" x14ac:dyDescent="0.25">
      <c r="A43" s="151"/>
      <c r="B43" s="222"/>
      <c r="C43" s="166" t="s">
        <v>178</v>
      </c>
      <c r="D43" s="166" t="s">
        <v>113</v>
      </c>
      <c r="E43" s="167" t="s">
        <v>324</v>
      </c>
      <c r="F43" s="212">
        <v>7443.5</v>
      </c>
      <c r="G43" s="213">
        <v>5752.7</v>
      </c>
      <c r="H43" s="213">
        <v>5532</v>
      </c>
      <c r="I43" s="179">
        <f t="shared" si="5"/>
        <v>1.508565033415043E-2</v>
      </c>
      <c r="J43" s="171">
        <f t="shared" si="6"/>
        <v>-220.69999999999982</v>
      </c>
      <c r="K43" s="172">
        <f t="shared" si="1"/>
        <v>0.96163540598327746</v>
      </c>
      <c r="L43" s="173">
        <v>364.1</v>
      </c>
      <c r="M43" s="171">
        <v>364.1</v>
      </c>
      <c r="N43" s="171">
        <v>251.3</v>
      </c>
      <c r="O43" s="171">
        <v>251.3</v>
      </c>
      <c r="P43" s="171">
        <f t="shared" si="7"/>
        <v>0</v>
      </c>
      <c r="Q43" s="172">
        <f t="shared" si="3"/>
        <v>1</v>
      </c>
      <c r="R43" s="173">
        <f t="shared" si="11"/>
        <v>7807.6</v>
      </c>
      <c r="S43" s="171">
        <f t="shared" si="10"/>
        <v>7807.6</v>
      </c>
      <c r="T43" s="171">
        <f t="shared" si="10"/>
        <v>6004</v>
      </c>
      <c r="U43" s="171">
        <f t="shared" si="12"/>
        <v>5783.3</v>
      </c>
      <c r="V43" s="171">
        <f t="shared" si="8"/>
        <v>-220.69999999999982</v>
      </c>
      <c r="W43" s="172">
        <f t="shared" si="9"/>
        <v>0.96324117255163233</v>
      </c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</row>
    <row r="44" spans="1:196" ht="32.25" customHeight="1" x14ac:dyDescent="0.25">
      <c r="A44" s="151"/>
      <c r="B44" s="222" t="s">
        <v>27</v>
      </c>
      <c r="C44" s="166" t="s">
        <v>115</v>
      </c>
      <c r="D44" s="166" t="s">
        <v>116</v>
      </c>
      <c r="E44" s="211" t="s">
        <v>325</v>
      </c>
      <c r="F44" s="212">
        <v>1865.5</v>
      </c>
      <c r="G44" s="213">
        <v>1448.6</v>
      </c>
      <c r="H44" s="213">
        <v>1288.5</v>
      </c>
      <c r="I44" s="179">
        <f t="shared" si="5"/>
        <v>3.5137130252264697E-3</v>
      </c>
      <c r="J44" s="171">
        <f t="shared" si="6"/>
        <v>-160.09999999999991</v>
      </c>
      <c r="K44" s="172">
        <f t="shared" si="1"/>
        <v>0.88947949744580979</v>
      </c>
      <c r="L44" s="173">
        <v>20</v>
      </c>
      <c r="M44" s="171">
        <v>20</v>
      </c>
      <c r="N44" s="171">
        <v>20</v>
      </c>
      <c r="O44" s="171">
        <v>19.7</v>
      </c>
      <c r="P44" s="171">
        <f t="shared" si="7"/>
        <v>-0.30000000000000071</v>
      </c>
      <c r="Q44" s="172">
        <f t="shared" si="3"/>
        <v>0.98499999999999999</v>
      </c>
      <c r="R44" s="173">
        <f t="shared" si="11"/>
        <v>1885.5</v>
      </c>
      <c r="S44" s="171">
        <f t="shared" si="10"/>
        <v>1885.5</v>
      </c>
      <c r="T44" s="171">
        <f t="shared" si="10"/>
        <v>1468.6</v>
      </c>
      <c r="U44" s="171">
        <f t="shared" si="12"/>
        <v>1308.2</v>
      </c>
      <c r="V44" s="171">
        <f t="shared" si="8"/>
        <v>-160.39999999999986</v>
      </c>
      <c r="W44" s="172">
        <f t="shared" si="9"/>
        <v>0.89078033501293763</v>
      </c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</row>
    <row r="45" spans="1:196" ht="32.25" customHeight="1" x14ac:dyDescent="0.25">
      <c r="A45" s="151"/>
      <c r="B45" s="222" t="s">
        <v>28</v>
      </c>
      <c r="C45" s="166" t="s">
        <v>179</v>
      </c>
      <c r="D45" s="166" t="s">
        <v>116</v>
      </c>
      <c r="E45" s="211" t="s">
        <v>180</v>
      </c>
      <c r="F45" s="212">
        <v>6482.9</v>
      </c>
      <c r="G45" s="213">
        <v>5096.3</v>
      </c>
      <c r="H45" s="213">
        <v>4606.7</v>
      </c>
      <c r="I45" s="179">
        <f t="shared" si="5"/>
        <v>1.2562376246263699E-2</v>
      </c>
      <c r="J45" s="171">
        <f t="shared" si="6"/>
        <v>-489.60000000000036</v>
      </c>
      <c r="K45" s="172">
        <f t="shared" si="1"/>
        <v>0.90393030237623362</v>
      </c>
      <c r="L45" s="173">
        <v>69.599999999999994</v>
      </c>
      <c r="M45" s="171">
        <v>69.599999999999994</v>
      </c>
      <c r="N45" s="171">
        <v>69.599999999999994</v>
      </c>
      <c r="O45" s="171">
        <v>67.400000000000006</v>
      </c>
      <c r="P45" s="171">
        <f t="shared" si="7"/>
        <v>-2.1999999999999886</v>
      </c>
      <c r="Q45" s="172">
        <f t="shared" si="3"/>
        <v>0.96839080459770133</v>
      </c>
      <c r="R45" s="173">
        <f t="shared" si="11"/>
        <v>6552.5</v>
      </c>
      <c r="S45" s="171">
        <f t="shared" si="10"/>
        <v>6552.5</v>
      </c>
      <c r="T45" s="171">
        <f t="shared" si="10"/>
        <v>5165.9000000000005</v>
      </c>
      <c r="U45" s="171">
        <f t="shared" si="12"/>
        <v>4674.0999999999995</v>
      </c>
      <c r="V45" s="171">
        <f t="shared" si="8"/>
        <v>-491.80000000000109</v>
      </c>
      <c r="W45" s="172">
        <f t="shared" si="9"/>
        <v>0.90479877659265551</v>
      </c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</row>
    <row r="46" spans="1:196" ht="22.5" customHeight="1" x14ac:dyDescent="0.25">
      <c r="A46" s="151"/>
      <c r="B46" s="222" t="s">
        <v>28</v>
      </c>
      <c r="C46" s="166" t="s">
        <v>181</v>
      </c>
      <c r="D46" s="166" t="s">
        <v>116</v>
      </c>
      <c r="E46" s="211" t="s">
        <v>182</v>
      </c>
      <c r="F46" s="212">
        <v>10.9</v>
      </c>
      <c r="G46" s="213">
        <v>9.1</v>
      </c>
      <c r="H46" s="213">
        <v>7.2</v>
      </c>
      <c r="I46" s="203">
        <f t="shared" si="5"/>
        <v>1.9634252061800996E-5</v>
      </c>
      <c r="J46" s="171">
        <f t="shared" si="6"/>
        <v>-1.8999999999999995</v>
      </c>
      <c r="K46" s="172">
        <f t="shared" si="1"/>
        <v>0.79120879120879128</v>
      </c>
      <c r="L46" s="173"/>
      <c r="M46" s="171"/>
      <c r="N46" s="171"/>
      <c r="O46" s="171"/>
      <c r="P46" s="171">
        <f t="shared" si="7"/>
        <v>0</v>
      </c>
      <c r="Q46" s="172"/>
      <c r="R46" s="173">
        <f t="shared" si="11"/>
        <v>10.9</v>
      </c>
      <c r="S46" s="171">
        <f t="shared" si="10"/>
        <v>10.9</v>
      </c>
      <c r="T46" s="171">
        <f t="shared" si="10"/>
        <v>9.1</v>
      </c>
      <c r="U46" s="171">
        <f t="shared" si="12"/>
        <v>7.2</v>
      </c>
      <c r="V46" s="171">
        <f t="shared" si="8"/>
        <v>-1.8999999999999995</v>
      </c>
      <c r="W46" s="172">
        <f t="shared" si="9"/>
        <v>0.79120879120879128</v>
      </c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</row>
    <row r="47" spans="1:196" ht="32.25" customHeight="1" x14ac:dyDescent="0.25">
      <c r="A47" s="151"/>
      <c r="B47" s="222" t="s">
        <v>28</v>
      </c>
      <c r="C47" s="166" t="s">
        <v>281</v>
      </c>
      <c r="D47" s="166" t="s">
        <v>116</v>
      </c>
      <c r="E47" s="211" t="s">
        <v>282</v>
      </c>
      <c r="F47" s="212">
        <v>1590.1</v>
      </c>
      <c r="G47" s="213">
        <v>1337.4</v>
      </c>
      <c r="H47" s="213">
        <v>1140.3</v>
      </c>
      <c r="I47" s="179">
        <f t="shared" si="5"/>
        <v>3.1095746702877324E-3</v>
      </c>
      <c r="J47" s="171">
        <f t="shared" si="6"/>
        <v>-197.10000000000014</v>
      </c>
      <c r="K47" s="172">
        <f t="shared" si="1"/>
        <v>0.85262449528936735</v>
      </c>
      <c r="L47" s="173"/>
      <c r="M47" s="171">
        <v>0.2</v>
      </c>
      <c r="N47" s="171">
        <v>0.2</v>
      </c>
      <c r="O47" s="171">
        <v>0.2</v>
      </c>
      <c r="P47" s="171">
        <f t="shared" si="7"/>
        <v>0</v>
      </c>
      <c r="Q47" s="172">
        <f t="shared" si="3"/>
        <v>1</v>
      </c>
      <c r="R47" s="173">
        <f t="shared" si="11"/>
        <v>1590.1</v>
      </c>
      <c r="S47" s="171">
        <f t="shared" si="10"/>
        <v>1590.3</v>
      </c>
      <c r="T47" s="171">
        <f t="shared" si="10"/>
        <v>1337.6000000000001</v>
      </c>
      <c r="U47" s="171">
        <f t="shared" si="12"/>
        <v>1140.5</v>
      </c>
      <c r="V47" s="171">
        <f t="shared" si="8"/>
        <v>-197.10000000000014</v>
      </c>
      <c r="W47" s="172">
        <f t="shared" si="9"/>
        <v>0.85264653110047839</v>
      </c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</row>
    <row r="48" spans="1:196" s="220" customFormat="1" ht="54" customHeight="1" x14ac:dyDescent="0.3">
      <c r="A48" s="181"/>
      <c r="B48" s="224"/>
      <c r="C48" s="183"/>
      <c r="D48" s="183"/>
      <c r="E48" s="243" t="s">
        <v>283</v>
      </c>
      <c r="F48" s="216">
        <v>935</v>
      </c>
      <c r="G48" s="217">
        <v>722.6</v>
      </c>
      <c r="H48" s="217">
        <v>568.4</v>
      </c>
      <c r="I48" s="201">
        <f t="shared" si="5"/>
        <v>1.5500151211010674E-3</v>
      </c>
      <c r="J48" s="189">
        <f t="shared" si="6"/>
        <v>-154.20000000000005</v>
      </c>
      <c r="K48" s="190">
        <f t="shared" si="1"/>
        <v>0.78660393025186814</v>
      </c>
      <c r="L48" s="195"/>
      <c r="M48" s="189"/>
      <c r="N48" s="189"/>
      <c r="O48" s="189"/>
      <c r="P48" s="155">
        <f t="shared" si="7"/>
        <v>0</v>
      </c>
      <c r="Q48" s="172"/>
      <c r="R48" s="195">
        <f t="shared" si="11"/>
        <v>935</v>
      </c>
      <c r="S48" s="189">
        <f t="shared" si="10"/>
        <v>935</v>
      </c>
      <c r="T48" s="189">
        <f t="shared" si="10"/>
        <v>722.6</v>
      </c>
      <c r="U48" s="189">
        <f t="shared" si="12"/>
        <v>568.4</v>
      </c>
      <c r="V48" s="189">
        <f t="shared" si="8"/>
        <v>-154.20000000000005</v>
      </c>
      <c r="W48" s="172">
        <f t="shared" si="9"/>
        <v>0.78660393025186814</v>
      </c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197"/>
      <c r="BW48" s="197"/>
      <c r="BX48" s="197"/>
      <c r="BY48" s="197"/>
      <c r="BZ48" s="197"/>
      <c r="CA48" s="197"/>
      <c r="CB48" s="197"/>
      <c r="CC48" s="197"/>
      <c r="CD48" s="197"/>
      <c r="CE48" s="197"/>
      <c r="CF48" s="197"/>
      <c r="CG48" s="197"/>
      <c r="CH48" s="197"/>
      <c r="CI48" s="197"/>
      <c r="CJ48" s="197"/>
      <c r="CK48" s="197"/>
      <c r="CL48" s="197"/>
      <c r="CM48" s="197"/>
      <c r="CN48" s="197"/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  <c r="DF48" s="197"/>
      <c r="DG48" s="197"/>
      <c r="DH48" s="197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219"/>
      <c r="GF48" s="219"/>
      <c r="GG48" s="219"/>
      <c r="GH48" s="219"/>
      <c r="GI48" s="219"/>
      <c r="GJ48" s="219"/>
      <c r="GK48" s="219"/>
      <c r="GL48" s="219"/>
      <c r="GM48" s="219"/>
      <c r="GN48" s="219"/>
    </row>
    <row r="49" spans="1:196" s="245" customFormat="1" ht="27" customHeight="1" x14ac:dyDescent="0.25">
      <c r="A49" s="158">
        <v>3</v>
      </c>
      <c r="B49" s="159" t="s">
        <v>45</v>
      </c>
      <c r="C49" s="159" t="s">
        <v>117</v>
      </c>
      <c r="D49" s="159"/>
      <c r="E49" s="208" t="s">
        <v>46</v>
      </c>
      <c r="F49" s="154">
        <f>F50+F53+F54+F55+F58+F59+F61</f>
        <v>36027.5</v>
      </c>
      <c r="G49" s="155">
        <f>G50+G53+G54+G55+G58+G59+G61</f>
        <v>34847.1</v>
      </c>
      <c r="H49" s="155">
        <f>H50+H53+H54+H55+H58+H59+H61</f>
        <v>33389.9</v>
      </c>
      <c r="I49" s="156">
        <f t="shared" si="5"/>
        <v>9.1053571238656816E-2</v>
      </c>
      <c r="J49" s="155">
        <f t="shared" si="6"/>
        <v>-1457.1999999999971</v>
      </c>
      <c r="K49" s="157">
        <f t="shared" si="1"/>
        <v>0.95818303388230308</v>
      </c>
      <c r="L49" s="154">
        <f>L50+L53+L54+L55+L58+L59+L61</f>
        <v>1959.9</v>
      </c>
      <c r="M49" s="155">
        <f>M50+M53+M54+M55+M58+M59+M61</f>
        <v>6964.7</v>
      </c>
      <c r="N49" s="155">
        <f>N50+N53+N54+N55+N58+N59+N61</f>
        <v>6187.2999999999993</v>
      </c>
      <c r="O49" s="155">
        <f>O50+O53+O54+O55+O58+O59+O61</f>
        <v>6115.2999999999993</v>
      </c>
      <c r="P49" s="155">
        <f t="shared" si="7"/>
        <v>-72</v>
      </c>
      <c r="Q49" s="157">
        <f t="shared" si="3"/>
        <v>0.98836326022659315</v>
      </c>
      <c r="R49" s="154">
        <f>R50+R53+R54+R55+R58+R59+R61</f>
        <v>37987.400000000009</v>
      </c>
      <c r="S49" s="155">
        <f>S50+S53+S54+S55+S58+S59+S61</f>
        <v>42992.200000000004</v>
      </c>
      <c r="T49" s="155">
        <f>T50+T53+T54+T55+T58+T59+T61</f>
        <v>41034.399999999994</v>
      </c>
      <c r="U49" s="155">
        <f>U50+U53+U54+U55+U58+U59+U61</f>
        <v>39505.200000000004</v>
      </c>
      <c r="V49" s="155">
        <f t="shared" si="8"/>
        <v>-1529.1999999999898</v>
      </c>
      <c r="W49" s="157">
        <f t="shared" si="9"/>
        <v>0.96273370635369371</v>
      </c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  <c r="CA49" s="162"/>
      <c r="CB49" s="162"/>
      <c r="CC49" s="162"/>
      <c r="CD49" s="162"/>
      <c r="CE49" s="162"/>
      <c r="CF49" s="162"/>
      <c r="CG49" s="162"/>
      <c r="CH49" s="162"/>
      <c r="CI49" s="162"/>
      <c r="CJ49" s="162"/>
      <c r="CK49" s="162"/>
      <c r="CL49" s="162"/>
      <c r="CM49" s="162"/>
      <c r="CN49" s="162"/>
      <c r="CO49" s="162"/>
      <c r="CP49" s="162"/>
      <c r="CQ49" s="162"/>
      <c r="CR49" s="162"/>
      <c r="CS49" s="162"/>
      <c r="CT49" s="162"/>
      <c r="CU49" s="162"/>
      <c r="CV49" s="162"/>
      <c r="CW49" s="162"/>
      <c r="CX49" s="162"/>
      <c r="CY49" s="162"/>
      <c r="CZ49" s="162"/>
      <c r="DA49" s="162"/>
      <c r="DB49" s="162"/>
      <c r="DC49" s="162"/>
      <c r="DD49" s="162"/>
      <c r="DE49" s="162"/>
      <c r="DF49" s="162"/>
      <c r="DG49" s="162"/>
      <c r="DH49" s="162"/>
      <c r="DI49" s="162"/>
      <c r="DJ49" s="162"/>
      <c r="DK49" s="162"/>
      <c r="DL49" s="162"/>
      <c r="DM49" s="162"/>
      <c r="DN49" s="162"/>
      <c r="DO49" s="162"/>
      <c r="DP49" s="162"/>
      <c r="DQ49" s="162"/>
      <c r="DR49" s="162"/>
      <c r="DS49" s="162"/>
      <c r="DT49" s="162"/>
      <c r="DU49" s="162"/>
      <c r="DV49" s="162"/>
      <c r="DW49" s="162"/>
      <c r="DX49" s="162"/>
      <c r="DY49" s="162"/>
      <c r="DZ49" s="162"/>
      <c r="EA49" s="162"/>
      <c r="EB49" s="162"/>
      <c r="EC49" s="162"/>
      <c r="ED49" s="162"/>
      <c r="EE49" s="162"/>
      <c r="EF49" s="162"/>
      <c r="EG49" s="162"/>
      <c r="EH49" s="162"/>
      <c r="EI49" s="162"/>
      <c r="EJ49" s="162"/>
      <c r="EK49" s="162"/>
      <c r="EL49" s="162"/>
      <c r="EM49" s="162"/>
      <c r="EN49" s="162"/>
      <c r="EO49" s="162"/>
      <c r="EP49" s="162"/>
      <c r="EQ49" s="162"/>
      <c r="ER49" s="162"/>
      <c r="ES49" s="162"/>
      <c r="ET49" s="162"/>
      <c r="EU49" s="162"/>
      <c r="EV49" s="162"/>
      <c r="EW49" s="162"/>
      <c r="EX49" s="162"/>
      <c r="EY49" s="162"/>
      <c r="EZ49" s="162"/>
      <c r="FA49" s="162"/>
      <c r="FB49" s="162"/>
      <c r="FC49" s="162"/>
      <c r="FD49" s="162"/>
      <c r="FE49" s="162"/>
      <c r="FF49" s="162"/>
      <c r="FG49" s="162"/>
      <c r="FH49" s="162"/>
      <c r="FI49" s="162"/>
      <c r="FJ49" s="162"/>
      <c r="FK49" s="162"/>
      <c r="FL49" s="162"/>
      <c r="FM49" s="162"/>
      <c r="FN49" s="162"/>
      <c r="FO49" s="162"/>
      <c r="FP49" s="162"/>
      <c r="FQ49" s="162"/>
      <c r="FR49" s="162"/>
      <c r="FS49" s="162"/>
      <c r="FT49" s="162"/>
      <c r="FU49" s="162"/>
      <c r="FV49" s="162"/>
      <c r="FW49" s="162"/>
      <c r="FX49" s="162"/>
      <c r="FY49" s="162"/>
      <c r="FZ49" s="162"/>
      <c r="GA49" s="162"/>
      <c r="GB49" s="162"/>
      <c r="GC49" s="162"/>
      <c r="GD49" s="162"/>
      <c r="GE49" s="244"/>
      <c r="GF49" s="244"/>
      <c r="GG49" s="244"/>
      <c r="GH49" s="244"/>
      <c r="GI49" s="244"/>
      <c r="GJ49" s="244"/>
      <c r="GK49" s="244"/>
      <c r="GL49" s="244"/>
      <c r="GM49" s="244"/>
      <c r="GN49" s="244"/>
    </row>
    <row r="50" spans="1:196" ht="37.15" customHeight="1" x14ac:dyDescent="0.25">
      <c r="A50" s="151"/>
      <c r="B50" s="165" t="s">
        <v>47</v>
      </c>
      <c r="C50" s="166" t="s">
        <v>183</v>
      </c>
      <c r="D50" s="166" t="s">
        <v>118</v>
      </c>
      <c r="E50" s="204" t="s">
        <v>119</v>
      </c>
      <c r="F50" s="173">
        <v>30009.200000000001</v>
      </c>
      <c r="G50" s="171">
        <v>30009.200000000001</v>
      </c>
      <c r="H50" s="171">
        <v>29485.1</v>
      </c>
      <c r="I50" s="179">
        <f t="shared" si="5"/>
        <v>8.0405261870473393E-2</v>
      </c>
      <c r="J50" s="171">
        <f t="shared" si="6"/>
        <v>-524.10000000000218</v>
      </c>
      <c r="K50" s="172">
        <f t="shared" si="1"/>
        <v>0.98253535582421381</v>
      </c>
      <c r="L50" s="173">
        <v>1388</v>
      </c>
      <c r="M50" s="171">
        <v>6392.8</v>
      </c>
      <c r="N50" s="171">
        <v>5615.4</v>
      </c>
      <c r="O50" s="171">
        <v>5615.4</v>
      </c>
      <c r="P50" s="171">
        <f t="shared" si="7"/>
        <v>0</v>
      </c>
      <c r="Q50" s="172">
        <f t="shared" si="3"/>
        <v>1</v>
      </c>
      <c r="R50" s="173">
        <f t="shared" si="11"/>
        <v>31397.200000000001</v>
      </c>
      <c r="S50" s="171">
        <f t="shared" si="10"/>
        <v>36402</v>
      </c>
      <c r="T50" s="171">
        <f t="shared" si="10"/>
        <v>35624.6</v>
      </c>
      <c r="U50" s="171">
        <f t="shared" si="12"/>
        <v>35100.5</v>
      </c>
      <c r="V50" s="171">
        <f t="shared" si="8"/>
        <v>-524.09999999999854</v>
      </c>
      <c r="W50" s="172">
        <f t="shared" si="9"/>
        <v>0.98528825586813606</v>
      </c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</row>
    <row r="51" spans="1:196" s="229" customFormat="1" ht="50.25" customHeight="1" x14ac:dyDescent="0.3">
      <c r="A51" s="181"/>
      <c r="B51" s="182"/>
      <c r="C51" s="183"/>
      <c r="D51" s="183"/>
      <c r="E51" s="246" t="s">
        <v>326</v>
      </c>
      <c r="F51" s="195">
        <v>8221.1</v>
      </c>
      <c r="G51" s="189">
        <v>8221.1</v>
      </c>
      <c r="H51" s="189">
        <v>8187.4</v>
      </c>
      <c r="I51" s="201">
        <f t="shared" si="5"/>
        <v>2.2326871573720757E-2</v>
      </c>
      <c r="J51" s="189">
        <f t="shared" si="6"/>
        <v>-33.700000000000728</v>
      </c>
      <c r="K51" s="190">
        <f t="shared" si="1"/>
        <v>0.99590079186483549</v>
      </c>
      <c r="L51" s="191"/>
      <c r="M51" s="192"/>
      <c r="N51" s="189"/>
      <c r="O51" s="192"/>
      <c r="P51" s="155">
        <f t="shared" si="7"/>
        <v>0</v>
      </c>
      <c r="Q51" s="172"/>
      <c r="R51" s="195">
        <f t="shared" si="11"/>
        <v>8221.1</v>
      </c>
      <c r="S51" s="189">
        <f t="shared" si="10"/>
        <v>8221.1</v>
      </c>
      <c r="T51" s="189">
        <f t="shared" si="10"/>
        <v>8221.1</v>
      </c>
      <c r="U51" s="189">
        <f t="shared" si="12"/>
        <v>8187.4</v>
      </c>
      <c r="V51" s="189">
        <f t="shared" si="8"/>
        <v>-33.700000000000728</v>
      </c>
      <c r="W51" s="172">
        <f t="shared" si="9"/>
        <v>0.99590079186483549</v>
      </c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8"/>
      <c r="GF51" s="228"/>
      <c r="GG51" s="228"/>
      <c r="GH51" s="228"/>
      <c r="GI51" s="228"/>
      <c r="GJ51" s="228"/>
      <c r="GK51" s="228"/>
      <c r="GL51" s="228"/>
      <c r="GM51" s="228"/>
      <c r="GN51" s="228"/>
    </row>
    <row r="52" spans="1:196" s="229" customFormat="1" ht="61.15" hidden="1" customHeight="1" x14ac:dyDescent="0.3">
      <c r="A52" s="181"/>
      <c r="B52" s="182"/>
      <c r="C52" s="183"/>
      <c r="D52" s="183"/>
      <c r="E52" s="246" t="s">
        <v>284</v>
      </c>
      <c r="F52" s="195"/>
      <c r="G52" s="189"/>
      <c r="H52" s="189"/>
      <c r="I52" s="201">
        <f t="shared" si="5"/>
        <v>0</v>
      </c>
      <c r="J52" s="189">
        <f t="shared" si="6"/>
        <v>0</v>
      </c>
      <c r="K52" s="157" t="e">
        <f t="shared" si="1"/>
        <v>#DIV/0!</v>
      </c>
      <c r="L52" s="191"/>
      <c r="M52" s="192"/>
      <c r="N52" s="189"/>
      <c r="O52" s="192"/>
      <c r="P52" s="155">
        <f t="shared" si="7"/>
        <v>0</v>
      </c>
      <c r="Q52" s="172" t="e">
        <f t="shared" si="3"/>
        <v>#DIV/0!</v>
      </c>
      <c r="R52" s="195">
        <f>SUM(F52,L52)</f>
        <v>0</v>
      </c>
      <c r="S52" s="189">
        <f>SUM(F52,M52)</f>
        <v>0</v>
      </c>
      <c r="T52" s="189">
        <f t="shared" si="10"/>
        <v>0</v>
      </c>
      <c r="U52" s="189">
        <f t="shared" si="10"/>
        <v>0</v>
      </c>
      <c r="V52" s="189">
        <f t="shared" si="8"/>
        <v>0</v>
      </c>
      <c r="W52" s="157" t="e">
        <f t="shared" si="9"/>
        <v>#DIV/0!</v>
      </c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8"/>
      <c r="GF52" s="228"/>
      <c r="GG52" s="228"/>
      <c r="GH52" s="228"/>
      <c r="GI52" s="228"/>
      <c r="GJ52" s="228"/>
      <c r="GK52" s="228"/>
      <c r="GL52" s="228"/>
      <c r="GM52" s="228"/>
      <c r="GN52" s="228"/>
    </row>
    <row r="53" spans="1:196" ht="49.9" customHeight="1" x14ac:dyDescent="0.25">
      <c r="A53" s="151"/>
      <c r="B53" s="165" t="s">
        <v>49</v>
      </c>
      <c r="C53" s="165" t="s">
        <v>184</v>
      </c>
      <c r="D53" s="165" t="s">
        <v>185</v>
      </c>
      <c r="E53" s="199" t="s">
        <v>186</v>
      </c>
      <c r="F53" s="173">
        <v>307</v>
      </c>
      <c r="G53" s="171">
        <v>206.2</v>
      </c>
      <c r="H53" s="171">
        <v>37.1</v>
      </c>
      <c r="I53" s="170">
        <f t="shared" si="5"/>
        <v>1.0117093770733568E-4</v>
      </c>
      <c r="J53" s="171">
        <f t="shared" si="6"/>
        <v>-169.1</v>
      </c>
      <c r="K53" s="172">
        <f t="shared" si="1"/>
        <v>0.1799224054316198</v>
      </c>
      <c r="L53" s="173">
        <v>571.9</v>
      </c>
      <c r="M53" s="171">
        <v>571.9</v>
      </c>
      <c r="N53" s="171">
        <v>571.9</v>
      </c>
      <c r="O53" s="171">
        <v>499.9</v>
      </c>
      <c r="P53" s="171">
        <f t="shared" si="7"/>
        <v>-72</v>
      </c>
      <c r="Q53" s="172">
        <f t="shared" si="3"/>
        <v>0.87410386431194265</v>
      </c>
      <c r="R53" s="173">
        <f>SUM(F53,L53)</f>
        <v>878.9</v>
      </c>
      <c r="S53" s="171">
        <f>SUM(F53,M53)</f>
        <v>878.9</v>
      </c>
      <c r="T53" s="171">
        <f t="shared" si="10"/>
        <v>778.09999999999991</v>
      </c>
      <c r="U53" s="171">
        <f t="shared" si="10"/>
        <v>537</v>
      </c>
      <c r="V53" s="171">
        <f t="shared" si="8"/>
        <v>-241.09999999999991</v>
      </c>
      <c r="W53" s="172">
        <f t="shared" si="9"/>
        <v>0.69014265518570883</v>
      </c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</row>
    <row r="54" spans="1:196" ht="33.75" customHeight="1" x14ac:dyDescent="0.25">
      <c r="A54" s="151"/>
      <c r="B54" s="165" t="s">
        <v>49</v>
      </c>
      <c r="C54" s="165" t="s">
        <v>187</v>
      </c>
      <c r="D54" s="165" t="s">
        <v>120</v>
      </c>
      <c r="E54" s="199" t="s">
        <v>53</v>
      </c>
      <c r="F54" s="173">
        <v>80</v>
      </c>
      <c r="G54" s="171">
        <v>80</v>
      </c>
      <c r="H54" s="171">
        <v>52</v>
      </c>
      <c r="I54" s="170">
        <f t="shared" si="5"/>
        <v>1.4180293155745163E-4</v>
      </c>
      <c r="J54" s="171">
        <f t="shared" si="6"/>
        <v>-28</v>
      </c>
      <c r="K54" s="172">
        <f t="shared" si="1"/>
        <v>0.65</v>
      </c>
      <c r="L54" s="177"/>
      <c r="M54" s="174"/>
      <c r="N54" s="171"/>
      <c r="O54" s="174"/>
      <c r="P54" s="171">
        <f t="shared" si="7"/>
        <v>0</v>
      </c>
      <c r="Q54" s="172"/>
      <c r="R54" s="173">
        <f t="shared" si="11"/>
        <v>80</v>
      </c>
      <c r="S54" s="171">
        <f t="shared" si="10"/>
        <v>80</v>
      </c>
      <c r="T54" s="171">
        <f t="shared" si="10"/>
        <v>80</v>
      </c>
      <c r="U54" s="171">
        <f t="shared" si="12"/>
        <v>52</v>
      </c>
      <c r="V54" s="171">
        <f t="shared" si="8"/>
        <v>-28</v>
      </c>
      <c r="W54" s="157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</row>
    <row r="55" spans="1:196" ht="33" customHeight="1" x14ac:dyDescent="0.25">
      <c r="A55" s="151"/>
      <c r="B55" s="165" t="s">
        <v>50</v>
      </c>
      <c r="C55" s="165" t="s">
        <v>188</v>
      </c>
      <c r="D55" s="165" t="s">
        <v>120</v>
      </c>
      <c r="E55" s="199" t="s">
        <v>189</v>
      </c>
      <c r="F55" s="173">
        <v>1102.5999999999999</v>
      </c>
      <c r="G55" s="171">
        <v>1102.5999999999999</v>
      </c>
      <c r="H55" s="171">
        <v>986.9</v>
      </c>
      <c r="I55" s="179">
        <f t="shared" si="5"/>
        <v>2.6912560221932502E-3</v>
      </c>
      <c r="J55" s="171">
        <f t="shared" si="6"/>
        <v>-115.69999999999993</v>
      </c>
      <c r="K55" s="172">
        <f t="shared" si="1"/>
        <v>0.89506620714674412</v>
      </c>
      <c r="L55" s="177"/>
      <c r="M55" s="174"/>
      <c r="N55" s="171"/>
      <c r="O55" s="174"/>
      <c r="P55" s="171">
        <f t="shared" si="7"/>
        <v>0</v>
      </c>
      <c r="Q55" s="172"/>
      <c r="R55" s="173">
        <f t="shared" si="11"/>
        <v>1102.5999999999999</v>
      </c>
      <c r="S55" s="171">
        <f t="shared" si="10"/>
        <v>1102.5999999999999</v>
      </c>
      <c r="T55" s="171">
        <f t="shared" si="10"/>
        <v>1102.5999999999999</v>
      </c>
      <c r="U55" s="171">
        <f t="shared" si="12"/>
        <v>986.9</v>
      </c>
      <c r="V55" s="171">
        <f t="shared" si="8"/>
        <v>-115.69999999999993</v>
      </c>
      <c r="W55" s="172">
        <f t="shared" si="9"/>
        <v>0.89506620714674412</v>
      </c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</row>
    <row r="56" spans="1:196" s="220" customFormat="1" ht="64.150000000000006" customHeight="1" x14ac:dyDescent="0.3">
      <c r="A56" s="181"/>
      <c r="B56" s="182"/>
      <c r="C56" s="182"/>
      <c r="D56" s="182"/>
      <c r="E56" s="184" t="s">
        <v>327</v>
      </c>
      <c r="F56" s="195">
        <v>198.5</v>
      </c>
      <c r="G56" s="189">
        <v>198.5</v>
      </c>
      <c r="H56" s="189">
        <v>198.5</v>
      </c>
      <c r="I56" s="201">
        <f t="shared" si="5"/>
        <v>5.4130542142604126E-4</v>
      </c>
      <c r="J56" s="189">
        <f t="shared" si="6"/>
        <v>0</v>
      </c>
      <c r="K56" s="190">
        <f t="shared" si="1"/>
        <v>1</v>
      </c>
      <c r="L56" s="191"/>
      <c r="M56" s="192"/>
      <c r="N56" s="189"/>
      <c r="O56" s="192"/>
      <c r="P56" s="155">
        <f t="shared" si="7"/>
        <v>0</v>
      </c>
      <c r="Q56" s="157"/>
      <c r="R56" s="195">
        <f t="shared" si="11"/>
        <v>198.5</v>
      </c>
      <c r="S56" s="189">
        <f t="shared" si="10"/>
        <v>198.5</v>
      </c>
      <c r="T56" s="189">
        <f t="shared" si="10"/>
        <v>198.5</v>
      </c>
      <c r="U56" s="189">
        <f t="shared" si="12"/>
        <v>198.5</v>
      </c>
      <c r="V56" s="171">
        <f t="shared" si="8"/>
        <v>0</v>
      </c>
      <c r="W56" s="172">
        <f t="shared" si="9"/>
        <v>1</v>
      </c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219"/>
      <c r="GF56" s="219"/>
      <c r="GG56" s="219"/>
      <c r="GH56" s="219"/>
      <c r="GI56" s="219"/>
      <c r="GJ56" s="219"/>
      <c r="GK56" s="219"/>
      <c r="GL56" s="219"/>
      <c r="GM56" s="219"/>
      <c r="GN56" s="219"/>
    </row>
    <row r="57" spans="1:196" s="220" customFormat="1" ht="95.25" customHeight="1" x14ac:dyDescent="0.3">
      <c r="A57" s="181"/>
      <c r="B57" s="182"/>
      <c r="C57" s="182"/>
      <c r="D57" s="182"/>
      <c r="E57" s="184" t="s">
        <v>343</v>
      </c>
      <c r="F57" s="195">
        <v>604.1</v>
      </c>
      <c r="G57" s="189">
        <v>604.1</v>
      </c>
      <c r="H57" s="189">
        <v>488.4</v>
      </c>
      <c r="I57" s="201">
        <f t="shared" si="5"/>
        <v>1.331856764858834E-3</v>
      </c>
      <c r="J57" s="189">
        <f t="shared" si="6"/>
        <v>-115.70000000000005</v>
      </c>
      <c r="K57" s="190">
        <f t="shared" si="1"/>
        <v>0.80847541797715605</v>
      </c>
      <c r="L57" s="191"/>
      <c r="M57" s="192"/>
      <c r="N57" s="189"/>
      <c r="O57" s="192"/>
      <c r="P57" s="155">
        <f t="shared" si="7"/>
        <v>0</v>
      </c>
      <c r="Q57" s="157"/>
      <c r="R57" s="195">
        <f t="shared" si="11"/>
        <v>604.1</v>
      </c>
      <c r="S57" s="189">
        <f t="shared" si="10"/>
        <v>604.1</v>
      </c>
      <c r="T57" s="189">
        <f t="shared" si="10"/>
        <v>604.1</v>
      </c>
      <c r="U57" s="189">
        <f t="shared" si="12"/>
        <v>488.4</v>
      </c>
      <c r="V57" s="189">
        <f t="shared" si="8"/>
        <v>-115.70000000000005</v>
      </c>
      <c r="W57" s="172">
        <f t="shared" si="9"/>
        <v>0.80847541797715605</v>
      </c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  <c r="BK57" s="197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219"/>
      <c r="GF57" s="219"/>
      <c r="GG57" s="219"/>
      <c r="GH57" s="219"/>
      <c r="GI57" s="219"/>
      <c r="GJ57" s="219"/>
      <c r="GK57" s="219"/>
      <c r="GL57" s="219"/>
      <c r="GM57" s="219"/>
      <c r="GN57" s="219"/>
    </row>
    <row r="58" spans="1:196" ht="32.25" customHeight="1" x14ac:dyDescent="0.25">
      <c r="A58" s="151"/>
      <c r="B58" s="165" t="s">
        <v>51</v>
      </c>
      <c r="C58" s="165" t="s">
        <v>190</v>
      </c>
      <c r="D58" s="165" t="s">
        <v>120</v>
      </c>
      <c r="E58" s="199" t="s">
        <v>52</v>
      </c>
      <c r="F58" s="173">
        <v>2264.3000000000002</v>
      </c>
      <c r="G58" s="171">
        <v>1703.1</v>
      </c>
      <c r="H58" s="171">
        <v>1356.4</v>
      </c>
      <c r="I58" s="179">
        <f t="shared" si="5"/>
        <v>3.6988749300870655E-3</v>
      </c>
      <c r="J58" s="171">
        <f t="shared" si="6"/>
        <v>-346.69999999999982</v>
      </c>
      <c r="K58" s="172">
        <f t="shared" si="1"/>
        <v>0.7964300393400271</v>
      </c>
      <c r="L58" s="177"/>
      <c r="M58" s="174"/>
      <c r="N58" s="171"/>
      <c r="O58" s="174"/>
      <c r="P58" s="155">
        <f t="shared" si="7"/>
        <v>0</v>
      </c>
      <c r="Q58" s="172"/>
      <c r="R58" s="173">
        <f t="shared" si="11"/>
        <v>2264.3000000000002</v>
      </c>
      <c r="S58" s="171">
        <f t="shared" si="10"/>
        <v>2264.3000000000002</v>
      </c>
      <c r="T58" s="171">
        <f t="shared" si="10"/>
        <v>1703.1</v>
      </c>
      <c r="U58" s="171">
        <f t="shared" si="12"/>
        <v>1356.4</v>
      </c>
      <c r="V58" s="171">
        <f t="shared" si="8"/>
        <v>-346.69999999999982</v>
      </c>
      <c r="W58" s="172">
        <f t="shared" si="9"/>
        <v>0.7964300393400271</v>
      </c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</row>
    <row r="59" spans="1:196" ht="30.75" hidden="1" customHeight="1" x14ac:dyDescent="0.25">
      <c r="A59" s="151"/>
      <c r="B59" s="165"/>
      <c r="C59" s="165" t="s">
        <v>191</v>
      </c>
      <c r="D59" s="165" t="s">
        <v>120</v>
      </c>
      <c r="E59" s="199" t="s">
        <v>192</v>
      </c>
      <c r="F59" s="173"/>
      <c r="G59" s="171"/>
      <c r="H59" s="171"/>
      <c r="I59" s="170">
        <f t="shared" si="5"/>
        <v>0</v>
      </c>
      <c r="J59" s="171">
        <f t="shared" si="6"/>
        <v>0</v>
      </c>
      <c r="K59" s="172" t="e">
        <f t="shared" si="1"/>
        <v>#DIV/0!</v>
      </c>
      <c r="L59" s="177"/>
      <c r="M59" s="174"/>
      <c r="N59" s="171"/>
      <c r="O59" s="174"/>
      <c r="P59" s="155">
        <f t="shared" si="7"/>
        <v>0</v>
      </c>
      <c r="Q59" s="172"/>
      <c r="R59" s="173">
        <f t="shared" si="11"/>
        <v>0</v>
      </c>
      <c r="S59" s="171">
        <f t="shared" si="10"/>
        <v>0</v>
      </c>
      <c r="T59" s="171">
        <f t="shared" si="10"/>
        <v>0</v>
      </c>
      <c r="U59" s="171">
        <f t="shared" si="12"/>
        <v>0</v>
      </c>
      <c r="V59" s="171">
        <f t="shared" si="8"/>
        <v>0</v>
      </c>
      <c r="W59" s="172" t="e">
        <f t="shared" si="9"/>
        <v>#DIV/0!</v>
      </c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</row>
    <row r="60" spans="1:196" s="220" customFormat="1" ht="82.15" hidden="1" customHeight="1" x14ac:dyDescent="0.3">
      <c r="A60" s="181"/>
      <c r="B60" s="182"/>
      <c r="C60" s="182"/>
      <c r="D60" s="182"/>
      <c r="E60" s="184" t="s">
        <v>285</v>
      </c>
      <c r="F60" s="195"/>
      <c r="G60" s="189"/>
      <c r="H60" s="189"/>
      <c r="I60" s="188">
        <f t="shared" si="5"/>
        <v>0</v>
      </c>
      <c r="J60" s="189">
        <f t="shared" si="6"/>
        <v>0</v>
      </c>
      <c r="K60" s="172" t="e">
        <f t="shared" si="1"/>
        <v>#DIV/0!</v>
      </c>
      <c r="L60" s="191"/>
      <c r="M60" s="192"/>
      <c r="N60" s="189"/>
      <c r="O60" s="192"/>
      <c r="P60" s="155">
        <f t="shared" si="7"/>
        <v>0</v>
      </c>
      <c r="Q60" s="172"/>
      <c r="R60" s="195">
        <f t="shared" si="11"/>
        <v>0</v>
      </c>
      <c r="S60" s="189">
        <f t="shared" si="10"/>
        <v>0</v>
      </c>
      <c r="T60" s="189">
        <f t="shared" si="10"/>
        <v>0</v>
      </c>
      <c r="U60" s="189">
        <f t="shared" si="12"/>
        <v>0</v>
      </c>
      <c r="V60" s="189">
        <f t="shared" si="8"/>
        <v>0</v>
      </c>
      <c r="W60" s="172" t="e">
        <f t="shared" si="9"/>
        <v>#DIV/0!</v>
      </c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197"/>
      <c r="BW60" s="197"/>
      <c r="BX60" s="197"/>
      <c r="BY60" s="197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197"/>
      <c r="CM60" s="197"/>
      <c r="CN60" s="197"/>
      <c r="CO60" s="197"/>
      <c r="CP60" s="197"/>
      <c r="CQ60" s="197"/>
      <c r="CR60" s="197"/>
      <c r="CS60" s="197"/>
      <c r="CT60" s="197"/>
      <c r="CU60" s="197"/>
      <c r="CV60" s="197"/>
      <c r="CW60" s="197"/>
      <c r="CX60" s="197"/>
      <c r="CY60" s="197"/>
      <c r="CZ60" s="197"/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219"/>
      <c r="GF60" s="219"/>
      <c r="GG60" s="219"/>
      <c r="GH60" s="219"/>
      <c r="GI60" s="219"/>
      <c r="GJ60" s="219"/>
      <c r="GK60" s="219"/>
      <c r="GL60" s="219"/>
      <c r="GM60" s="219"/>
      <c r="GN60" s="219"/>
    </row>
    <row r="61" spans="1:196" ht="39" customHeight="1" x14ac:dyDescent="0.25">
      <c r="A61" s="151"/>
      <c r="B61" s="165" t="s">
        <v>48</v>
      </c>
      <c r="C61" s="166" t="s">
        <v>193</v>
      </c>
      <c r="D61" s="166" t="s">
        <v>120</v>
      </c>
      <c r="E61" s="167" t="s">
        <v>194</v>
      </c>
      <c r="F61" s="173">
        <v>2264.4</v>
      </c>
      <c r="G61" s="171">
        <v>1746</v>
      </c>
      <c r="H61" s="171">
        <v>1472.4</v>
      </c>
      <c r="I61" s="179">
        <f t="shared" si="5"/>
        <v>4.0152045466383037E-3</v>
      </c>
      <c r="J61" s="171">
        <f t="shared" si="6"/>
        <v>-273.59999999999991</v>
      </c>
      <c r="K61" s="172">
        <f t="shared" si="1"/>
        <v>0.84329896907216495</v>
      </c>
      <c r="L61" s="177"/>
      <c r="M61" s="174"/>
      <c r="N61" s="171"/>
      <c r="O61" s="174"/>
      <c r="P61" s="155">
        <f t="shared" si="7"/>
        <v>0</v>
      </c>
      <c r="Q61" s="172"/>
      <c r="R61" s="173">
        <f>SUM(F61,L61)</f>
        <v>2264.4</v>
      </c>
      <c r="S61" s="171">
        <f t="shared" si="10"/>
        <v>2264.4</v>
      </c>
      <c r="T61" s="171">
        <f t="shared" si="10"/>
        <v>1746</v>
      </c>
      <c r="U61" s="171">
        <f t="shared" si="10"/>
        <v>1472.4</v>
      </c>
      <c r="V61" s="171">
        <f t="shared" si="8"/>
        <v>-273.59999999999991</v>
      </c>
      <c r="W61" s="172">
        <f t="shared" si="9"/>
        <v>0.84329896907216495</v>
      </c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</row>
    <row r="62" spans="1:196" s="245" customFormat="1" ht="27" customHeight="1" x14ac:dyDescent="0.25">
      <c r="A62" s="158">
        <v>4</v>
      </c>
      <c r="B62" s="159" t="s">
        <v>15</v>
      </c>
      <c r="C62" s="159" t="s">
        <v>121</v>
      </c>
      <c r="D62" s="159"/>
      <c r="E62" s="208" t="s">
        <v>195</v>
      </c>
      <c r="F62" s="154">
        <f>SUM(F63:F64,F65:F66)</f>
        <v>8246.8000000000011</v>
      </c>
      <c r="G62" s="155">
        <f>SUM(G63:G64,G65:G66)</f>
        <v>6406.9999999999991</v>
      </c>
      <c r="H62" s="155">
        <f>SUM(H63:H64,H65:H66)</f>
        <v>5536.0000000000009</v>
      </c>
      <c r="I62" s="156">
        <f t="shared" si="5"/>
        <v>1.5096558251962544E-2</v>
      </c>
      <c r="J62" s="155">
        <f t="shared" si="6"/>
        <v>-870.99999999999818</v>
      </c>
      <c r="K62" s="157">
        <f t="shared" si="1"/>
        <v>0.86405493990947424</v>
      </c>
      <c r="L62" s="154">
        <f>SUM(L63:L64,L65:L66)</f>
        <v>902.00000000000011</v>
      </c>
      <c r="M62" s="155">
        <f>SUM(M63:M64,M65:M66)</f>
        <v>1067.7</v>
      </c>
      <c r="N62" s="155">
        <f>SUM(N63:N64,N65:N66)</f>
        <v>833.59999999999991</v>
      </c>
      <c r="O62" s="155">
        <f>SUM(O63:O64,O65:O66)</f>
        <v>780.5</v>
      </c>
      <c r="P62" s="155">
        <f t="shared" si="7"/>
        <v>-53.099999999999909</v>
      </c>
      <c r="Q62" s="157">
        <f t="shared" si="3"/>
        <v>0.93630038387715941</v>
      </c>
      <c r="R62" s="154">
        <f>SUM(R63:R64,R65:R66)</f>
        <v>9148.8000000000011</v>
      </c>
      <c r="S62" s="155">
        <f>SUM(S63:S64,S65:S66)</f>
        <v>9314.5</v>
      </c>
      <c r="T62" s="155">
        <f>SUM(T63:T64,T65:T66)</f>
        <v>7240.5999999999995</v>
      </c>
      <c r="U62" s="155">
        <f>SUM(U63:U64,U65:U66)</f>
        <v>6316.5</v>
      </c>
      <c r="V62" s="155">
        <f t="shared" si="8"/>
        <v>-924.09999999999945</v>
      </c>
      <c r="W62" s="157">
        <f t="shared" si="9"/>
        <v>0.8723724553213823</v>
      </c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  <c r="BI62" s="162"/>
      <c r="BJ62" s="162"/>
      <c r="BK62" s="162"/>
      <c r="BL62" s="162"/>
      <c r="BM62" s="162"/>
      <c r="BN62" s="162"/>
      <c r="BO62" s="162"/>
      <c r="BP62" s="162"/>
      <c r="BQ62" s="162"/>
      <c r="BR62" s="162"/>
      <c r="BS62" s="162"/>
      <c r="BT62" s="162"/>
      <c r="BU62" s="162"/>
      <c r="BV62" s="162"/>
      <c r="BW62" s="162"/>
      <c r="BX62" s="162"/>
      <c r="BY62" s="162"/>
      <c r="BZ62" s="162"/>
      <c r="CA62" s="162"/>
      <c r="CB62" s="162"/>
      <c r="CC62" s="162"/>
      <c r="CD62" s="162"/>
      <c r="CE62" s="162"/>
      <c r="CF62" s="162"/>
      <c r="CG62" s="162"/>
      <c r="CH62" s="162"/>
      <c r="CI62" s="162"/>
      <c r="CJ62" s="162"/>
      <c r="CK62" s="162"/>
      <c r="CL62" s="162"/>
      <c r="CM62" s="162"/>
      <c r="CN62" s="162"/>
      <c r="CO62" s="162"/>
      <c r="CP62" s="162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2"/>
      <c r="FE62" s="162"/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  <c r="FR62" s="162"/>
      <c r="FS62" s="162"/>
      <c r="FT62" s="162"/>
      <c r="FU62" s="162"/>
      <c r="FV62" s="162"/>
      <c r="FW62" s="162"/>
      <c r="FX62" s="162"/>
      <c r="FY62" s="162"/>
      <c r="FZ62" s="162"/>
      <c r="GA62" s="162"/>
      <c r="GB62" s="162"/>
      <c r="GC62" s="162"/>
      <c r="GD62" s="162"/>
      <c r="GE62" s="244"/>
      <c r="GF62" s="244"/>
      <c r="GG62" s="244"/>
      <c r="GH62" s="244"/>
      <c r="GI62" s="244"/>
      <c r="GJ62" s="244"/>
      <c r="GK62" s="244"/>
      <c r="GL62" s="244"/>
      <c r="GM62" s="244"/>
      <c r="GN62" s="244"/>
    </row>
    <row r="63" spans="1:196" ht="24.75" customHeight="1" x14ac:dyDescent="0.25">
      <c r="A63" s="151"/>
      <c r="B63" s="165" t="s">
        <v>29</v>
      </c>
      <c r="C63" s="166" t="s">
        <v>196</v>
      </c>
      <c r="D63" s="166" t="s">
        <v>123</v>
      </c>
      <c r="E63" s="202" t="s">
        <v>197</v>
      </c>
      <c r="F63" s="173">
        <v>3391.4</v>
      </c>
      <c r="G63" s="171">
        <v>2602</v>
      </c>
      <c r="H63" s="171">
        <v>2476.4</v>
      </c>
      <c r="I63" s="179">
        <f t="shared" si="5"/>
        <v>6.7530919174783313E-3</v>
      </c>
      <c r="J63" s="171">
        <f t="shared" si="6"/>
        <v>-125.59999999999991</v>
      </c>
      <c r="K63" s="172">
        <f t="shared" si="1"/>
        <v>0.9517294388931592</v>
      </c>
      <c r="L63" s="173">
        <v>322.8</v>
      </c>
      <c r="M63" s="171">
        <v>391.1</v>
      </c>
      <c r="N63" s="171">
        <v>283.39999999999998</v>
      </c>
      <c r="O63" s="171">
        <v>251.6</v>
      </c>
      <c r="P63" s="171">
        <f t="shared" si="7"/>
        <v>-31.799999999999983</v>
      </c>
      <c r="Q63" s="172">
        <f t="shared" si="3"/>
        <v>0.88779110797459426</v>
      </c>
      <c r="R63" s="173">
        <f t="shared" si="11"/>
        <v>3714.2000000000003</v>
      </c>
      <c r="S63" s="171">
        <f t="shared" si="10"/>
        <v>3782.5</v>
      </c>
      <c r="T63" s="171">
        <f>SUM(G63,N63)</f>
        <v>2885.4</v>
      </c>
      <c r="U63" s="171">
        <f t="shared" si="12"/>
        <v>2728</v>
      </c>
      <c r="V63" s="171">
        <f t="shared" si="8"/>
        <v>-157.40000000000009</v>
      </c>
      <c r="W63" s="172">
        <f t="shared" si="9"/>
        <v>0.94544950440146946</v>
      </c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</row>
    <row r="64" spans="1:196" ht="53.45" customHeight="1" x14ac:dyDescent="0.25">
      <c r="A64" s="151"/>
      <c r="B64" s="165" t="s">
        <v>36</v>
      </c>
      <c r="C64" s="166" t="s">
        <v>122</v>
      </c>
      <c r="D64" s="166" t="s">
        <v>124</v>
      </c>
      <c r="E64" s="199" t="s">
        <v>198</v>
      </c>
      <c r="F64" s="173">
        <v>2341.3000000000002</v>
      </c>
      <c r="G64" s="171">
        <v>1842.2</v>
      </c>
      <c r="H64" s="171">
        <v>1507.2</v>
      </c>
      <c r="I64" s="179">
        <f t="shared" si="5"/>
        <v>4.110103431603675E-3</v>
      </c>
      <c r="J64" s="171">
        <f t="shared" si="6"/>
        <v>-335</v>
      </c>
      <c r="K64" s="172">
        <f t="shared" si="1"/>
        <v>0.81815220931494947</v>
      </c>
      <c r="L64" s="173">
        <v>274.60000000000002</v>
      </c>
      <c r="M64" s="171">
        <v>308.60000000000002</v>
      </c>
      <c r="N64" s="171">
        <v>205.7</v>
      </c>
      <c r="O64" s="171">
        <v>187.8</v>
      </c>
      <c r="P64" s="171">
        <f t="shared" si="7"/>
        <v>-17.899999999999977</v>
      </c>
      <c r="Q64" s="172">
        <f t="shared" si="3"/>
        <v>0.91298006806028209</v>
      </c>
      <c r="R64" s="173">
        <f t="shared" si="11"/>
        <v>2615.9</v>
      </c>
      <c r="S64" s="171">
        <f t="shared" ref="S64:U121" si="14">SUM(F64,M64)</f>
        <v>2649.9</v>
      </c>
      <c r="T64" s="171">
        <f t="shared" si="14"/>
        <v>2047.9</v>
      </c>
      <c r="U64" s="171">
        <f t="shared" si="14"/>
        <v>1695</v>
      </c>
      <c r="V64" s="171">
        <f t="shared" si="8"/>
        <v>-352.90000000000009</v>
      </c>
      <c r="W64" s="172">
        <f t="shared" si="9"/>
        <v>0.82767713267249376</v>
      </c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</row>
    <row r="65" spans="1:196" ht="31.5" customHeight="1" x14ac:dyDescent="0.25">
      <c r="A65" s="151"/>
      <c r="B65" s="165" t="s">
        <v>30</v>
      </c>
      <c r="C65" s="166" t="s">
        <v>199</v>
      </c>
      <c r="D65" s="166" t="s">
        <v>125</v>
      </c>
      <c r="E65" s="202" t="s">
        <v>200</v>
      </c>
      <c r="F65" s="173">
        <v>2055.9</v>
      </c>
      <c r="G65" s="171">
        <v>1580.6</v>
      </c>
      <c r="H65" s="171">
        <v>1461.1</v>
      </c>
      <c r="I65" s="179">
        <f t="shared" si="5"/>
        <v>3.9843896788190874E-3</v>
      </c>
      <c r="J65" s="171">
        <f t="shared" si="6"/>
        <v>-119.5</v>
      </c>
      <c r="K65" s="172">
        <f t="shared" si="1"/>
        <v>0.92439579906364666</v>
      </c>
      <c r="L65" s="173">
        <v>304.60000000000002</v>
      </c>
      <c r="M65" s="171">
        <v>368</v>
      </c>
      <c r="N65" s="171">
        <v>344.5</v>
      </c>
      <c r="O65" s="171">
        <v>341.1</v>
      </c>
      <c r="P65" s="171">
        <f t="shared" si="7"/>
        <v>-3.3999999999999773</v>
      </c>
      <c r="Q65" s="172">
        <f t="shared" si="3"/>
        <v>0.99013062409288832</v>
      </c>
      <c r="R65" s="173">
        <f t="shared" si="11"/>
        <v>2360.5</v>
      </c>
      <c r="S65" s="171">
        <f t="shared" si="14"/>
        <v>2423.9</v>
      </c>
      <c r="T65" s="171">
        <f t="shared" si="14"/>
        <v>1925.1</v>
      </c>
      <c r="U65" s="171">
        <f t="shared" si="14"/>
        <v>1802.1999999999998</v>
      </c>
      <c r="V65" s="171">
        <f t="shared" si="8"/>
        <v>-122.90000000000009</v>
      </c>
      <c r="W65" s="172">
        <f t="shared" si="9"/>
        <v>0.93615916056308757</v>
      </c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</row>
    <row r="66" spans="1:196" ht="24.75" customHeight="1" thickBot="1" x14ac:dyDescent="0.3">
      <c r="A66" s="151"/>
      <c r="B66" s="165" t="s">
        <v>31</v>
      </c>
      <c r="C66" s="166" t="s">
        <v>201</v>
      </c>
      <c r="D66" s="166" t="s">
        <v>125</v>
      </c>
      <c r="E66" s="178" t="s">
        <v>202</v>
      </c>
      <c r="F66" s="173">
        <v>458.2</v>
      </c>
      <c r="G66" s="171">
        <v>382.2</v>
      </c>
      <c r="H66" s="171">
        <v>91.3</v>
      </c>
      <c r="I66" s="170">
        <f t="shared" si="5"/>
        <v>2.4897322406144869E-4</v>
      </c>
      <c r="J66" s="171">
        <f t="shared" si="6"/>
        <v>-290.89999999999998</v>
      </c>
      <c r="K66" s="172">
        <f t="shared" si="1"/>
        <v>0.23888016745159601</v>
      </c>
      <c r="L66" s="177"/>
      <c r="M66" s="174"/>
      <c r="N66" s="171"/>
      <c r="O66" s="174"/>
      <c r="P66" s="155">
        <f t="shared" si="7"/>
        <v>0</v>
      </c>
      <c r="Q66" s="172"/>
      <c r="R66" s="173">
        <f t="shared" si="11"/>
        <v>458.2</v>
      </c>
      <c r="S66" s="171">
        <f t="shared" si="14"/>
        <v>458.2</v>
      </c>
      <c r="T66" s="171">
        <f t="shared" si="14"/>
        <v>382.2</v>
      </c>
      <c r="U66" s="171">
        <f t="shared" si="14"/>
        <v>91.3</v>
      </c>
      <c r="V66" s="171">
        <f t="shared" si="8"/>
        <v>-290.89999999999998</v>
      </c>
      <c r="W66" s="172">
        <f t="shared" si="9"/>
        <v>0.23888016745159601</v>
      </c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</row>
    <row r="67" spans="1:196" s="248" customFormat="1" ht="26.25" customHeight="1" thickBot="1" x14ac:dyDescent="0.3">
      <c r="A67" s="158">
        <v>5</v>
      </c>
      <c r="B67" s="159" t="s">
        <v>16</v>
      </c>
      <c r="C67" s="159" t="s">
        <v>126</v>
      </c>
      <c r="D67" s="159"/>
      <c r="E67" s="160" t="s">
        <v>40</v>
      </c>
      <c r="F67" s="154">
        <f>SUM(F68:F71,F73)</f>
        <v>3759.6</v>
      </c>
      <c r="G67" s="155">
        <f>SUM(G68:G71,G73)</f>
        <v>2968.8</v>
      </c>
      <c r="H67" s="155">
        <f>SUM(H68:H71,H73)</f>
        <v>2013.7</v>
      </c>
      <c r="I67" s="156">
        <f t="shared" si="5"/>
        <v>5.491318524562314E-3</v>
      </c>
      <c r="J67" s="155">
        <f t="shared" si="6"/>
        <v>-955.10000000000014</v>
      </c>
      <c r="K67" s="157">
        <f t="shared" si="1"/>
        <v>0.67828752357855027</v>
      </c>
      <c r="L67" s="154">
        <f>SUM(L68:L71,L73)</f>
        <v>1493.1000000000001</v>
      </c>
      <c r="M67" s="155">
        <f>SUM(M68:M71,M73)</f>
        <v>1493.1000000000001</v>
      </c>
      <c r="N67" s="155">
        <f>SUM(N68:N71,N73)</f>
        <v>1476.1000000000001</v>
      </c>
      <c r="O67" s="155">
        <f>SUM(O68:O71,O73)</f>
        <v>1430.1000000000001</v>
      </c>
      <c r="P67" s="155">
        <f t="shared" si="7"/>
        <v>-46</v>
      </c>
      <c r="Q67" s="157">
        <f t="shared" si="3"/>
        <v>0.96883679967481873</v>
      </c>
      <c r="R67" s="154">
        <f>SUM(R68:R71,R73)</f>
        <v>5252.7</v>
      </c>
      <c r="S67" s="155">
        <f>SUM(S68:S71,S73)</f>
        <v>5252.7</v>
      </c>
      <c r="T67" s="155">
        <f>SUM(T68:T71,T73)</f>
        <v>4444.9000000000005</v>
      </c>
      <c r="U67" s="155">
        <f>SUM(U68:U71,U73)</f>
        <v>3443.8</v>
      </c>
      <c r="V67" s="155">
        <f t="shared" si="8"/>
        <v>-1001.1000000000004</v>
      </c>
      <c r="W67" s="157">
        <f t="shared" si="9"/>
        <v>0.77477558550248593</v>
      </c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47"/>
      <c r="GF67" s="247"/>
      <c r="GG67" s="247"/>
      <c r="GH67" s="247"/>
      <c r="GI67" s="247"/>
      <c r="GJ67" s="247"/>
      <c r="GK67" s="247"/>
      <c r="GL67" s="247"/>
      <c r="GM67" s="247"/>
      <c r="GN67" s="247"/>
    </row>
    <row r="68" spans="1:196" ht="33.6" customHeight="1" x14ac:dyDescent="0.25">
      <c r="A68" s="151"/>
      <c r="B68" s="165" t="s">
        <v>35</v>
      </c>
      <c r="C68" s="166" t="s">
        <v>127</v>
      </c>
      <c r="D68" s="166" t="s">
        <v>128</v>
      </c>
      <c r="E68" s="202" t="s">
        <v>129</v>
      </c>
      <c r="F68" s="173">
        <v>343</v>
      </c>
      <c r="G68" s="171">
        <v>306.3</v>
      </c>
      <c r="H68" s="171">
        <v>146</v>
      </c>
      <c r="I68" s="170">
        <f t="shared" si="5"/>
        <v>3.9813900014207574E-4</v>
      </c>
      <c r="J68" s="171">
        <f t="shared" si="6"/>
        <v>-160.30000000000001</v>
      </c>
      <c r="K68" s="172">
        <f t="shared" si="1"/>
        <v>0.47665687234737186</v>
      </c>
      <c r="L68" s="177"/>
      <c r="M68" s="174"/>
      <c r="N68" s="171"/>
      <c r="O68" s="174"/>
      <c r="P68" s="171">
        <f t="shared" si="7"/>
        <v>0</v>
      </c>
      <c r="Q68" s="172"/>
      <c r="R68" s="173">
        <f>SUM(F68,L68)</f>
        <v>343</v>
      </c>
      <c r="S68" s="171">
        <f t="shared" ref="S68:U69" si="15">SUM(F68,M68)</f>
        <v>343</v>
      </c>
      <c r="T68" s="171">
        <f t="shared" si="15"/>
        <v>306.3</v>
      </c>
      <c r="U68" s="171">
        <f t="shared" si="15"/>
        <v>146</v>
      </c>
      <c r="V68" s="171">
        <f t="shared" si="8"/>
        <v>-160.30000000000001</v>
      </c>
      <c r="W68" s="172">
        <f t="shared" si="9"/>
        <v>0.47665687234737186</v>
      </c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</row>
    <row r="69" spans="1:196" ht="36" customHeight="1" x14ac:dyDescent="0.25">
      <c r="A69" s="151"/>
      <c r="B69" s="165" t="s">
        <v>35</v>
      </c>
      <c r="C69" s="166" t="s">
        <v>130</v>
      </c>
      <c r="D69" s="166" t="s">
        <v>128</v>
      </c>
      <c r="E69" s="202" t="s">
        <v>131</v>
      </c>
      <c r="F69" s="173">
        <v>207</v>
      </c>
      <c r="G69" s="171">
        <v>196</v>
      </c>
      <c r="H69" s="171">
        <v>45.7</v>
      </c>
      <c r="I69" s="203">
        <f t="shared" si="5"/>
        <v>1.2462296100337577E-4</v>
      </c>
      <c r="J69" s="171">
        <f t="shared" si="6"/>
        <v>-150.30000000000001</v>
      </c>
      <c r="K69" s="172">
        <f t="shared" si="1"/>
        <v>0.23316326530612247</v>
      </c>
      <c r="L69" s="177"/>
      <c r="M69" s="174"/>
      <c r="N69" s="171"/>
      <c r="O69" s="174"/>
      <c r="P69" s="171">
        <f t="shared" si="7"/>
        <v>0</v>
      </c>
      <c r="Q69" s="172"/>
      <c r="R69" s="173">
        <f>SUM(F69,L69)</f>
        <v>207</v>
      </c>
      <c r="S69" s="171">
        <f t="shared" si="15"/>
        <v>207</v>
      </c>
      <c r="T69" s="171">
        <f t="shared" si="15"/>
        <v>196</v>
      </c>
      <c r="U69" s="171">
        <f t="shared" si="15"/>
        <v>45.7</v>
      </c>
      <c r="V69" s="171">
        <f t="shared" si="8"/>
        <v>-150.30000000000001</v>
      </c>
      <c r="W69" s="172">
        <f t="shared" si="9"/>
        <v>0.23316326530612247</v>
      </c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</row>
    <row r="70" spans="1:196" s="250" customFormat="1" ht="51" customHeight="1" x14ac:dyDescent="0.25">
      <c r="A70" s="151"/>
      <c r="B70" s="165" t="s">
        <v>23</v>
      </c>
      <c r="C70" s="166" t="s">
        <v>132</v>
      </c>
      <c r="D70" s="166" t="s">
        <v>128</v>
      </c>
      <c r="E70" s="199" t="s">
        <v>133</v>
      </c>
      <c r="F70" s="173">
        <v>2959.4</v>
      </c>
      <c r="G70" s="171">
        <v>2276.1999999999998</v>
      </c>
      <c r="H70" s="171">
        <v>1641.5</v>
      </c>
      <c r="I70" s="179">
        <f t="shared" si="5"/>
        <v>4.4763367721453243E-3</v>
      </c>
      <c r="J70" s="171">
        <f t="shared" si="6"/>
        <v>-634.69999999999982</v>
      </c>
      <c r="K70" s="172">
        <f t="shared" si="1"/>
        <v>0.72115807046832447</v>
      </c>
      <c r="L70" s="173">
        <v>51.4</v>
      </c>
      <c r="M70" s="171">
        <v>51.4</v>
      </c>
      <c r="N70" s="171">
        <v>34.4</v>
      </c>
      <c r="O70" s="171">
        <v>34.200000000000003</v>
      </c>
      <c r="P70" s="171">
        <f t="shared" si="7"/>
        <v>-0.19999999999999574</v>
      </c>
      <c r="Q70" s="172">
        <f t="shared" si="3"/>
        <v>0.99418604651162801</v>
      </c>
      <c r="R70" s="173">
        <f t="shared" si="11"/>
        <v>3010.8</v>
      </c>
      <c r="S70" s="171">
        <f t="shared" si="14"/>
        <v>3010.8</v>
      </c>
      <c r="T70" s="171">
        <f t="shared" si="14"/>
        <v>2310.6</v>
      </c>
      <c r="U70" s="171">
        <f t="shared" si="14"/>
        <v>1675.7</v>
      </c>
      <c r="V70" s="171">
        <f t="shared" si="8"/>
        <v>-634.89999999999986</v>
      </c>
      <c r="W70" s="172">
        <f t="shared" si="9"/>
        <v>0.7252228858305203</v>
      </c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49"/>
      <c r="GF70" s="249"/>
      <c r="GG70" s="249"/>
      <c r="GH70" s="249"/>
      <c r="GI70" s="249"/>
      <c r="GJ70" s="249"/>
      <c r="GK70" s="249"/>
      <c r="GL70" s="249"/>
      <c r="GM70" s="249"/>
      <c r="GN70" s="249"/>
    </row>
    <row r="71" spans="1:196" s="250" customFormat="1" ht="51" customHeight="1" x14ac:dyDescent="0.25">
      <c r="A71" s="151"/>
      <c r="B71" s="165" t="s">
        <v>23</v>
      </c>
      <c r="C71" s="166" t="s">
        <v>286</v>
      </c>
      <c r="D71" s="166" t="s">
        <v>128</v>
      </c>
      <c r="E71" s="199" t="s">
        <v>287</v>
      </c>
      <c r="F71" s="173"/>
      <c r="G71" s="171"/>
      <c r="H71" s="171"/>
      <c r="I71" s="179">
        <f t="shared" si="5"/>
        <v>0</v>
      </c>
      <c r="J71" s="171">
        <f t="shared" si="6"/>
        <v>0</v>
      </c>
      <c r="K71" s="157"/>
      <c r="L71" s="173">
        <v>1441.7</v>
      </c>
      <c r="M71" s="171">
        <v>1441.7</v>
      </c>
      <c r="N71" s="171">
        <v>1441.7</v>
      </c>
      <c r="O71" s="171">
        <v>1395.9</v>
      </c>
      <c r="P71" s="171">
        <f t="shared" si="7"/>
        <v>-45.799999999999955</v>
      </c>
      <c r="Q71" s="172">
        <f t="shared" si="3"/>
        <v>0.96823194839425686</v>
      </c>
      <c r="R71" s="173">
        <f t="shared" si="11"/>
        <v>1441.7</v>
      </c>
      <c r="S71" s="171">
        <f t="shared" si="14"/>
        <v>1441.7</v>
      </c>
      <c r="T71" s="171">
        <f t="shared" si="14"/>
        <v>1441.7</v>
      </c>
      <c r="U71" s="171">
        <f t="shared" si="14"/>
        <v>1395.9</v>
      </c>
      <c r="V71" s="171">
        <f t="shared" si="8"/>
        <v>-45.799999999999955</v>
      </c>
      <c r="W71" s="172">
        <f t="shared" si="9"/>
        <v>0.96823194839425686</v>
      </c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49"/>
      <c r="GF71" s="249"/>
      <c r="GG71" s="249"/>
      <c r="GH71" s="249"/>
      <c r="GI71" s="249"/>
      <c r="GJ71" s="249"/>
      <c r="GK71" s="249"/>
      <c r="GL71" s="249"/>
      <c r="GM71" s="249"/>
      <c r="GN71" s="249"/>
    </row>
    <row r="72" spans="1:196" s="220" customFormat="1" ht="82.15" hidden="1" customHeight="1" x14ac:dyDescent="0.3">
      <c r="A72" s="181"/>
      <c r="B72" s="182"/>
      <c r="C72" s="182"/>
      <c r="D72" s="182"/>
      <c r="E72" s="184" t="s">
        <v>288</v>
      </c>
      <c r="F72" s="191"/>
      <c r="G72" s="192"/>
      <c r="H72" s="192"/>
      <c r="I72" s="156">
        <f t="shared" si="5"/>
        <v>0</v>
      </c>
      <c r="J72" s="155">
        <f t="shared" si="6"/>
        <v>0</v>
      </c>
      <c r="K72" s="157" t="e">
        <f t="shared" si="1"/>
        <v>#DIV/0!</v>
      </c>
      <c r="L72" s="195"/>
      <c r="M72" s="189"/>
      <c r="N72" s="189"/>
      <c r="O72" s="189"/>
      <c r="P72" s="189">
        <f t="shared" si="7"/>
        <v>0</v>
      </c>
      <c r="Q72" s="190" t="e">
        <f t="shared" si="3"/>
        <v>#DIV/0!</v>
      </c>
      <c r="R72" s="195">
        <f t="shared" si="11"/>
        <v>0</v>
      </c>
      <c r="S72" s="189">
        <f t="shared" si="14"/>
        <v>0</v>
      </c>
      <c r="T72" s="189">
        <f t="shared" si="14"/>
        <v>0</v>
      </c>
      <c r="U72" s="171">
        <f t="shared" si="14"/>
        <v>0</v>
      </c>
      <c r="V72" s="189">
        <f t="shared" si="8"/>
        <v>0</v>
      </c>
      <c r="W72" s="157" t="e">
        <f t="shared" si="9"/>
        <v>#DIV/0!</v>
      </c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197"/>
      <c r="BW72" s="197"/>
      <c r="BX72" s="197"/>
      <c r="BY72" s="197"/>
      <c r="BZ72" s="197"/>
      <c r="CA72" s="197"/>
      <c r="CB72" s="197"/>
      <c r="CC72" s="197"/>
      <c r="CD72" s="197"/>
      <c r="CE72" s="197"/>
      <c r="CF72" s="197"/>
      <c r="CG72" s="197"/>
      <c r="CH72" s="197"/>
      <c r="CI72" s="197"/>
      <c r="CJ72" s="197"/>
      <c r="CK72" s="197"/>
      <c r="CL72" s="197"/>
      <c r="CM72" s="197"/>
      <c r="CN72" s="197"/>
      <c r="CO72" s="197"/>
      <c r="CP72" s="197"/>
      <c r="CQ72" s="197"/>
      <c r="CR72" s="197"/>
      <c r="CS72" s="197"/>
      <c r="CT72" s="197"/>
      <c r="CU72" s="197"/>
      <c r="CV72" s="197"/>
      <c r="CW72" s="197"/>
      <c r="CX72" s="197"/>
      <c r="CY72" s="197"/>
      <c r="CZ72" s="197"/>
      <c r="DA72" s="197"/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</row>
    <row r="73" spans="1:196" s="250" customFormat="1" ht="52.9" customHeight="1" thickBot="1" x14ac:dyDescent="0.3">
      <c r="A73" s="151"/>
      <c r="B73" s="165" t="s">
        <v>23</v>
      </c>
      <c r="C73" s="166" t="s">
        <v>289</v>
      </c>
      <c r="D73" s="166" t="s">
        <v>128</v>
      </c>
      <c r="E73" s="199" t="s">
        <v>290</v>
      </c>
      <c r="F73" s="173">
        <v>250.2</v>
      </c>
      <c r="G73" s="171">
        <v>190.3</v>
      </c>
      <c r="H73" s="171">
        <v>180.5</v>
      </c>
      <c r="I73" s="170">
        <f t="shared" si="5"/>
        <v>4.9221979127153886E-4</v>
      </c>
      <c r="J73" s="171">
        <f t="shared" si="6"/>
        <v>-9.8000000000000114</v>
      </c>
      <c r="K73" s="172">
        <f t="shared" ref="K73:K122" si="16">H73/G73</f>
        <v>0.94850236468733573</v>
      </c>
      <c r="L73" s="173"/>
      <c r="M73" s="171"/>
      <c r="N73" s="171"/>
      <c r="O73" s="171"/>
      <c r="P73" s="171">
        <f t="shared" si="7"/>
        <v>0</v>
      </c>
      <c r="Q73" s="172"/>
      <c r="R73" s="173">
        <f t="shared" si="11"/>
        <v>250.2</v>
      </c>
      <c r="S73" s="171">
        <f t="shared" si="14"/>
        <v>250.2</v>
      </c>
      <c r="T73" s="171">
        <f t="shared" si="14"/>
        <v>190.3</v>
      </c>
      <c r="U73" s="171">
        <f t="shared" si="14"/>
        <v>180.5</v>
      </c>
      <c r="V73" s="171">
        <f t="shared" si="8"/>
        <v>-9.8000000000000114</v>
      </c>
      <c r="W73" s="172">
        <f t="shared" si="9"/>
        <v>0.94850236468733573</v>
      </c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49"/>
      <c r="GF73" s="249"/>
      <c r="GG73" s="249"/>
      <c r="GH73" s="249"/>
      <c r="GI73" s="249"/>
      <c r="GJ73" s="249"/>
      <c r="GK73" s="249"/>
      <c r="GL73" s="249"/>
      <c r="GM73" s="249"/>
      <c r="GN73" s="249"/>
    </row>
    <row r="74" spans="1:196" s="248" customFormat="1" ht="83.45" customHeight="1" thickBot="1" x14ac:dyDescent="0.3">
      <c r="A74" s="158">
        <v>6</v>
      </c>
      <c r="B74" s="159" t="s">
        <v>17</v>
      </c>
      <c r="C74" s="159" t="s">
        <v>203</v>
      </c>
      <c r="D74" s="159" t="s">
        <v>135</v>
      </c>
      <c r="E74" s="251" t="s">
        <v>136</v>
      </c>
      <c r="F74" s="154">
        <v>35844.1</v>
      </c>
      <c r="G74" s="155">
        <v>28179.5</v>
      </c>
      <c r="H74" s="155">
        <v>26185.5</v>
      </c>
      <c r="I74" s="156">
        <f t="shared" ref="I74:I125" si="17">H74/$H$8</f>
        <v>7.1407320467262489E-2</v>
      </c>
      <c r="J74" s="155">
        <f t="shared" ref="J74:J125" si="18">H74-G74</f>
        <v>-1994</v>
      </c>
      <c r="K74" s="157">
        <f t="shared" si="16"/>
        <v>0.929239340655441</v>
      </c>
      <c r="L74" s="154">
        <v>201.5</v>
      </c>
      <c r="M74" s="155">
        <v>206.4</v>
      </c>
      <c r="N74" s="155">
        <v>206.4</v>
      </c>
      <c r="O74" s="155">
        <v>52.6</v>
      </c>
      <c r="P74" s="155">
        <f t="shared" ref="P74:P122" si="19">O74-N74</f>
        <v>-153.80000000000001</v>
      </c>
      <c r="Q74" s="157">
        <f t="shared" ref="Q74:Q128" si="20">O74/N74</f>
        <v>0.25484496124031009</v>
      </c>
      <c r="R74" s="154">
        <f t="shared" si="11"/>
        <v>36045.599999999999</v>
      </c>
      <c r="S74" s="155">
        <f t="shared" si="14"/>
        <v>36050.5</v>
      </c>
      <c r="T74" s="155">
        <f t="shared" si="14"/>
        <v>28385.9</v>
      </c>
      <c r="U74" s="155">
        <f t="shared" si="14"/>
        <v>26238.1</v>
      </c>
      <c r="V74" s="155">
        <f t="shared" ref="V74:V125" si="21">U74-T74</f>
        <v>-2147.8000000000029</v>
      </c>
      <c r="W74" s="157">
        <f t="shared" ref="W74:W128" si="22">U74/T74</f>
        <v>0.92433567369715242</v>
      </c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47"/>
      <c r="GF74" s="247"/>
      <c r="GG74" s="247"/>
      <c r="GH74" s="247"/>
      <c r="GI74" s="247"/>
      <c r="GJ74" s="247"/>
      <c r="GK74" s="247"/>
      <c r="GL74" s="247"/>
      <c r="GM74" s="247"/>
      <c r="GN74" s="247"/>
    </row>
    <row r="75" spans="1:196" s="33" customFormat="1" ht="48.75" customHeight="1" thickBot="1" x14ac:dyDescent="0.3">
      <c r="A75" s="158">
        <v>7</v>
      </c>
      <c r="B75" s="159" t="s">
        <v>17</v>
      </c>
      <c r="C75" s="159" t="s">
        <v>204</v>
      </c>
      <c r="D75" s="159" t="s">
        <v>135</v>
      </c>
      <c r="E75" s="251" t="s">
        <v>205</v>
      </c>
      <c r="F75" s="154">
        <v>30993.9</v>
      </c>
      <c r="G75" s="155">
        <v>24429.599999999999</v>
      </c>
      <c r="H75" s="155">
        <v>22321.9</v>
      </c>
      <c r="I75" s="156">
        <f t="shared" si="17"/>
        <v>6.0871362652543837E-2</v>
      </c>
      <c r="J75" s="155">
        <f t="shared" si="18"/>
        <v>-2107.6999999999971</v>
      </c>
      <c r="K75" s="157">
        <f t="shared" si="16"/>
        <v>0.91372351573501009</v>
      </c>
      <c r="L75" s="154">
        <v>253.1</v>
      </c>
      <c r="M75" s="155">
        <v>253.1</v>
      </c>
      <c r="N75" s="155">
        <v>253.1</v>
      </c>
      <c r="O75" s="155">
        <v>92.3</v>
      </c>
      <c r="P75" s="155">
        <f t="shared" si="19"/>
        <v>-160.80000000000001</v>
      </c>
      <c r="Q75" s="157">
        <f t="shared" si="20"/>
        <v>0.36467799288818648</v>
      </c>
      <c r="R75" s="154">
        <f>SUM(F75,L75)</f>
        <v>31247</v>
      </c>
      <c r="S75" s="155">
        <f t="shared" si="14"/>
        <v>31247</v>
      </c>
      <c r="T75" s="155">
        <f t="shared" si="14"/>
        <v>24682.699999999997</v>
      </c>
      <c r="U75" s="155">
        <f t="shared" si="14"/>
        <v>22414.2</v>
      </c>
      <c r="V75" s="155">
        <f t="shared" si="21"/>
        <v>-2268.4999999999964</v>
      </c>
      <c r="W75" s="157">
        <f t="shared" si="22"/>
        <v>0.90809352299383794</v>
      </c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32"/>
      <c r="GF75" s="32"/>
      <c r="GG75" s="32"/>
      <c r="GH75" s="32"/>
      <c r="GI75" s="32"/>
      <c r="GJ75" s="32"/>
      <c r="GK75" s="32"/>
      <c r="GL75" s="32"/>
      <c r="GM75" s="32"/>
      <c r="GN75" s="32"/>
    </row>
    <row r="76" spans="1:196" s="33" customFormat="1" ht="34.5" customHeight="1" thickBot="1" x14ac:dyDescent="0.3">
      <c r="A76" s="158">
        <v>8</v>
      </c>
      <c r="B76" s="159" t="s">
        <v>17</v>
      </c>
      <c r="C76" s="159" t="s">
        <v>137</v>
      </c>
      <c r="D76" s="159" t="s">
        <v>155</v>
      </c>
      <c r="E76" s="251" t="s">
        <v>206</v>
      </c>
      <c r="F76" s="154">
        <v>3251.9</v>
      </c>
      <c r="G76" s="155">
        <v>3139.9</v>
      </c>
      <c r="H76" s="155">
        <v>2715.5</v>
      </c>
      <c r="I76" s="156">
        <f t="shared" si="17"/>
        <v>7.4051127046973059E-3</v>
      </c>
      <c r="J76" s="155">
        <f t="shared" si="18"/>
        <v>-424.40000000000009</v>
      </c>
      <c r="K76" s="157">
        <f t="shared" si="16"/>
        <v>0.8648364597598649</v>
      </c>
      <c r="L76" s="252"/>
      <c r="M76" s="253"/>
      <c r="N76" s="155"/>
      <c r="O76" s="253"/>
      <c r="P76" s="155">
        <f t="shared" si="19"/>
        <v>0</v>
      </c>
      <c r="Q76" s="157"/>
      <c r="R76" s="154">
        <f>SUM(F76,L76)</f>
        <v>3251.9</v>
      </c>
      <c r="S76" s="155">
        <f t="shared" si="14"/>
        <v>3251.9</v>
      </c>
      <c r="T76" s="155">
        <f t="shared" si="14"/>
        <v>3139.9</v>
      </c>
      <c r="U76" s="155">
        <f t="shared" si="14"/>
        <v>2715.5</v>
      </c>
      <c r="V76" s="155">
        <f t="shared" si="21"/>
        <v>-424.40000000000009</v>
      </c>
      <c r="W76" s="157">
        <f t="shared" si="22"/>
        <v>0.8648364597598649</v>
      </c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32"/>
      <c r="GF76" s="32"/>
      <c r="GG76" s="32"/>
      <c r="GH76" s="32"/>
      <c r="GI76" s="32"/>
      <c r="GJ76" s="32"/>
      <c r="GK76" s="32"/>
      <c r="GL76" s="32"/>
      <c r="GM76" s="32"/>
      <c r="GN76" s="32"/>
    </row>
    <row r="77" spans="1:196" s="33" customFormat="1" ht="24" customHeight="1" thickBot="1" x14ac:dyDescent="0.3">
      <c r="A77" s="158">
        <v>9</v>
      </c>
      <c r="B77" s="159" t="s">
        <v>32</v>
      </c>
      <c r="C77" s="159" t="s">
        <v>138</v>
      </c>
      <c r="D77" s="159"/>
      <c r="E77" s="160" t="s">
        <v>139</v>
      </c>
      <c r="F77" s="154">
        <f>SUM(F78:F81,F83:F88)</f>
        <v>31747.800000000003</v>
      </c>
      <c r="G77" s="155">
        <f t="shared" ref="G77:H77" si="23">SUM(G78:G81,G83:G88)</f>
        <v>24411.9</v>
      </c>
      <c r="H77" s="155">
        <f t="shared" si="23"/>
        <v>23145.5</v>
      </c>
      <c r="I77" s="156">
        <f t="shared" si="17"/>
        <v>6.3117302930057628E-2</v>
      </c>
      <c r="J77" s="155">
        <f t="shared" si="18"/>
        <v>-1266.4000000000015</v>
      </c>
      <c r="K77" s="157">
        <f t="shared" si="16"/>
        <v>0.94812366100139678</v>
      </c>
      <c r="L77" s="154">
        <f>SUM(L78:L81,L83:L89)</f>
        <v>56533.4</v>
      </c>
      <c r="M77" s="155">
        <f>SUM(M78:M81,M83:M89)</f>
        <v>57083.3</v>
      </c>
      <c r="N77" s="155">
        <f>SUM(N78:N81,N83:N89)</f>
        <v>56378</v>
      </c>
      <c r="O77" s="155">
        <f>SUM(O78:O81,O83:O89)</f>
        <v>36148</v>
      </c>
      <c r="P77" s="155">
        <f t="shared" si="19"/>
        <v>-20230</v>
      </c>
      <c r="Q77" s="157">
        <f t="shared" si="20"/>
        <v>0.64117208840327788</v>
      </c>
      <c r="R77" s="154">
        <f t="shared" ref="R77" si="24">SUM(F77,L77)</f>
        <v>88281.200000000012</v>
      </c>
      <c r="S77" s="155">
        <f t="shared" si="14"/>
        <v>88831.1</v>
      </c>
      <c r="T77" s="155">
        <f t="shared" si="14"/>
        <v>80789.899999999994</v>
      </c>
      <c r="U77" s="155">
        <f t="shared" si="14"/>
        <v>59293.5</v>
      </c>
      <c r="V77" s="155">
        <f t="shared" si="21"/>
        <v>-21496.399999999994</v>
      </c>
      <c r="W77" s="157">
        <f t="shared" si="22"/>
        <v>0.73392218581778168</v>
      </c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32"/>
      <c r="GF77" s="32"/>
      <c r="GG77" s="32"/>
      <c r="GH77" s="32"/>
      <c r="GI77" s="32"/>
      <c r="GJ77" s="32"/>
      <c r="GK77" s="32"/>
      <c r="GL77" s="32"/>
      <c r="GM77" s="32"/>
      <c r="GN77" s="32"/>
    </row>
    <row r="78" spans="1:196" ht="31.5" customHeight="1" x14ac:dyDescent="0.25">
      <c r="A78" s="151"/>
      <c r="B78" s="165"/>
      <c r="C78" s="166" t="s">
        <v>207</v>
      </c>
      <c r="D78" s="166" t="s">
        <v>140</v>
      </c>
      <c r="E78" s="204" t="s">
        <v>208</v>
      </c>
      <c r="F78" s="173"/>
      <c r="G78" s="171"/>
      <c r="H78" s="171"/>
      <c r="I78" s="179">
        <f t="shared" si="17"/>
        <v>0</v>
      </c>
      <c r="J78" s="171">
        <f t="shared" si="18"/>
        <v>0</v>
      </c>
      <c r="K78" s="157"/>
      <c r="L78" s="173">
        <v>11281.2</v>
      </c>
      <c r="M78" s="171">
        <v>11281.2</v>
      </c>
      <c r="N78" s="171">
        <v>11281.2</v>
      </c>
      <c r="O78" s="171">
        <v>9071.7000000000007</v>
      </c>
      <c r="P78" s="171">
        <f t="shared" si="19"/>
        <v>-2209.5</v>
      </c>
      <c r="Q78" s="172">
        <f t="shared" si="20"/>
        <v>0.80414317625784493</v>
      </c>
      <c r="R78" s="173">
        <f t="shared" si="11"/>
        <v>11281.2</v>
      </c>
      <c r="S78" s="171">
        <f t="shared" si="14"/>
        <v>11281.2</v>
      </c>
      <c r="T78" s="171">
        <f t="shared" si="14"/>
        <v>11281.2</v>
      </c>
      <c r="U78" s="171">
        <f t="shared" si="14"/>
        <v>9071.7000000000007</v>
      </c>
      <c r="V78" s="171">
        <f t="shared" si="21"/>
        <v>-2209.5</v>
      </c>
      <c r="W78" s="172">
        <f t="shared" si="22"/>
        <v>0.80414317625784493</v>
      </c>
      <c r="X78" s="28"/>
      <c r="Y78" s="176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</row>
    <row r="79" spans="1:196" ht="51" customHeight="1" x14ac:dyDescent="0.25">
      <c r="A79" s="151"/>
      <c r="B79" s="165"/>
      <c r="C79" s="166" t="s">
        <v>291</v>
      </c>
      <c r="D79" s="166" t="s">
        <v>141</v>
      </c>
      <c r="E79" s="204" t="s">
        <v>344</v>
      </c>
      <c r="F79" s="173"/>
      <c r="G79" s="171"/>
      <c r="H79" s="171"/>
      <c r="I79" s="170">
        <f t="shared" si="17"/>
        <v>0</v>
      </c>
      <c r="J79" s="171">
        <f t="shared" si="18"/>
        <v>0</v>
      </c>
      <c r="K79" s="157"/>
      <c r="L79" s="173">
        <v>1797.6</v>
      </c>
      <c r="M79" s="171">
        <v>1797.6</v>
      </c>
      <c r="N79" s="171">
        <v>1797.6</v>
      </c>
      <c r="O79" s="171">
        <v>1575.4</v>
      </c>
      <c r="P79" s="171">
        <f t="shared" si="19"/>
        <v>-222.19999999999982</v>
      </c>
      <c r="Q79" s="172">
        <f t="shared" si="20"/>
        <v>0.87639074321317323</v>
      </c>
      <c r="R79" s="173">
        <f t="shared" si="11"/>
        <v>1797.6</v>
      </c>
      <c r="S79" s="171">
        <f t="shared" si="14"/>
        <v>1797.6</v>
      </c>
      <c r="T79" s="171">
        <f t="shared" si="14"/>
        <v>1797.6</v>
      </c>
      <c r="U79" s="171">
        <f t="shared" si="14"/>
        <v>1575.4</v>
      </c>
      <c r="V79" s="171">
        <f t="shared" si="21"/>
        <v>-222.19999999999982</v>
      </c>
      <c r="W79" s="172">
        <f t="shared" si="22"/>
        <v>0.87639074321317323</v>
      </c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</row>
    <row r="80" spans="1:196" ht="40.5" customHeight="1" x14ac:dyDescent="0.25">
      <c r="A80" s="151"/>
      <c r="B80" s="165"/>
      <c r="C80" s="166" t="s">
        <v>209</v>
      </c>
      <c r="D80" s="166" t="s">
        <v>141</v>
      </c>
      <c r="E80" s="204" t="s">
        <v>210</v>
      </c>
      <c r="F80" s="173"/>
      <c r="G80" s="171"/>
      <c r="H80" s="171"/>
      <c r="I80" s="170">
        <f t="shared" si="17"/>
        <v>0</v>
      </c>
      <c r="J80" s="171">
        <f t="shared" si="18"/>
        <v>0</v>
      </c>
      <c r="K80" s="157"/>
      <c r="L80" s="173">
        <v>2656.9</v>
      </c>
      <c r="M80" s="171">
        <v>2656.9</v>
      </c>
      <c r="N80" s="171">
        <v>1951.6</v>
      </c>
      <c r="O80" s="171">
        <v>286.60000000000002</v>
      </c>
      <c r="P80" s="171">
        <f t="shared" si="19"/>
        <v>-1665</v>
      </c>
      <c r="Q80" s="172">
        <f t="shared" si="20"/>
        <v>0.14685386349661816</v>
      </c>
      <c r="R80" s="173">
        <f t="shared" ref="R80:R123" si="25">SUM(F80,L80)</f>
        <v>2656.9</v>
      </c>
      <c r="S80" s="171">
        <f t="shared" si="14"/>
        <v>2656.9</v>
      </c>
      <c r="T80" s="171">
        <f t="shared" si="14"/>
        <v>1951.6</v>
      </c>
      <c r="U80" s="171">
        <f t="shared" si="14"/>
        <v>286.60000000000002</v>
      </c>
      <c r="V80" s="171">
        <f t="shared" si="21"/>
        <v>-1665</v>
      </c>
      <c r="W80" s="172">
        <f t="shared" si="22"/>
        <v>0.14685386349661816</v>
      </c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</row>
    <row r="81" spans="1:196" ht="39" customHeight="1" x14ac:dyDescent="0.25">
      <c r="A81" s="151"/>
      <c r="B81" s="165" t="s">
        <v>38</v>
      </c>
      <c r="C81" s="166" t="s">
        <v>211</v>
      </c>
      <c r="D81" s="166" t="s">
        <v>141</v>
      </c>
      <c r="E81" s="204" t="s">
        <v>212</v>
      </c>
      <c r="F81" s="173">
        <v>26.8</v>
      </c>
      <c r="G81" s="171">
        <v>26.8</v>
      </c>
      <c r="H81" s="171">
        <v>23.5</v>
      </c>
      <c r="I81" s="170">
        <f t="shared" si="17"/>
        <v>6.4084017146156028E-5</v>
      </c>
      <c r="J81" s="171">
        <f t="shared" si="18"/>
        <v>-3.3000000000000007</v>
      </c>
      <c r="K81" s="172">
        <f t="shared" si="16"/>
        <v>0.87686567164179097</v>
      </c>
      <c r="L81" s="173">
        <v>148.5</v>
      </c>
      <c r="M81" s="171">
        <v>148.5</v>
      </c>
      <c r="N81" s="171">
        <v>148.5</v>
      </c>
      <c r="O81" s="171">
        <v>135.9</v>
      </c>
      <c r="P81" s="171">
        <f t="shared" si="19"/>
        <v>-12.599999999999994</v>
      </c>
      <c r="Q81" s="172">
        <f t="shared" si="20"/>
        <v>0.91515151515151516</v>
      </c>
      <c r="R81" s="173">
        <f t="shared" si="25"/>
        <v>175.3</v>
      </c>
      <c r="S81" s="171">
        <f t="shared" si="14"/>
        <v>175.3</v>
      </c>
      <c r="T81" s="171">
        <f t="shared" si="14"/>
        <v>175.3</v>
      </c>
      <c r="U81" s="171">
        <f t="shared" si="14"/>
        <v>159.4</v>
      </c>
      <c r="V81" s="171">
        <f t="shared" si="21"/>
        <v>-15.900000000000006</v>
      </c>
      <c r="W81" s="172">
        <f t="shared" si="22"/>
        <v>0.90929834569309753</v>
      </c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</row>
    <row r="82" spans="1:196" s="220" customFormat="1" ht="81" customHeight="1" x14ac:dyDescent="0.3">
      <c r="A82" s="181"/>
      <c r="B82" s="182"/>
      <c r="C82" s="182"/>
      <c r="D82" s="182"/>
      <c r="E82" s="184" t="s">
        <v>356</v>
      </c>
      <c r="F82" s="195"/>
      <c r="G82" s="189"/>
      <c r="H82" s="189"/>
      <c r="I82" s="188"/>
      <c r="J82" s="189">
        <f t="shared" si="18"/>
        <v>0</v>
      </c>
      <c r="K82" s="190"/>
      <c r="L82" s="195">
        <v>148.5</v>
      </c>
      <c r="M82" s="189">
        <v>148.5</v>
      </c>
      <c r="N82" s="189">
        <v>148.5</v>
      </c>
      <c r="O82" s="189">
        <v>135.9</v>
      </c>
      <c r="P82" s="171">
        <f t="shared" si="19"/>
        <v>-12.599999999999994</v>
      </c>
      <c r="Q82" s="172">
        <f t="shared" si="20"/>
        <v>0.91515151515151516</v>
      </c>
      <c r="R82" s="195">
        <f t="shared" si="25"/>
        <v>148.5</v>
      </c>
      <c r="S82" s="189">
        <f t="shared" si="14"/>
        <v>148.5</v>
      </c>
      <c r="T82" s="189">
        <f t="shared" si="14"/>
        <v>148.5</v>
      </c>
      <c r="U82" s="189">
        <f t="shared" si="14"/>
        <v>135.9</v>
      </c>
      <c r="V82" s="189">
        <f t="shared" si="21"/>
        <v>-12.599999999999994</v>
      </c>
      <c r="W82" s="172">
        <f t="shared" si="22"/>
        <v>0.91515151515151516</v>
      </c>
      <c r="X82" s="196"/>
      <c r="Y82" s="196"/>
      <c r="Z82" s="196"/>
      <c r="AA82" s="196"/>
      <c r="AB82" s="196"/>
      <c r="AC82" s="196"/>
      <c r="AD82" s="196"/>
      <c r="AE82" s="196"/>
      <c r="AF82" s="196"/>
      <c r="AG82" s="196"/>
      <c r="AH82" s="196"/>
      <c r="AI82" s="196"/>
      <c r="AJ82" s="196"/>
      <c r="AK82" s="196"/>
      <c r="AL82" s="196"/>
      <c r="AM82" s="196"/>
      <c r="AN82" s="196"/>
      <c r="AO82" s="196"/>
      <c r="AP82" s="196"/>
      <c r="AQ82" s="196"/>
      <c r="AR82" s="197"/>
      <c r="AS82" s="197"/>
      <c r="AT82" s="197"/>
      <c r="AU82" s="197"/>
      <c r="AV82" s="197"/>
      <c r="AW82" s="197"/>
      <c r="AX82" s="197"/>
      <c r="AY82" s="197"/>
      <c r="AZ82" s="197"/>
      <c r="BA82" s="197"/>
      <c r="BB82" s="197"/>
      <c r="BC82" s="197"/>
      <c r="BD82" s="197"/>
      <c r="BE82" s="197"/>
      <c r="BF82" s="197"/>
      <c r="BG82" s="197"/>
      <c r="BH82" s="197"/>
      <c r="BI82" s="197"/>
      <c r="BJ82" s="197"/>
      <c r="BK82" s="197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197"/>
      <c r="BW82" s="197"/>
      <c r="BX82" s="197"/>
      <c r="BY82" s="197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197"/>
      <c r="CM82" s="197"/>
      <c r="CN82" s="197"/>
      <c r="CO82" s="197"/>
      <c r="CP82" s="197"/>
      <c r="CQ82" s="197"/>
      <c r="CR82" s="197"/>
      <c r="CS82" s="197"/>
      <c r="CT82" s="197"/>
      <c r="CU82" s="197"/>
      <c r="CV82" s="197"/>
      <c r="CW82" s="197"/>
      <c r="CX82" s="197"/>
      <c r="CY82" s="197"/>
      <c r="CZ82" s="197"/>
      <c r="DA82" s="197"/>
      <c r="DB82" s="197"/>
      <c r="DC82" s="197"/>
      <c r="DD82" s="197"/>
      <c r="DE82" s="197"/>
      <c r="DF82" s="197"/>
      <c r="DG82" s="197"/>
      <c r="DH82" s="197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219"/>
      <c r="GF82" s="219"/>
      <c r="GG82" s="219"/>
      <c r="GH82" s="219"/>
      <c r="GI82" s="219"/>
      <c r="GJ82" s="219"/>
      <c r="GK82" s="219"/>
      <c r="GL82" s="219"/>
      <c r="GM82" s="219"/>
      <c r="GN82" s="219"/>
    </row>
    <row r="83" spans="1:196" ht="39" customHeight="1" x14ac:dyDescent="0.25">
      <c r="A83" s="151"/>
      <c r="B83" s="165" t="s">
        <v>38</v>
      </c>
      <c r="C83" s="166" t="s">
        <v>213</v>
      </c>
      <c r="D83" s="166" t="s">
        <v>141</v>
      </c>
      <c r="E83" s="204" t="s">
        <v>214</v>
      </c>
      <c r="F83" s="173"/>
      <c r="G83" s="171"/>
      <c r="H83" s="171"/>
      <c r="I83" s="179">
        <f t="shared" si="17"/>
        <v>0</v>
      </c>
      <c r="J83" s="171">
        <f t="shared" si="18"/>
        <v>0</v>
      </c>
      <c r="K83" s="172"/>
      <c r="L83" s="173">
        <v>15487.2</v>
      </c>
      <c r="M83" s="171">
        <v>15487.2</v>
      </c>
      <c r="N83" s="171">
        <v>15487.2</v>
      </c>
      <c r="O83" s="171">
        <v>7323.5</v>
      </c>
      <c r="P83" s="171">
        <f t="shared" si="19"/>
        <v>-8163.7000000000007</v>
      </c>
      <c r="Q83" s="172">
        <f t="shared" si="20"/>
        <v>0.47287437367632623</v>
      </c>
      <c r="R83" s="173">
        <f t="shared" si="25"/>
        <v>15487.2</v>
      </c>
      <c r="S83" s="171">
        <f t="shared" si="14"/>
        <v>15487.2</v>
      </c>
      <c r="T83" s="171">
        <f t="shared" si="14"/>
        <v>15487.2</v>
      </c>
      <c r="U83" s="171">
        <f t="shared" si="14"/>
        <v>7323.5</v>
      </c>
      <c r="V83" s="171">
        <f t="shared" si="21"/>
        <v>-8163.7000000000007</v>
      </c>
      <c r="W83" s="172">
        <f t="shared" si="22"/>
        <v>0.47287437367632623</v>
      </c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</row>
    <row r="84" spans="1:196" ht="52.15" customHeight="1" x14ac:dyDescent="0.25">
      <c r="A84" s="151"/>
      <c r="B84" s="165" t="s">
        <v>38</v>
      </c>
      <c r="C84" s="166" t="s">
        <v>215</v>
      </c>
      <c r="D84" s="166" t="s">
        <v>141</v>
      </c>
      <c r="E84" s="204" t="s">
        <v>142</v>
      </c>
      <c r="F84" s="173"/>
      <c r="G84" s="171"/>
      <c r="H84" s="171"/>
      <c r="I84" s="179">
        <f t="shared" si="17"/>
        <v>0</v>
      </c>
      <c r="J84" s="171">
        <f t="shared" si="18"/>
        <v>0</v>
      </c>
      <c r="K84" s="172"/>
      <c r="L84" s="173">
        <v>18767.400000000001</v>
      </c>
      <c r="M84" s="171">
        <v>18767.400000000001</v>
      </c>
      <c r="N84" s="171">
        <v>18767.400000000001</v>
      </c>
      <c r="O84" s="171">
        <v>15611.6</v>
      </c>
      <c r="P84" s="171">
        <f t="shared" si="19"/>
        <v>-3155.8000000000011</v>
      </c>
      <c r="Q84" s="172">
        <f t="shared" si="20"/>
        <v>0.83184671291707957</v>
      </c>
      <c r="R84" s="173">
        <f t="shared" si="25"/>
        <v>18767.400000000001</v>
      </c>
      <c r="S84" s="171">
        <f t="shared" si="14"/>
        <v>18767.400000000001</v>
      </c>
      <c r="T84" s="171">
        <f t="shared" si="14"/>
        <v>18767.400000000001</v>
      </c>
      <c r="U84" s="171">
        <f t="shared" si="14"/>
        <v>15611.6</v>
      </c>
      <c r="V84" s="171">
        <f t="shared" si="21"/>
        <v>-3155.8000000000011</v>
      </c>
      <c r="W84" s="172">
        <f t="shared" si="22"/>
        <v>0.83184671291707957</v>
      </c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</row>
    <row r="85" spans="1:196" ht="65.45" customHeight="1" x14ac:dyDescent="0.25">
      <c r="A85" s="151"/>
      <c r="B85" s="165" t="s">
        <v>38</v>
      </c>
      <c r="C85" s="166" t="s">
        <v>216</v>
      </c>
      <c r="D85" s="166" t="s">
        <v>141</v>
      </c>
      <c r="E85" s="254" t="s">
        <v>217</v>
      </c>
      <c r="F85" s="173">
        <v>9925.6</v>
      </c>
      <c r="G85" s="171">
        <v>7444.2</v>
      </c>
      <c r="H85" s="171">
        <v>7196.9</v>
      </c>
      <c r="I85" s="179">
        <f t="shared" si="17"/>
        <v>1.9625798425496607E-2</v>
      </c>
      <c r="J85" s="171">
        <f t="shared" si="18"/>
        <v>-247.30000000000018</v>
      </c>
      <c r="K85" s="172">
        <f t="shared" si="16"/>
        <v>0.96677950619274067</v>
      </c>
      <c r="L85" s="177"/>
      <c r="M85" s="174"/>
      <c r="N85" s="171"/>
      <c r="O85" s="174"/>
      <c r="P85" s="171">
        <f t="shared" si="19"/>
        <v>0</v>
      </c>
      <c r="Q85" s="172"/>
      <c r="R85" s="173">
        <f t="shared" si="25"/>
        <v>9925.6</v>
      </c>
      <c r="S85" s="171">
        <f t="shared" si="14"/>
        <v>9925.6</v>
      </c>
      <c r="T85" s="171">
        <f t="shared" si="14"/>
        <v>7444.2</v>
      </c>
      <c r="U85" s="171">
        <f t="shared" si="14"/>
        <v>7196.9</v>
      </c>
      <c r="V85" s="171">
        <f t="shared" si="21"/>
        <v>-247.30000000000018</v>
      </c>
      <c r="W85" s="172">
        <f t="shared" si="22"/>
        <v>0.96677950619274067</v>
      </c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</row>
    <row r="86" spans="1:196" ht="21.75" customHeight="1" x14ac:dyDescent="0.25">
      <c r="A86" s="151"/>
      <c r="B86" s="165" t="s">
        <v>18</v>
      </c>
      <c r="C86" s="166" t="s">
        <v>218</v>
      </c>
      <c r="D86" s="166" t="s">
        <v>141</v>
      </c>
      <c r="E86" s="255" t="s">
        <v>219</v>
      </c>
      <c r="F86" s="168">
        <v>21758</v>
      </c>
      <c r="G86" s="169">
        <v>16903.5</v>
      </c>
      <c r="H86" s="169">
        <v>15911.9</v>
      </c>
      <c r="I86" s="179">
        <f t="shared" si="17"/>
        <v>4.3391424358634891E-2</v>
      </c>
      <c r="J86" s="171">
        <f t="shared" si="18"/>
        <v>-991.60000000000036</v>
      </c>
      <c r="K86" s="172">
        <f t="shared" si="16"/>
        <v>0.94133759280622353</v>
      </c>
      <c r="L86" s="173">
        <v>5000</v>
      </c>
      <c r="M86" s="171">
        <v>5549.9</v>
      </c>
      <c r="N86" s="171">
        <v>5549.9</v>
      </c>
      <c r="O86" s="171">
        <v>2143.3000000000002</v>
      </c>
      <c r="P86" s="171">
        <f t="shared" si="19"/>
        <v>-3406.5999999999995</v>
      </c>
      <c r="Q86" s="172">
        <f t="shared" si="20"/>
        <v>0.3861871385070002</v>
      </c>
      <c r="R86" s="173">
        <f t="shared" si="25"/>
        <v>26758</v>
      </c>
      <c r="S86" s="171">
        <f t="shared" si="14"/>
        <v>27307.9</v>
      </c>
      <c r="T86" s="171">
        <f t="shared" si="14"/>
        <v>22453.4</v>
      </c>
      <c r="U86" s="171">
        <f t="shared" si="14"/>
        <v>18055.2</v>
      </c>
      <c r="V86" s="171">
        <f t="shared" si="21"/>
        <v>-4398.2000000000007</v>
      </c>
      <c r="W86" s="172">
        <f t="shared" si="22"/>
        <v>0.80411875261653021</v>
      </c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</row>
    <row r="87" spans="1:196" ht="21.75" customHeight="1" x14ac:dyDescent="0.25">
      <c r="A87" s="151"/>
      <c r="B87" s="165" t="s">
        <v>18</v>
      </c>
      <c r="C87" s="166" t="s">
        <v>357</v>
      </c>
      <c r="D87" s="166" t="s">
        <v>141</v>
      </c>
      <c r="E87" s="255" t="s">
        <v>358</v>
      </c>
      <c r="F87" s="168">
        <v>37.4</v>
      </c>
      <c r="G87" s="169">
        <v>37.4</v>
      </c>
      <c r="H87" s="169">
        <v>13.2</v>
      </c>
      <c r="I87" s="203">
        <f t="shared" si="17"/>
        <v>3.5996128779968486E-5</v>
      </c>
      <c r="J87" s="171">
        <f t="shared" si="18"/>
        <v>-24.2</v>
      </c>
      <c r="K87" s="172">
        <f t="shared" si="16"/>
        <v>0.3529411764705882</v>
      </c>
      <c r="L87" s="173"/>
      <c r="M87" s="171"/>
      <c r="N87" s="171"/>
      <c r="O87" s="171"/>
      <c r="P87" s="171">
        <f t="shared" si="19"/>
        <v>0</v>
      </c>
      <c r="Q87" s="172"/>
      <c r="R87" s="173">
        <f t="shared" si="25"/>
        <v>37.4</v>
      </c>
      <c r="S87" s="171">
        <f t="shared" si="14"/>
        <v>37.4</v>
      </c>
      <c r="T87" s="171">
        <f t="shared" si="14"/>
        <v>37.4</v>
      </c>
      <c r="U87" s="171">
        <f t="shared" si="14"/>
        <v>13.2</v>
      </c>
      <c r="V87" s="171">
        <f t="shared" si="21"/>
        <v>-24.2</v>
      </c>
      <c r="W87" s="157">
        <f t="shared" si="22"/>
        <v>0.3529411764705882</v>
      </c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</row>
    <row r="88" spans="1:196" ht="36.6" customHeight="1" x14ac:dyDescent="0.25">
      <c r="A88" s="151"/>
      <c r="B88" s="165" t="s">
        <v>18</v>
      </c>
      <c r="C88" s="166" t="s">
        <v>220</v>
      </c>
      <c r="D88" s="166" t="s">
        <v>140</v>
      </c>
      <c r="E88" s="255" t="s">
        <v>221</v>
      </c>
      <c r="F88" s="256"/>
      <c r="G88" s="169"/>
      <c r="H88" s="175"/>
      <c r="I88" s="179">
        <f t="shared" si="17"/>
        <v>0</v>
      </c>
      <c r="J88" s="171">
        <f t="shared" si="18"/>
        <v>0</v>
      </c>
      <c r="K88" s="172"/>
      <c r="L88" s="173">
        <v>1000</v>
      </c>
      <c r="M88" s="171">
        <v>1000</v>
      </c>
      <c r="N88" s="171">
        <v>1000</v>
      </c>
      <c r="O88" s="171"/>
      <c r="P88" s="171">
        <f t="shared" si="19"/>
        <v>-1000</v>
      </c>
      <c r="Q88" s="172">
        <f t="shared" si="20"/>
        <v>0</v>
      </c>
      <c r="R88" s="173">
        <f t="shared" si="25"/>
        <v>1000</v>
      </c>
      <c r="S88" s="171">
        <f t="shared" si="14"/>
        <v>1000</v>
      </c>
      <c r="T88" s="171">
        <f t="shared" si="14"/>
        <v>1000</v>
      </c>
      <c r="U88" s="171">
        <f t="shared" si="14"/>
        <v>0</v>
      </c>
      <c r="V88" s="171">
        <f t="shared" si="21"/>
        <v>-1000</v>
      </c>
      <c r="W88" s="157">
        <f t="shared" si="22"/>
        <v>0</v>
      </c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</row>
    <row r="89" spans="1:196" ht="105" customHeight="1" x14ac:dyDescent="0.25">
      <c r="A89" s="151"/>
      <c r="B89" s="165" t="s">
        <v>18</v>
      </c>
      <c r="C89" s="166" t="s">
        <v>292</v>
      </c>
      <c r="D89" s="166" t="s">
        <v>140</v>
      </c>
      <c r="E89" s="255" t="s">
        <v>293</v>
      </c>
      <c r="F89" s="256"/>
      <c r="G89" s="169"/>
      <c r="H89" s="175"/>
      <c r="I89" s="179">
        <f t="shared" si="17"/>
        <v>0</v>
      </c>
      <c r="J89" s="171">
        <f t="shared" si="18"/>
        <v>0</v>
      </c>
      <c r="K89" s="172"/>
      <c r="L89" s="173">
        <v>394.6</v>
      </c>
      <c r="M89" s="171">
        <v>394.6</v>
      </c>
      <c r="N89" s="171">
        <v>394.6</v>
      </c>
      <c r="O89" s="171"/>
      <c r="P89" s="171">
        <f t="shared" si="19"/>
        <v>-394.6</v>
      </c>
      <c r="Q89" s="172">
        <f t="shared" si="20"/>
        <v>0</v>
      </c>
      <c r="R89" s="173">
        <f t="shared" si="25"/>
        <v>394.6</v>
      </c>
      <c r="S89" s="171">
        <f t="shared" si="14"/>
        <v>394.6</v>
      </c>
      <c r="T89" s="171">
        <f t="shared" si="14"/>
        <v>394.6</v>
      </c>
      <c r="U89" s="171">
        <f t="shared" si="14"/>
        <v>0</v>
      </c>
      <c r="V89" s="155">
        <f t="shared" si="21"/>
        <v>-394.6</v>
      </c>
      <c r="W89" s="157">
        <f t="shared" si="22"/>
        <v>0</v>
      </c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</row>
    <row r="90" spans="1:196" s="260" customFormat="1" ht="124.5" customHeight="1" thickBot="1" x14ac:dyDescent="0.35">
      <c r="A90" s="181"/>
      <c r="B90" s="257"/>
      <c r="C90" s="183"/>
      <c r="D90" s="183"/>
      <c r="E90" s="258" t="s">
        <v>359</v>
      </c>
      <c r="F90" s="216"/>
      <c r="G90" s="217"/>
      <c r="H90" s="221"/>
      <c r="I90" s="179">
        <f t="shared" si="17"/>
        <v>0</v>
      </c>
      <c r="J90" s="171">
        <f t="shared" si="18"/>
        <v>0</v>
      </c>
      <c r="K90" s="190"/>
      <c r="L90" s="195">
        <v>394.6</v>
      </c>
      <c r="M90" s="189">
        <v>394.6</v>
      </c>
      <c r="N90" s="189">
        <v>394.6</v>
      </c>
      <c r="O90" s="217"/>
      <c r="P90" s="189">
        <f t="shared" si="19"/>
        <v>-394.6</v>
      </c>
      <c r="Q90" s="190">
        <f t="shared" si="20"/>
        <v>0</v>
      </c>
      <c r="R90" s="195">
        <f t="shared" si="25"/>
        <v>394.6</v>
      </c>
      <c r="S90" s="189">
        <f t="shared" si="14"/>
        <v>394.6</v>
      </c>
      <c r="T90" s="189">
        <f t="shared" si="14"/>
        <v>394.6</v>
      </c>
      <c r="U90" s="189">
        <f t="shared" si="14"/>
        <v>0</v>
      </c>
      <c r="V90" s="155">
        <f t="shared" si="21"/>
        <v>-394.6</v>
      </c>
      <c r="W90" s="157">
        <f t="shared" si="22"/>
        <v>0</v>
      </c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259"/>
      <c r="GF90" s="259"/>
      <c r="GG90" s="259"/>
      <c r="GH90" s="259"/>
      <c r="GI90" s="259"/>
      <c r="GJ90" s="259"/>
      <c r="GK90" s="259"/>
      <c r="GL90" s="259"/>
      <c r="GM90" s="259"/>
      <c r="GN90" s="259"/>
    </row>
    <row r="91" spans="1:196" s="33" customFormat="1" ht="31.5" customHeight="1" thickBot="1" x14ac:dyDescent="0.3">
      <c r="A91" s="158">
        <v>10</v>
      </c>
      <c r="B91" s="261">
        <v>180404</v>
      </c>
      <c r="C91" s="262" t="s">
        <v>294</v>
      </c>
      <c r="D91" s="262" t="s">
        <v>145</v>
      </c>
      <c r="E91" s="263" t="s">
        <v>295</v>
      </c>
      <c r="F91" s="264">
        <v>482.8</v>
      </c>
      <c r="G91" s="265">
        <v>340.2</v>
      </c>
      <c r="H91" s="265">
        <v>7.5</v>
      </c>
      <c r="I91" s="266">
        <f t="shared" si="17"/>
        <v>2.045234589770937E-5</v>
      </c>
      <c r="J91" s="155">
        <f t="shared" si="18"/>
        <v>-332.7</v>
      </c>
      <c r="K91" s="157">
        <f t="shared" si="16"/>
        <v>2.2045855379188715E-2</v>
      </c>
      <c r="L91" s="154"/>
      <c r="M91" s="155"/>
      <c r="N91" s="155"/>
      <c r="O91" s="265"/>
      <c r="P91" s="155">
        <f t="shared" si="19"/>
        <v>0</v>
      </c>
      <c r="Q91" s="157"/>
      <c r="R91" s="154">
        <f>SUM(F91,L91)</f>
        <v>482.8</v>
      </c>
      <c r="S91" s="155">
        <f>SUM(F91,M91)</f>
        <v>482.8</v>
      </c>
      <c r="T91" s="155">
        <f>SUM(G91,N91)</f>
        <v>340.2</v>
      </c>
      <c r="U91" s="155">
        <f>SUM(H91,O91)</f>
        <v>7.5</v>
      </c>
      <c r="V91" s="155">
        <f>U91-T91</f>
        <v>-332.7</v>
      </c>
      <c r="W91" s="157">
        <f t="shared" si="22"/>
        <v>2.2045855379188715E-2</v>
      </c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32"/>
      <c r="GF91" s="32"/>
      <c r="GG91" s="32"/>
      <c r="GH91" s="32"/>
      <c r="GI91" s="32"/>
      <c r="GJ91" s="32"/>
      <c r="GK91" s="32"/>
      <c r="GL91" s="32"/>
      <c r="GM91" s="32"/>
      <c r="GN91" s="32"/>
    </row>
    <row r="92" spans="1:196" s="33" customFormat="1" ht="36" customHeight="1" thickBot="1" x14ac:dyDescent="0.3">
      <c r="A92" s="158">
        <v>11</v>
      </c>
      <c r="B92" s="261">
        <v>180404</v>
      </c>
      <c r="C92" s="262" t="s">
        <v>144</v>
      </c>
      <c r="D92" s="262" t="s">
        <v>222</v>
      </c>
      <c r="E92" s="263" t="s">
        <v>223</v>
      </c>
      <c r="F92" s="264"/>
      <c r="G92" s="265"/>
      <c r="H92" s="267"/>
      <c r="I92" s="156">
        <f t="shared" si="17"/>
        <v>0</v>
      </c>
      <c r="J92" s="155">
        <f t="shared" si="18"/>
        <v>0</v>
      </c>
      <c r="K92" s="157"/>
      <c r="L92" s="154">
        <v>26398.6</v>
      </c>
      <c r="M92" s="155">
        <v>26398.6</v>
      </c>
      <c r="N92" s="155">
        <v>24833.3</v>
      </c>
      <c r="O92" s="265">
        <v>8188.2</v>
      </c>
      <c r="P92" s="155">
        <f t="shared" si="19"/>
        <v>-16645.099999999999</v>
      </c>
      <c r="Q92" s="157">
        <f t="shared" si="20"/>
        <v>0.32972661708270751</v>
      </c>
      <c r="R92" s="154">
        <f t="shared" si="25"/>
        <v>26398.6</v>
      </c>
      <c r="S92" s="155">
        <f t="shared" si="14"/>
        <v>26398.6</v>
      </c>
      <c r="T92" s="155">
        <f t="shared" si="14"/>
        <v>24833.3</v>
      </c>
      <c r="U92" s="155">
        <f t="shared" si="14"/>
        <v>8188.2</v>
      </c>
      <c r="V92" s="155">
        <f t="shared" si="21"/>
        <v>-16645.099999999999</v>
      </c>
      <c r="W92" s="157">
        <f t="shared" si="22"/>
        <v>0.32972661708270751</v>
      </c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32"/>
      <c r="GF92" s="32"/>
      <c r="GG92" s="32"/>
      <c r="GH92" s="32"/>
      <c r="GI92" s="32"/>
      <c r="GJ92" s="32"/>
      <c r="GK92" s="32"/>
      <c r="GL92" s="32"/>
      <c r="GM92" s="32"/>
      <c r="GN92" s="32"/>
    </row>
    <row r="93" spans="1:196" s="33" customFormat="1" ht="23.25" customHeight="1" thickBot="1" x14ac:dyDescent="0.3">
      <c r="A93" s="158">
        <v>12</v>
      </c>
      <c r="B93" s="261">
        <v>180404</v>
      </c>
      <c r="C93" s="262" t="s">
        <v>224</v>
      </c>
      <c r="D93" s="262" t="s">
        <v>222</v>
      </c>
      <c r="E93" s="263" t="s">
        <v>225</v>
      </c>
      <c r="F93" s="264"/>
      <c r="G93" s="265"/>
      <c r="H93" s="267"/>
      <c r="I93" s="156">
        <f t="shared" si="17"/>
        <v>0</v>
      </c>
      <c r="J93" s="155">
        <f t="shared" si="18"/>
        <v>0</v>
      </c>
      <c r="K93" s="157"/>
      <c r="L93" s="154">
        <v>5259.4</v>
      </c>
      <c r="M93" s="155">
        <v>5546.7</v>
      </c>
      <c r="N93" s="155">
        <v>5546.7</v>
      </c>
      <c r="O93" s="265">
        <v>647</v>
      </c>
      <c r="P93" s="155">
        <f t="shared" si="19"/>
        <v>-4899.7</v>
      </c>
      <c r="Q93" s="157">
        <f t="shared" si="20"/>
        <v>0.1166459336181874</v>
      </c>
      <c r="R93" s="154">
        <f t="shared" si="25"/>
        <v>5259.4</v>
      </c>
      <c r="S93" s="155">
        <f t="shared" si="14"/>
        <v>5546.7</v>
      </c>
      <c r="T93" s="155">
        <f t="shared" si="14"/>
        <v>5546.7</v>
      </c>
      <c r="U93" s="155">
        <f t="shared" si="14"/>
        <v>647</v>
      </c>
      <c r="V93" s="155">
        <f t="shared" si="21"/>
        <v>-4899.7</v>
      </c>
      <c r="W93" s="157">
        <f t="shared" si="22"/>
        <v>0.1166459336181874</v>
      </c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32"/>
      <c r="GF93" s="32"/>
      <c r="GG93" s="32"/>
      <c r="GH93" s="32"/>
      <c r="GI93" s="32"/>
      <c r="GJ93" s="32"/>
      <c r="GK93" s="32"/>
      <c r="GL93" s="32"/>
      <c r="GM93" s="32"/>
      <c r="GN93" s="32"/>
    </row>
    <row r="94" spans="1:196" s="260" customFormat="1" ht="68.45" hidden="1" customHeight="1" thickBot="1" x14ac:dyDescent="0.35">
      <c r="A94" s="268"/>
      <c r="B94" s="257"/>
      <c r="C94" s="183"/>
      <c r="D94" s="183"/>
      <c r="E94" s="269" t="s">
        <v>296</v>
      </c>
      <c r="F94" s="216"/>
      <c r="G94" s="217"/>
      <c r="H94" s="221"/>
      <c r="I94" s="201">
        <f t="shared" si="17"/>
        <v>0</v>
      </c>
      <c r="J94" s="189">
        <f t="shared" si="18"/>
        <v>0</v>
      </c>
      <c r="K94" s="190" t="e">
        <f t="shared" si="16"/>
        <v>#DIV/0!</v>
      </c>
      <c r="L94" s="195"/>
      <c r="M94" s="189"/>
      <c r="N94" s="189"/>
      <c r="O94" s="217"/>
      <c r="P94" s="189">
        <f t="shared" si="19"/>
        <v>0</v>
      </c>
      <c r="Q94" s="190" t="e">
        <f t="shared" si="20"/>
        <v>#DIV/0!</v>
      </c>
      <c r="R94" s="195">
        <f t="shared" si="25"/>
        <v>0</v>
      </c>
      <c r="S94" s="189">
        <f t="shared" si="14"/>
        <v>0</v>
      </c>
      <c r="T94" s="189">
        <f t="shared" si="14"/>
        <v>0</v>
      </c>
      <c r="U94" s="189">
        <f t="shared" si="14"/>
        <v>0</v>
      </c>
      <c r="V94" s="155">
        <f t="shared" si="21"/>
        <v>0</v>
      </c>
      <c r="W94" s="157" t="e">
        <f t="shared" si="22"/>
        <v>#DIV/0!</v>
      </c>
      <c r="X94" s="196"/>
      <c r="Y94" s="196"/>
      <c r="Z94" s="196"/>
      <c r="AA94" s="196"/>
      <c r="AB94" s="196"/>
      <c r="AC94" s="196"/>
      <c r="AD94" s="196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  <c r="AQ94" s="196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259"/>
      <c r="GF94" s="259"/>
      <c r="GG94" s="259"/>
      <c r="GH94" s="259"/>
      <c r="GI94" s="259"/>
      <c r="GJ94" s="259"/>
      <c r="GK94" s="259"/>
      <c r="GL94" s="259"/>
      <c r="GM94" s="259"/>
      <c r="GN94" s="259"/>
    </row>
    <row r="95" spans="1:196" s="33" customFormat="1" ht="25.9" hidden="1" customHeight="1" thickBot="1" x14ac:dyDescent="0.3">
      <c r="A95" s="158">
        <v>13</v>
      </c>
      <c r="B95" s="261"/>
      <c r="C95" s="262" t="s">
        <v>297</v>
      </c>
      <c r="D95" s="262" t="s">
        <v>222</v>
      </c>
      <c r="E95" s="263" t="s">
        <v>298</v>
      </c>
      <c r="F95" s="264"/>
      <c r="G95" s="265"/>
      <c r="H95" s="267"/>
      <c r="I95" s="156">
        <f t="shared" si="17"/>
        <v>0</v>
      </c>
      <c r="J95" s="155">
        <f t="shared" si="18"/>
        <v>0</v>
      </c>
      <c r="K95" s="157" t="e">
        <f t="shared" si="16"/>
        <v>#DIV/0!</v>
      </c>
      <c r="L95" s="154"/>
      <c r="M95" s="155"/>
      <c r="N95" s="155"/>
      <c r="O95" s="265"/>
      <c r="P95" s="155">
        <f t="shared" si="19"/>
        <v>0</v>
      </c>
      <c r="Q95" s="157" t="e">
        <f t="shared" si="20"/>
        <v>#DIV/0!</v>
      </c>
      <c r="R95" s="154">
        <f t="shared" si="25"/>
        <v>0</v>
      </c>
      <c r="S95" s="155">
        <f t="shared" si="14"/>
        <v>0</v>
      </c>
      <c r="T95" s="155">
        <f t="shared" si="14"/>
        <v>0</v>
      </c>
      <c r="U95" s="155">
        <f t="shared" si="14"/>
        <v>0</v>
      </c>
      <c r="V95" s="155">
        <f t="shared" si="21"/>
        <v>0</v>
      </c>
      <c r="W95" s="157" t="e">
        <f t="shared" si="22"/>
        <v>#DIV/0!</v>
      </c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32"/>
      <c r="GF95" s="32"/>
      <c r="GG95" s="32"/>
      <c r="GH95" s="32"/>
      <c r="GI95" s="32"/>
      <c r="GJ95" s="32"/>
      <c r="GK95" s="32"/>
      <c r="GL95" s="32"/>
      <c r="GM95" s="32"/>
      <c r="GN95" s="32"/>
    </row>
    <row r="96" spans="1:196" s="33" customFormat="1" ht="36" hidden="1" customHeight="1" thickBot="1" x14ac:dyDescent="0.3">
      <c r="A96" s="158">
        <v>14</v>
      </c>
      <c r="B96" s="261"/>
      <c r="C96" s="262" t="s">
        <v>299</v>
      </c>
      <c r="D96" s="262" t="s">
        <v>222</v>
      </c>
      <c r="E96" s="263" t="s">
        <v>300</v>
      </c>
      <c r="F96" s="264"/>
      <c r="G96" s="265"/>
      <c r="H96" s="267"/>
      <c r="I96" s="156">
        <f t="shared" si="17"/>
        <v>0</v>
      </c>
      <c r="J96" s="155">
        <f t="shared" si="18"/>
        <v>0</v>
      </c>
      <c r="K96" s="157" t="e">
        <f t="shared" si="16"/>
        <v>#DIV/0!</v>
      </c>
      <c r="L96" s="154"/>
      <c r="M96" s="155"/>
      <c r="N96" s="155"/>
      <c r="O96" s="265"/>
      <c r="P96" s="155">
        <f t="shared" si="19"/>
        <v>0</v>
      </c>
      <c r="Q96" s="157" t="e">
        <f t="shared" si="20"/>
        <v>#DIV/0!</v>
      </c>
      <c r="R96" s="154">
        <f t="shared" si="25"/>
        <v>0</v>
      </c>
      <c r="S96" s="155">
        <f t="shared" si="14"/>
        <v>0</v>
      </c>
      <c r="T96" s="155">
        <f t="shared" si="14"/>
        <v>0</v>
      </c>
      <c r="U96" s="155">
        <f t="shared" si="14"/>
        <v>0</v>
      </c>
      <c r="V96" s="155">
        <f t="shared" si="21"/>
        <v>0</v>
      </c>
      <c r="W96" s="157" t="e">
        <f t="shared" si="22"/>
        <v>#DIV/0!</v>
      </c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32"/>
      <c r="GF96" s="32"/>
      <c r="GG96" s="32"/>
      <c r="GH96" s="32"/>
      <c r="GI96" s="32"/>
      <c r="GJ96" s="32"/>
      <c r="GK96" s="32"/>
      <c r="GL96" s="32"/>
      <c r="GM96" s="32"/>
      <c r="GN96" s="32"/>
    </row>
    <row r="97" spans="1:196" s="33" customFormat="1" ht="34.9" customHeight="1" thickBot="1" x14ac:dyDescent="0.3">
      <c r="A97" s="158">
        <v>13</v>
      </c>
      <c r="B97" s="261">
        <v>180404</v>
      </c>
      <c r="C97" s="262" t="s">
        <v>226</v>
      </c>
      <c r="D97" s="262" t="s">
        <v>222</v>
      </c>
      <c r="E97" s="263" t="s">
        <v>301</v>
      </c>
      <c r="F97" s="264"/>
      <c r="G97" s="265"/>
      <c r="H97" s="265"/>
      <c r="I97" s="156">
        <f t="shared" si="17"/>
        <v>0</v>
      </c>
      <c r="J97" s="155">
        <f t="shared" si="18"/>
        <v>0</v>
      </c>
      <c r="K97" s="157"/>
      <c r="L97" s="154">
        <v>1767.9</v>
      </c>
      <c r="M97" s="155">
        <v>1767.9</v>
      </c>
      <c r="N97" s="155">
        <v>1767.9</v>
      </c>
      <c r="O97" s="265">
        <v>73.400000000000006</v>
      </c>
      <c r="P97" s="155">
        <f t="shared" si="19"/>
        <v>-1694.5</v>
      </c>
      <c r="Q97" s="157">
        <f t="shared" si="20"/>
        <v>4.1518185417727248E-2</v>
      </c>
      <c r="R97" s="154">
        <f t="shared" si="25"/>
        <v>1767.9</v>
      </c>
      <c r="S97" s="155">
        <f t="shared" si="14"/>
        <v>1767.9</v>
      </c>
      <c r="T97" s="155">
        <f t="shared" si="14"/>
        <v>1767.9</v>
      </c>
      <c r="U97" s="155">
        <f t="shared" si="14"/>
        <v>73.400000000000006</v>
      </c>
      <c r="V97" s="155">
        <f t="shared" si="21"/>
        <v>-1694.5</v>
      </c>
      <c r="W97" s="157">
        <f t="shared" si="22"/>
        <v>4.1518185417727248E-2</v>
      </c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32"/>
      <c r="GF97" s="32"/>
      <c r="GG97" s="32"/>
      <c r="GH97" s="32"/>
      <c r="GI97" s="32"/>
      <c r="GJ97" s="32"/>
      <c r="GK97" s="32"/>
      <c r="GL97" s="32"/>
      <c r="GM97" s="32"/>
      <c r="GN97" s="32"/>
    </row>
    <row r="98" spans="1:196" s="33" customFormat="1" ht="39" customHeight="1" thickBot="1" x14ac:dyDescent="0.3">
      <c r="A98" s="158">
        <v>14</v>
      </c>
      <c r="B98" s="261">
        <v>180404</v>
      </c>
      <c r="C98" s="262" t="s">
        <v>227</v>
      </c>
      <c r="D98" s="262" t="s">
        <v>222</v>
      </c>
      <c r="E98" s="263" t="s">
        <v>228</v>
      </c>
      <c r="F98" s="264"/>
      <c r="G98" s="265"/>
      <c r="H98" s="267"/>
      <c r="I98" s="156">
        <f t="shared" si="17"/>
        <v>0</v>
      </c>
      <c r="J98" s="155">
        <f t="shared" si="18"/>
        <v>0</v>
      </c>
      <c r="K98" s="157"/>
      <c r="L98" s="154">
        <v>1000</v>
      </c>
      <c r="M98" s="155">
        <v>1000</v>
      </c>
      <c r="N98" s="155">
        <v>46</v>
      </c>
      <c r="O98" s="265"/>
      <c r="P98" s="155">
        <f t="shared" si="19"/>
        <v>-46</v>
      </c>
      <c r="Q98" s="157"/>
      <c r="R98" s="154">
        <f t="shared" si="25"/>
        <v>1000</v>
      </c>
      <c r="S98" s="155">
        <f t="shared" si="14"/>
        <v>1000</v>
      </c>
      <c r="T98" s="155">
        <f t="shared" si="14"/>
        <v>46</v>
      </c>
      <c r="U98" s="155">
        <f t="shared" si="14"/>
        <v>0</v>
      </c>
      <c r="V98" s="155">
        <f t="shared" si="21"/>
        <v>-46</v>
      </c>
      <c r="W98" s="157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32"/>
      <c r="GF98" s="32"/>
      <c r="GG98" s="32"/>
      <c r="GH98" s="32"/>
      <c r="GI98" s="32"/>
      <c r="GJ98" s="32"/>
      <c r="GK98" s="32"/>
      <c r="GL98" s="32"/>
      <c r="GM98" s="32"/>
      <c r="GN98" s="32"/>
    </row>
    <row r="99" spans="1:196" s="33" customFormat="1" ht="53.45" hidden="1" customHeight="1" thickBot="1" x14ac:dyDescent="0.3">
      <c r="A99" s="151">
        <v>17</v>
      </c>
      <c r="B99" s="261"/>
      <c r="C99" s="262" t="s">
        <v>302</v>
      </c>
      <c r="D99" s="262" t="s">
        <v>143</v>
      </c>
      <c r="E99" s="263" t="s">
        <v>303</v>
      </c>
      <c r="F99" s="264"/>
      <c r="G99" s="265"/>
      <c r="H99" s="267"/>
      <c r="I99" s="156">
        <f t="shared" si="17"/>
        <v>0</v>
      </c>
      <c r="J99" s="155">
        <f t="shared" si="18"/>
        <v>0</v>
      </c>
      <c r="K99" s="157" t="e">
        <f t="shared" si="16"/>
        <v>#DIV/0!</v>
      </c>
      <c r="L99" s="154"/>
      <c r="M99" s="155"/>
      <c r="N99" s="155"/>
      <c r="O99" s="265"/>
      <c r="P99" s="155">
        <f t="shared" si="19"/>
        <v>0</v>
      </c>
      <c r="Q99" s="157" t="e">
        <f t="shared" si="20"/>
        <v>#DIV/0!</v>
      </c>
      <c r="R99" s="154">
        <f t="shared" si="25"/>
        <v>0</v>
      </c>
      <c r="S99" s="155">
        <f t="shared" si="14"/>
        <v>0</v>
      </c>
      <c r="T99" s="155">
        <f t="shared" si="14"/>
        <v>0</v>
      </c>
      <c r="U99" s="155">
        <f t="shared" si="14"/>
        <v>0</v>
      </c>
      <c r="V99" s="155">
        <f t="shared" si="21"/>
        <v>0</v>
      </c>
      <c r="W99" s="157" t="e">
        <f t="shared" si="22"/>
        <v>#DIV/0!</v>
      </c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32"/>
      <c r="GF99" s="32"/>
      <c r="GG99" s="32"/>
      <c r="GH99" s="32"/>
      <c r="GI99" s="32"/>
      <c r="GJ99" s="32"/>
      <c r="GK99" s="32"/>
      <c r="GL99" s="32"/>
      <c r="GM99" s="32"/>
      <c r="GN99" s="32"/>
    </row>
    <row r="100" spans="1:196" s="260" customFormat="1" ht="83.45" hidden="1" customHeight="1" thickBot="1" x14ac:dyDescent="0.35">
      <c r="A100" s="181"/>
      <c r="B100" s="257"/>
      <c r="C100" s="183"/>
      <c r="D100" s="183"/>
      <c r="E100" s="270" t="s">
        <v>304</v>
      </c>
      <c r="F100" s="216"/>
      <c r="G100" s="217"/>
      <c r="H100" s="221"/>
      <c r="I100" s="201">
        <f t="shared" si="17"/>
        <v>0</v>
      </c>
      <c r="J100" s="189">
        <f t="shared" si="18"/>
        <v>0</v>
      </c>
      <c r="K100" s="190" t="e">
        <f t="shared" si="16"/>
        <v>#DIV/0!</v>
      </c>
      <c r="L100" s="195"/>
      <c r="M100" s="189"/>
      <c r="N100" s="189"/>
      <c r="O100" s="217"/>
      <c r="P100" s="189">
        <f t="shared" si="19"/>
        <v>0</v>
      </c>
      <c r="Q100" s="190" t="e">
        <f t="shared" si="20"/>
        <v>#DIV/0!</v>
      </c>
      <c r="R100" s="195">
        <f t="shared" si="25"/>
        <v>0</v>
      </c>
      <c r="S100" s="189">
        <f t="shared" si="14"/>
        <v>0</v>
      </c>
      <c r="T100" s="189">
        <f t="shared" si="14"/>
        <v>0</v>
      </c>
      <c r="U100" s="189">
        <f t="shared" si="14"/>
        <v>0</v>
      </c>
      <c r="V100" s="155">
        <f t="shared" si="21"/>
        <v>0</v>
      </c>
      <c r="W100" s="157" t="e">
        <f t="shared" si="22"/>
        <v>#DIV/0!</v>
      </c>
      <c r="X100" s="196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259"/>
      <c r="GF100" s="259"/>
      <c r="GG100" s="259"/>
      <c r="GH100" s="259"/>
      <c r="GI100" s="259"/>
      <c r="GJ100" s="259"/>
      <c r="GK100" s="259"/>
      <c r="GL100" s="259"/>
      <c r="GM100" s="259"/>
      <c r="GN100" s="259"/>
    </row>
    <row r="101" spans="1:196" s="33" customFormat="1" ht="56.25" customHeight="1" thickBot="1" x14ac:dyDescent="0.3">
      <c r="A101" s="158">
        <v>15</v>
      </c>
      <c r="B101" s="261">
        <v>180404</v>
      </c>
      <c r="C101" s="262" t="s">
        <v>305</v>
      </c>
      <c r="D101" s="262" t="s">
        <v>143</v>
      </c>
      <c r="E101" s="263" t="s">
        <v>360</v>
      </c>
      <c r="F101" s="264"/>
      <c r="G101" s="265"/>
      <c r="H101" s="267"/>
      <c r="I101" s="156">
        <f t="shared" si="17"/>
        <v>0</v>
      </c>
      <c r="J101" s="155">
        <f t="shared" si="18"/>
        <v>0</v>
      </c>
      <c r="K101" s="157"/>
      <c r="L101" s="154">
        <v>77.099999999999994</v>
      </c>
      <c r="M101" s="155">
        <v>77.099999999999994</v>
      </c>
      <c r="N101" s="155">
        <v>77.099999999999994</v>
      </c>
      <c r="O101" s="155">
        <v>50.9</v>
      </c>
      <c r="P101" s="155">
        <f t="shared" si="19"/>
        <v>-26.199999999999996</v>
      </c>
      <c r="Q101" s="157">
        <f t="shared" si="20"/>
        <v>0.66018158236057067</v>
      </c>
      <c r="R101" s="154">
        <f t="shared" si="25"/>
        <v>77.099999999999994</v>
      </c>
      <c r="S101" s="155">
        <f t="shared" si="14"/>
        <v>77.099999999999994</v>
      </c>
      <c r="T101" s="155">
        <f t="shared" si="14"/>
        <v>77.099999999999994</v>
      </c>
      <c r="U101" s="155">
        <f t="shared" si="14"/>
        <v>50.9</v>
      </c>
      <c r="V101" s="155">
        <f t="shared" si="21"/>
        <v>-26.199999999999996</v>
      </c>
      <c r="W101" s="157">
        <f t="shared" si="22"/>
        <v>0.66018158236057067</v>
      </c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</row>
    <row r="102" spans="1:196" s="260" customFormat="1" ht="63.6" customHeight="1" thickBot="1" x14ac:dyDescent="0.35">
      <c r="A102" s="181"/>
      <c r="B102" s="257"/>
      <c r="C102" s="183"/>
      <c r="D102" s="183"/>
      <c r="E102" s="200" t="s">
        <v>361</v>
      </c>
      <c r="F102" s="195"/>
      <c r="G102" s="189"/>
      <c r="H102" s="189"/>
      <c r="I102" s="201">
        <f t="shared" si="17"/>
        <v>0</v>
      </c>
      <c r="J102" s="189">
        <f t="shared" si="18"/>
        <v>0</v>
      </c>
      <c r="K102" s="190"/>
      <c r="L102" s="195">
        <v>77.099999999999994</v>
      </c>
      <c r="M102" s="189">
        <v>77.099999999999994</v>
      </c>
      <c r="N102" s="189">
        <v>77.099999999999994</v>
      </c>
      <c r="O102" s="189">
        <v>50.9</v>
      </c>
      <c r="P102" s="189">
        <f t="shared" si="19"/>
        <v>-26.199999999999996</v>
      </c>
      <c r="Q102" s="190">
        <f t="shared" si="20"/>
        <v>0.66018158236057067</v>
      </c>
      <c r="R102" s="195">
        <f t="shared" si="25"/>
        <v>77.099999999999994</v>
      </c>
      <c r="S102" s="189">
        <f t="shared" si="14"/>
        <v>77.099999999999994</v>
      </c>
      <c r="T102" s="189">
        <f t="shared" si="14"/>
        <v>77.099999999999994</v>
      </c>
      <c r="U102" s="189">
        <f t="shared" si="14"/>
        <v>50.9</v>
      </c>
      <c r="V102" s="189">
        <f t="shared" si="21"/>
        <v>-26.199999999999996</v>
      </c>
      <c r="W102" s="190">
        <f t="shared" si="22"/>
        <v>0.66018158236057067</v>
      </c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  <c r="BD102" s="197"/>
      <c r="BE102" s="197"/>
      <c r="BF102" s="197"/>
      <c r="BG102" s="197"/>
      <c r="BH102" s="197"/>
      <c r="BI102" s="197"/>
      <c r="BJ102" s="197"/>
      <c r="BK102" s="197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259"/>
      <c r="GF102" s="259"/>
      <c r="GG102" s="259"/>
      <c r="GH102" s="259"/>
      <c r="GI102" s="259"/>
      <c r="GJ102" s="259"/>
      <c r="GK102" s="259"/>
      <c r="GL102" s="259"/>
      <c r="GM102" s="259"/>
      <c r="GN102" s="259"/>
    </row>
    <row r="103" spans="1:196" s="280" customFormat="1" ht="63" hidden="1" customHeight="1" thickBot="1" x14ac:dyDescent="0.35">
      <c r="A103" s="271"/>
      <c r="B103" s="272"/>
      <c r="C103" s="273"/>
      <c r="D103" s="273"/>
      <c r="E103" s="274" t="s">
        <v>306</v>
      </c>
      <c r="F103" s="191"/>
      <c r="G103" s="192"/>
      <c r="H103" s="192"/>
      <c r="I103" s="275">
        <f t="shared" si="17"/>
        <v>0</v>
      </c>
      <c r="J103" s="192">
        <f t="shared" si="18"/>
        <v>0</v>
      </c>
      <c r="K103" s="276" t="e">
        <f t="shared" si="16"/>
        <v>#DIV/0!</v>
      </c>
      <c r="L103" s="191"/>
      <c r="M103" s="192"/>
      <c r="N103" s="192"/>
      <c r="O103" s="192"/>
      <c r="P103" s="192">
        <f t="shared" si="19"/>
        <v>0</v>
      </c>
      <c r="Q103" s="276" t="e">
        <f t="shared" si="20"/>
        <v>#DIV/0!</v>
      </c>
      <c r="R103" s="191">
        <f t="shared" si="25"/>
        <v>0</v>
      </c>
      <c r="S103" s="192">
        <f t="shared" si="14"/>
        <v>0</v>
      </c>
      <c r="T103" s="192">
        <f t="shared" si="14"/>
        <v>0</v>
      </c>
      <c r="U103" s="192">
        <f t="shared" si="14"/>
        <v>0</v>
      </c>
      <c r="V103" s="192">
        <f t="shared" si="21"/>
        <v>0</v>
      </c>
      <c r="W103" s="276" t="e">
        <f t="shared" si="22"/>
        <v>#DIV/0!</v>
      </c>
      <c r="X103" s="277"/>
      <c r="Y103" s="277"/>
      <c r="Z103" s="277"/>
      <c r="AA103" s="277"/>
      <c r="AB103" s="277"/>
      <c r="AC103" s="277"/>
      <c r="AD103" s="277"/>
      <c r="AE103" s="277"/>
      <c r="AF103" s="277"/>
      <c r="AG103" s="277"/>
      <c r="AH103" s="277"/>
      <c r="AI103" s="277"/>
      <c r="AJ103" s="277"/>
      <c r="AK103" s="277"/>
      <c r="AL103" s="277"/>
      <c r="AM103" s="277"/>
      <c r="AN103" s="277"/>
      <c r="AO103" s="277"/>
      <c r="AP103" s="277"/>
      <c r="AQ103" s="277"/>
      <c r="AR103" s="278"/>
      <c r="AS103" s="278"/>
      <c r="AT103" s="278"/>
      <c r="AU103" s="278"/>
      <c r="AV103" s="278"/>
      <c r="AW103" s="278"/>
      <c r="AX103" s="278"/>
      <c r="AY103" s="278"/>
      <c r="AZ103" s="278"/>
      <c r="BA103" s="278"/>
      <c r="BB103" s="278"/>
      <c r="BC103" s="278"/>
      <c r="BD103" s="278"/>
      <c r="BE103" s="278"/>
      <c r="BF103" s="278"/>
      <c r="BG103" s="278"/>
      <c r="BH103" s="278"/>
      <c r="BI103" s="278"/>
      <c r="BJ103" s="278"/>
      <c r="BK103" s="278"/>
      <c r="BL103" s="278"/>
      <c r="BM103" s="278"/>
      <c r="BN103" s="278"/>
      <c r="BO103" s="278"/>
      <c r="BP103" s="278"/>
      <c r="BQ103" s="278"/>
      <c r="BR103" s="278"/>
      <c r="BS103" s="278"/>
      <c r="BT103" s="278"/>
      <c r="BU103" s="278"/>
      <c r="BV103" s="278"/>
      <c r="BW103" s="278"/>
      <c r="BX103" s="278"/>
      <c r="BY103" s="278"/>
      <c r="BZ103" s="278"/>
      <c r="CA103" s="278"/>
      <c r="CB103" s="278"/>
      <c r="CC103" s="278"/>
      <c r="CD103" s="278"/>
      <c r="CE103" s="278"/>
      <c r="CF103" s="278"/>
      <c r="CG103" s="278"/>
      <c r="CH103" s="278"/>
      <c r="CI103" s="278"/>
      <c r="CJ103" s="278"/>
      <c r="CK103" s="278"/>
      <c r="CL103" s="278"/>
      <c r="CM103" s="278"/>
      <c r="CN103" s="278"/>
      <c r="CO103" s="278"/>
      <c r="CP103" s="278"/>
      <c r="CQ103" s="278"/>
      <c r="CR103" s="278"/>
      <c r="CS103" s="278"/>
      <c r="CT103" s="278"/>
      <c r="CU103" s="278"/>
      <c r="CV103" s="278"/>
      <c r="CW103" s="278"/>
      <c r="CX103" s="278"/>
      <c r="CY103" s="278"/>
      <c r="CZ103" s="278"/>
      <c r="DA103" s="278"/>
      <c r="DB103" s="278"/>
      <c r="DC103" s="278"/>
      <c r="DD103" s="278"/>
      <c r="DE103" s="278"/>
      <c r="DF103" s="278"/>
      <c r="DG103" s="278"/>
      <c r="DH103" s="278"/>
      <c r="DI103" s="278"/>
      <c r="DJ103" s="278"/>
      <c r="DK103" s="278"/>
      <c r="DL103" s="278"/>
      <c r="DM103" s="278"/>
      <c r="DN103" s="278"/>
      <c r="DO103" s="278"/>
      <c r="DP103" s="278"/>
      <c r="DQ103" s="278"/>
      <c r="DR103" s="278"/>
      <c r="DS103" s="278"/>
      <c r="DT103" s="278"/>
      <c r="DU103" s="278"/>
      <c r="DV103" s="278"/>
      <c r="DW103" s="278"/>
      <c r="DX103" s="278"/>
      <c r="DY103" s="278"/>
      <c r="DZ103" s="278"/>
      <c r="EA103" s="278"/>
      <c r="EB103" s="278"/>
      <c r="EC103" s="278"/>
      <c r="ED103" s="278"/>
      <c r="EE103" s="278"/>
      <c r="EF103" s="278"/>
      <c r="EG103" s="278"/>
      <c r="EH103" s="278"/>
      <c r="EI103" s="278"/>
      <c r="EJ103" s="278"/>
      <c r="EK103" s="278"/>
      <c r="EL103" s="278"/>
      <c r="EM103" s="278"/>
      <c r="EN103" s="278"/>
      <c r="EO103" s="278"/>
      <c r="EP103" s="278"/>
      <c r="EQ103" s="278"/>
      <c r="ER103" s="278"/>
      <c r="ES103" s="278"/>
      <c r="ET103" s="278"/>
      <c r="EU103" s="278"/>
      <c r="EV103" s="278"/>
      <c r="EW103" s="278"/>
      <c r="EX103" s="278"/>
      <c r="EY103" s="278"/>
      <c r="EZ103" s="278"/>
      <c r="FA103" s="278"/>
      <c r="FB103" s="278"/>
      <c r="FC103" s="278"/>
      <c r="FD103" s="278"/>
      <c r="FE103" s="278"/>
      <c r="FF103" s="278"/>
      <c r="FG103" s="278"/>
      <c r="FH103" s="278"/>
      <c r="FI103" s="278"/>
      <c r="FJ103" s="278"/>
      <c r="FK103" s="278"/>
      <c r="FL103" s="278"/>
      <c r="FM103" s="278"/>
      <c r="FN103" s="278"/>
      <c r="FO103" s="278"/>
      <c r="FP103" s="278"/>
      <c r="FQ103" s="278"/>
      <c r="FR103" s="278"/>
      <c r="FS103" s="278"/>
      <c r="FT103" s="278"/>
      <c r="FU103" s="278"/>
      <c r="FV103" s="278"/>
      <c r="FW103" s="278"/>
      <c r="FX103" s="278"/>
      <c r="FY103" s="278"/>
      <c r="FZ103" s="278"/>
      <c r="GA103" s="278"/>
      <c r="GB103" s="278"/>
      <c r="GC103" s="278"/>
      <c r="GD103" s="278"/>
      <c r="GE103" s="279"/>
      <c r="GF103" s="279"/>
      <c r="GG103" s="279"/>
      <c r="GH103" s="279"/>
      <c r="GI103" s="279"/>
      <c r="GJ103" s="279"/>
      <c r="GK103" s="279"/>
      <c r="GL103" s="279"/>
      <c r="GM103" s="279"/>
      <c r="GN103" s="279"/>
    </row>
    <row r="104" spans="1:196" s="280" customFormat="1" ht="144.6" hidden="1" customHeight="1" thickBot="1" x14ac:dyDescent="0.35">
      <c r="A104" s="271"/>
      <c r="B104" s="272"/>
      <c r="C104" s="273"/>
      <c r="D104" s="273"/>
      <c r="E104" s="274" t="s">
        <v>307</v>
      </c>
      <c r="F104" s="191"/>
      <c r="G104" s="192"/>
      <c r="H104" s="192"/>
      <c r="I104" s="275">
        <f t="shared" si="17"/>
        <v>0</v>
      </c>
      <c r="J104" s="192">
        <f t="shared" si="18"/>
        <v>0</v>
      </c>
      <c r="K104" s="276" t="e">
        <f t="shared" si="16"/>
        <v>#DIV/0!</v>
      </c>
      <c r="L104" s="191"/>
      <c r="M104" s="192"/>
      <c r="N104" s="192"/>
      <c r="O104" s="192"/>
      <c r="P104" s="192">
        <f t="shared" si="19"/>
        <v>0</v>
      </c>
      <c r="Q104" s="276" t="e">
        <f t="shared" si="20"/>
        <v>#DIV/0!</v>
      </c>
      <c r="R104" s="191">
        <f t="shared" si="25"/>
        <v>0</v>
      </c>
      <c r="S104" s="192">
        <f t="shared" si="14"/>
        <v>0</v>
      </c>
      <c r="T104" s="192">
        <f t="shared" si="14"/>
        <v>0</v>
      </c>
      <c r="U104" s="192">
        <f t="shared" si="14"/>
        <v>0</v>
      </c>
      <c r="V104" s="253">
        <f t="shared" si="21"/>
        <v>0</v>
      </c>
      <c r="W104" s="276" t="e">
        <f t="shared" si="22"/>
        <v>#DIV/0!</v>
      </c>
      <c r="X104" s="277"/>
      <c r="Y104" s="277"/>
      <c r="Z104" s="277"/>
      <c r="AA104" s="277"/>
      <c r="AB104" s="277"/>
      <c r="AC104" s="277"/>
      <c r="AD104" s="277"/>
      <c r="AE104" s="277"/>
      <c r="AF104" s="277"/>
      <c r="AG104" s="277"/>
      <c r="AH104" s="277"/>
      <c r="AI104" s="277"/>
      <c r="AJ104" s="277"/>
      <c r="AK104" s="277"/>
      <c r="AL104" s="277"/>
      <c r="AM104" s="277"/>
      <c r="AN104" s="277"/>
      <c r="AO104" s="277"/>
      <c r="AP104" s="277"/>
      <c r="AQ104" s="277"/>
      <c r="AR104" s="278"/>
      <c r="AS104" s="278"/>
      <c r="AT104" s="278"/>
      <c r="AU104" s="278"/>
      <c r="AV104" s="278"/>
      <c r="AW104" s="278"/>
      <c r="AX104" s="278"/>
      <c r="AY104" s="278"/>
      <c r="AZ104" s="278"/>
      <c r="BA104" s="278"/>
      <c r="BB104" s="278"/>
      <c r="BC104" s="278"/>
      <c r="BD104" s="278"/>
      <c r="BE104" s="278"/>
      <c r="BF104" s="278"/>
      <c r="BG104" s="278"/>
      <c r="BH104" s="278"/>
      <c r="BI104" s="278"/>
      <c r="BJ104" s="278"/>
      <c r="BK104" s="278"/>
      <c r="BL104" s="278"/>
      <c r="BM104" s="278"/>
      <c r="BN104" s="278"/>
      <c r="BO104" s="278"/>
      <c r="BP104" s="278"/>
      <c r="BQ104" s="278"/>
      <c r="BR104" s="278"/>
      <c r="BS104" s="278"/>
      <c r="BT104" s="278"/>
      <c r="BU104" s="278"/>
      <c r="BV104" s="278"/>
      <c r="BW104" s="278"/>
      <c r="BX104" s="278"/>
      <c r="BY104" s="278"/>
      <c r="BZ104" s="278"/>
      <c r="CA104" s="278"/>
      <c r="CB104" s="278"/>
      <c r="CC104" s="278"/>
      <c r="CD104" s="278"/>
      <c r="CE104" s="278"/>
      <c r="CF104" s="278"/>
      <c r="CG104" s="278"/>
      <c r="CH104" s="278"/>
      <c r="CI104" s="278"/>
      <c r="CJ104" s="278"/>
      <c r="CK104" s="278"/>
      <c r="CL104" s="278"/>
      <c r="CM104" s="278"/>
      <c r="CN104" s="278"/>
      <c r="CO104" s="278"/>
      <c r="CP104" s="278"/>
      <c r="CQ104" s="278"/>
      <c r="CR104" s="278"/>
      <c r="CS104" s="278"/>
      <c r="CT104" s="278"/>
      <c r="CU104" s="278"/>
      <c r="CV104" s="278"/>
      <c r="CW104" s="278"/>
      <c r="CX104" s="278"/>
      <c r="CY104" s="278"/>
      <c r="CZ104" s="278"/>
      <c r="DA104" s="278"/>
      <c r="DB104" s="278"/>
      <c r="DC104" s="278"/>
      <c r="DD104" s="278"/>
      <c r="DE104" s="278"/>
      <c r="DF104" s="278"/>
      <c r="DG104" s="278"/>
      <c r="DH104" s="278"/>
      <c r="DI104" s="278"/>
      <c r="DJ104" s="278"/>
      <c r="DK104" s="278"/>
      <c r="DL104" s="278"/>
      <c r="DM104" s="278"/>
      <c r="DN104" s="278"/>
      <c r="DO104" s="278"/>
      <c r="DP104" s="278"/>
      <c r="DQ104" s="278"/>
      <c r="DR104" s="278"/>
      <c r="DS104" s="278"/>
      <c r="DT104" s="278"/>
      <c r="DU104" s="278"/>
      <c r="DV104" s="278"/>
      <c r="DW104" s="278"/>
      <c r="DX104" s="278"/>
      <c r="DY104" s="278"/>
      <c r="DZ104" s="278"/>
      <c r="EA104" s="278"/>
      <c r="EB104" s="278"/>
      <c r="EC104" s="278"/>
      <c r="ED104" s="278"/>
      <c r="EE104" s="278"/>
      <c r="EF104" s="278"/>
      <c r="EG104" s="278"/>
      <c r="EH104" s="278"/>
      <c r="EI104" s="278"/>
      <c r="EJ104" s="278"/>
      <c r="EK104" s="278"/>
      <c r="EL104" s="278"/>
      <c r="EM104" s="278"/>
      <c r="EN104" s="278"/>
      <c r="EO104" s="278"/>
      <c r="EP104" s="278"/>
      <c r="EQ104" s="278"/>
      <c r="ER104" s="278"/>
      <c r="ES104" s="278"/>
      <c r="ET104" s="278"/>
      <c r="EU104" s="278"/>
      <c r="EV104" s="278"/>
      <c r="EW104" s="278"/>
      <c r="EX104" s="278"/>
      <c r="EY104" s="278"/>
      <c r="EZ104" s="278"/>
      <c r="FA104" s="278"/>
      <c r="FB104" s="278"/>
      <c r="FC104" s="278"/>
      <c r="FD104" s="278"/>
      <c r="FE104" s="278"/>
      <c r="FF104" s="278"/>
      <c r="FG104" s="278"/>
      <c r="FH104" s="278"/>
      <c r="FI104" s="278"/>
      <c r="FJ104" s="278"/>
      <c r="FK104" s="278"/>
      <c r="FL104" s="278"/>
      <c r="FM104" s="278"/>
      <c r="FN104" s="278"/>
      <c r="FO104" s="278"/>
      <c r="FP104" s="278"/>
      <c r="FQ104" s="278"/>
      <c r="FR104" s="278"/>
      <c r="FS104" s="278"/>
      <c r="FT104" s="278"/>
      <c r="FU104" s="278"/>
      <c r="FV104" s="278"/>
      <c r="FW104" s="278"/>
      <c r="FX104" s="278"/>
      <c r="FY104" s="278"/>
      <c r="FZ104" s="278"/>
      <c r="GA104" s="278"/>
      <c r="GB104" s="278"/>
      <c r="GC104" s="278"/>
      <c r="GD104" s="278"/>
      <c r="GE104" s="279"/>
      <c r="GF104" s="279"/>
      <c r="GG104" s="279"/>
      <c r="GH104" s="279"/>
      <c r="GI104" s="279"/>
      <c r="GJ104" s="279"/>
      <c r="GK104" s="279"/>
      <c r="GL104" s="279"/>
      <c r="GM104" s="279"/>
      <c r="GN104" s="279"/>
    </row>
    <row r="105" spans="1:196" s="260" customFormat="1" ht="36.6" customHeight="1" thickBot="1" x14ac:dyDescent="0.3">
      <c r="A105" s="158">
        <v>16</v>
      </c>
      <c r="B105" s="261"/>
      <c r="C105" s="262" t="s">
        <v>229</v>
      </c>
      <c r="D105" s="262" t="s">
        <v>143</v>
      </c>
      <c r="E105" s="281" t="s">
        <v>230</v>
      </c>
      <c r="F105" s="154"/>
      <c r="G105" s="155"/>
      <c r="H105" s="155"/>
      <c r="I105" s="156">
        <f t="shared" si="17"/>
        <v>0</v>
      </c>
      <c r="J105" s="171">
        <f t="shared" si="18"/>
        <v>0</v>
      </c>
      <c r="K105" s="157"/>
      <c r="L105" s="154">
        <v>1000</v>
      </c>
      <c r="M105" s="155">
        <v>2379</v>
      </c>
      <c r="N105" s="155">
        <v>2379</v>
      </c>
      <c r="O105" s="155">
        <v>1379</v>
      </c>
      <c r="P105" s="155">
        <f t="shared" si="19"/>
        <v>-1000</v>
      </c>
      <c r="Q105" s="157">
        <f t="shared" si="20"/>
        <v>0.57965531736023534</v>
      </c>
      <c r="R105" s="154">
        <f t="shared" si="25"/>
        <v>1000</v>
      </c>
      <c r="S105" s="155">
        <f t="shared" si="14"/>
        <v>2379</v>
      </c>
      <c r="T105" s="155">
        <f t="shared" si="14"/>
        <v>2379</v>
      </c>
      <c r="U105" s="155">
        <f t="shared" si="14"/>
        <v>1379</v>
      </c>
      <c r="V105" s="155">
        <f t="shared" si="21"/>
        <v>-1000</v>
      </c>
      <c r="W105" s="157">
        <f t="shared" si="22"/>
        <v>0.57965531736023534</v>
      </c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7"/>
      <c r="AS105" s="197"/>
      <c r="AT105" s="197"/>
      <c r="AU105" s="197"/>
      <c r="AV105" s="197"/>
      <c r="AW105" s="197"/>
      <c r="AX105" s="197"/>
      <c r="AY105" s="197"/>
      <c r="AZ105" s="197"/>
      <c r="BA105" s="197"/>
      <c r="BB105" s="197"/>
      <c r="BC105" s="197"/>
      <c r="BD105" s="197"/>
      <c r="BE105" s="197"/>
      <c r="BF105" s="197"/>
      <c r="BG105" s="197"/>
      <c r="BH105" s="197"/>
      <c r="BI105" s="197"/>
      <c r="BJ105" s="197"/>
      <c r="BK105" s="197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197"/>
      <c r="CH105" s="197"/>
      <c r="CI105" s="197"/>
      <c r="CJ105" s="197"/>
      <c r="CK105" s="197"/>
      <c r="CL105" s="197"/>
      <c r="CM105" s="197"/>
      <c r="CN105" s="197"/>
      <c r="CO105" s="197"/>
      <c r="CP105" s="197"/>
      <c r="CQ105" s="197"/>
      <c r="CR105" s="197"/>
      <c r="CS105" s="197"/>
      <c r="CT105" s="197"/>
      <c r="CU105" s="197"/>
      <c r="CV105" s="197"/>
      <c r="CW105" s="197"/>
      <c r="CX105" s="197"/>
      <c r="CY105" s="197"/>
      <c r="CZ105" s="197"/>
      <c r="DA105" s="197"/>
      <c r="DB105" s="197"/>
      <c r="DC105" s="197"/>
      <c r="DD105" s="197"/>
      <c r="DE105" s="197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259"/>
      <c r="GF105" s="259"/>
      <c r="GG105" s="259"/>
      <c r="GH105" s="259"/>
      <c r="GI105" s="259"/>
      <c r="GJ105" s="259"/>
      <c r="GK105" s="259"/>
      <c r="GL105" s="259"/>
      <c r="GM105" s="259"/>
      <c r="GN105" s="259"/>
    </row>
    <row r="106" spans="1:196" s="260" customFormat="1" ht="36.6" customHeight="1" thickBot="1" x14ac:dyDescent="0.3">
      <c r="A106" s="158">
        <v>17</v>
      </c>
      <c r="B106" s="261"/>
      <c r="C106" s="262" t="s">
        <v>345</v>
      </c>
      <c r="D106" s="262" t="s">
        <v>146</v>
      </c>
      <c r="E106" s="263" t="s">
        <v>346</v>
      </c>
      <c r="F106" s="264"/>
      <c r="G106" s="265"/>
      <c r="H106" s="265"/>
      <c r="I106" s="156">
        <f t="shared" si="17"/>
        <v>0</v>
      </c>
      <c r="J106" s="155">
        <f t="shared" si="18"/>
        <v>0</v>
      </c>
      <c r="K106" s="157"/>
      <c r="L106" s="154"/>
      <c r="M106" s="155">
        <v>370.5</v>
      </c>
      <c r="N106" s="155">
        <v>370.5</v>
      </c>
      <c r="O106" s="265">
        <v>370.5</v>
      </c>
      <c r="P106" s="155">
        <f t="shared" si="19"/>
        <v>0</v>
      </c>
      <c r="Q106" s="157"/>
      <c r="R106" s="154">
        <f t="shared" si="25"/>
        <v>0</v>
      </c>
      <c r="S106" s="155">
        <f t="shared" si="14"/>
        <v>370.5</v>
      </c>
      <c r="T106" s="155">
        <f t="shared" si="14"/>
        <v>370.5</v>
      </c>
      <c r="U106" s="155">
        <f t="shared" si="14"/>
        <v>370.5</v>
      </c>
      <c r="V106" s="155">
        <f t="shared" si="21"/>
        <v>0</v>
      </c>
      <c r="W106" s="157">
        <f t="shared" si="22"/>
        <v>1</v>
      </c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  <c r="BK106" s="197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197"/>
      <c r="CH106" s="197"/>
      <c r="CI106" s="197"/>
      <c r="CJ106" s="197"/>
      <c r="CK106" s="197"/>
      <c r="CL106" s="197"/>
      <c r="CM106" s="197"/>
      <c r="CN106" s="197"/>
      <c r="CO106" s="197"/>
      <c r="CP106" s="197"/>
      <c r="CQ106" s="197"/>
      <c r="CR106" s="197"/>
      <c r="CS106" s="197"/>
      <c r="CT106" s="197"/>
      <c r="CU106" s="197"/>
      <c r="CV106" s="197"/>
      <c r="CW106" s="197"/>
      <c r="CX106" s="197"/>
      <c r="CY106" s="197"/>
      <c r="CZ106" s="197"/>
      <c r="DA106" s="197"/>
      <c r="DB106" s="197"/>
      <c r="DC106" s="197"/>
      <c r="DD106" s="197"/>
      <c r="DE106" s="197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259"/>
      <c r="GF106" s="259"/>
      <c r="GG106" s="259"/>
      <c r="GH106" s="259"/>
      <c r="GI106" s="259"/>
      <c r="GJ106" s="259"/>
      <c r="GK106" s="259"/>
      <c r="GL106" s="259"/>
      <c r="GM106" s="259"/>
      <c r="GN106" s="259"/>
    </row>
    <row r="107" spans="1:196" s="33" customFormat="1" ht="49.5" customHeight="1" thickBot="1" x14ac:dyDescent="0.3">
      <c r="A107" s="158">
        <v>18</v>
      </c>
      <c r="B107" s="261"/>
      <c r="C107" s="262" t="s">
        <v>231</v>
      </c>
      <c r="D107" s="262" t="s">
        <v>146</v>
      </c>
      <c r="E107" s="263" t="s">
        <v>232</v>
      </c>
      <c r="F107" s="264">
        <v>2340.9</v>
      </c>
      <c r="G107" s="265">
        <v>2340.9</v>
      </c>
      <c r="H107" s="265">
        <v>2188.6999999999998</v>
      </c>
      <c r="I107" s="156">
        <f t="shared" si="17"/>
        <v>5.9685399288421986E-3</v>
      </c>
      <c r="J107" s="155">
        <f t="shared" si="18"/>
        <v>-152.20000000000027</v>
      </c>
      <c r="K107" s="157">
        <f t="shared" si="16"/>
        <v>0.93498227177581261</v>
      </c>
      <c r="L107" s="154"/>
      <c r="M107" s="155"/>
      <c r="N107" s="155"/>
      <c r="O107" s="265"/>
      <c r="P107" s="155">
        <f t="shared" si="19"/>
        <v>0</v>
      </c>
      <c r="Q107" s="157"/>
      <c r="R107" s="154">
        <f t="shared" si="25"/>
        <v>2340.9</v>
      </c>
      <c r="S107" s="155">
        <f t="shared" si="14"/>
        <v>2340.9</v>
      </c>
      <c r="T107" s="155">
        <f t="shared" si="14"/>
        <v>2340.9</v>
      </c>
      <c r="U107" s="155">
        <f t="shared" si="14"/>
        <v>2188.6999999999998</v>
      </c>
      <c r="V107" s="155">
        <f t="shared" si="21"/>
        <v>-152.20000000000027</v>
      </c>
      <c r="W107" s="157">
        <f t="shared" si="22"/>
        <v>0.93498227177581261</v>
      </c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</row>
    <row r="108" spans="1:196" s="33" customFormat="1" ht="35.25" customHeight="1" thickBot="1" x14ac:dyDescent="0.3">
      <c r="A108" s="158">
        <v>19</v>
      </c>
      <c r="B108" s="261">
        <v>180404</v>
      </c>
      <c r="C108" s="262" t="s">
        <v>233</v>
      </c>
      <c r="D108" s="262" t="s">
        <v>149</v>
      </c>
      <c r="E108" s="263" t="s">
        <v>150</v>
      </c>
      <c r="F108" s="264">
        <v>2.2000000000000002</v>
      </c>
      <c r="G108" s="265">
        <v>2.2000000000000002</v>
      </c>
      <c r="H108" s="265">
        <v>0.8</v>
      </c>
      <c r="I108" s="282">
        <f t="shared" si="17"/>
        <v>2.1815835624223326E-6</v>
      </c>
      <c r="J108" s="155">
        <f t="shared" si="18"/>
        <v>-1.4000000000000001</v>
      </c>
      <c r="K108" s="157">
        <f t="shared" si="16"/>
        <v>0.36363636363636365</v>
      </c>
      <c r="L108" s="154"/>
      <c r="M108" s="155"/>
      <c r="N108" s="155"/>
      <c r="O108" s="265"/>
      <c r="P108" s="155" t="s">
        <v>275</v>
      </c>
      <c r="Q108" s="157"/>
      <c r="R108" s="154">
        <f t="shared" si="25"/>
        <v>2.2000000000000002</v>
      </c>
      <c r="S108" s="155">
        <f t="shared" si="14"/>
        <v>2.2000000000000002</v>
      </c>
      <c r="T108" s="155">
        <f t="shared" si="14"/>
        <v>2.2000000000000002</v>
      </c>
      <c r="U108" s="155">
        <f t="shared" si="14"/>
        <v>0.8</v>
      </c>
      <c r="V108" s="155">
        <f t="shared" si="21"/>
        <v>-1.4000000000000001</v>
      </c>
      <c r="W108" s="157">
        <f t="shared" si="22"/>
        <v>0.36363636363636365</v>
      </c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</row>
    <row r="109" spans="1:196" s="33" customFormat="1" ht="23.25" hidden="1" customHeight="1" thickBot="1" x14ac:dyDescent="0.3">
      <c r="A109" s="158">
        <v>22</v>
      </c>
      <c r="B109" s="261">
        <v>180404</v>
      </c>
      <c r="C109" s="262" t="s">
        <v>234</v>
      </c>
      <c r="D109" s="262" t="s">
        <v>147</v>
      </c>
      <c r="E109" s="263" t="s">
        <v>148</v>
      </c>
      <c r="F109" s="264"/>
      <c r="G109" s="265"/>
      <c r="H109" s="265"/>
      <c r="I109" s="266">
        <f t="shared" si="17"/>
        <v>0</v>
      </c>
      <c r="J109" s="155">
        <f t="shared" si="18"/>
        <v>0</v>
      </c>
      <c r="K109" s="157" t="e">
        <f t="shared" si="16"/>
        <v>#DIV/0!</v>
      </c>
      <c r="L109" s="154"/>
      <c r="M109" s="155"/>
      <c r="N109" s="155"/>
      <c r="O109" s="267"/>
      <c r="P109" s="155">
        <f t="shared" si="19"/>
        <v>0</v>
      </c>
      <c r="Q109" s="172" t="e">
        <f t="shared" si="20"/>
        <v>#DIV/0!</v>
      </c>
      <c r="R109" s="154">
        <f t="shared" si="25"/>
        <v>0</v>
      </c>
      <c r="S109" s="155">
        <f t="shared" si="14"/>
        <v>0</v>
      </c>
      <c r="T109" s="155">
        <f t="shared" si="14"/>
        <v>0</v>
      </c>
      <c r="U109" s="155">
        <f t="shared" si="14"/>
        <v>0</v>
      </c>
      <c r="V109" s="155">
        <f t="shared" si="21"/>
        <v>0</v>
      </c>
      <c r="W109" s="157" t="e">
        <f t="shared" si="22"/>
        <v>#DIV/0!</v>
      </c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</row>
    <row r="110" spans="1:196" s="30" customFormat="1" ht="34.5" customHeight="1" x14ac:dyDescent="0.25">
      <c r="A110" s="158">
        <v>20</v>
      </c>
      <c r="B110" s="261"/>
      <c r="C110" s="262" t="s">
        <v>328</v>
      </c>
      <c r="D110" s="262" t="s">
        <v>143</v>
      </c>
      <c r="E110" s="263" t="s">
        <v>329</v>
      </c>
      <c r="F110" s="264"/>
      <c r="G110" s="265"/>
      <c r="H110" s="265"/>
      <c r="I110" s="283">
        <f t="shared" si="17"/>
        <v>0</v>
      </c>
      <c r="J110" s="155">
        <f t="shared" si="18"/>
        <v>0</v>
      </c>
      <c r="K110" s="157"/>
      <c r="L110" s="154">
        <v>2500</v>
      </c>
      <c r="M110" s="155">
        <v>2500</v>
      </c>
      <c r="N110" s="155">
        <v>2500</v>
      </c>
      <c r="O110" s="265">
        <v>2499.1999999999998</v>
      </c>
      <c r="P110" s="155">
        <f t="shared" si="19"/>
        <v>-0.8000000000001819</v>
      </c>
      <c r="Q110" s="157">
        <f t="shared" si="20"/>
        <v>0.9996799999999999</v>
      </c>
      <c r="R110" s="154">
        <f t="shared" si="25"/>
        <v>2500</v>
      </c>
      <c r="S110" s="155">
        <f t="shared" si="14"/>
        <v>2500</v>
      </c>
      <c r="T110" s="155">
        <f t="shared" si="14"/>
        <v>2500</v>
      </c>
      <c r="U110" s="155">
        <f t="shared" si="14"/>
        <v>2499.1999999999998</v>
      </c>
      <c r="V110" s="155">
        <f t="shared" si="21"/>
        <v>-0.8000000000001819</v>
      </c>
      <c r="W110" s="157">
        <f t="shared" si="22"/>
        <v>0.9996799999999999</v>
      </c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</row>
    <row r="111" spans="1:196" s="30" customFormat="1" ht="54.6" hidden="1" customHeight="1" x14ac:dyDescent="0.25">
      <c r="A111" s="158">
        <v>24</v>
      </c>
      <c r="B111" s="261"/>
      <c r="C111" s="262" t="s">
        <v>237</v>
      </c>
      <c r="D111" s="262" t="s">
        <v>151</v>
      </c>
      <c r="E111" s="263" t="s">
        <v>238</v>
      </c>
      <c r="F111" s="264"/>
      <c r="G111" s="265"/>
      <c r="H111" s="265"/>
      <c r="I111" s="156">
        <f t="shared" si="17"/>
        <v>0</v>
      </c>
      <c r="J111" s="155">
        <f t="shared" si="18"/>
        <v>0</v>
      </c>
      <c r="K111" s="157" t="e">
        <f t="shared" si="16"/>
        <v>#DIV/0!</v>
      </c>
      <c r="L111" s="154"/>
      <c r="M111" s="155"/>
      <c r="N111" s="155"/>
      <c r="O111" s="265"/>
      <c r="P111" s="155">
        <f t="shared" si="19"/>
        <v>0</v>
      </c>
      <c r="Q111" s="157" t="e">
        <f t="shared" si="20"/>
        <v>#DIV/0!</v>
      </c>
      <c r="R111" s="154">
        <f t="shared" si="25"/>
        <v>0</v>
      </c>
      <c r="S111" s="155">
        <f t="shared" si="14"/>
        <v>0</v>
      </c>
      <c r="T111" s="155">
        <f t="shared" si="14"/>
        <v>0</v>
      </c>
      <c r="U111" s="155">
        <f t="shared" si="14"/>
        <v>0</v>
      </c>
      <c r="V111" s="155">
        <f t="shared" si="21"/>
        <v>0</v>
      </c>
      <c r="W111" s="157" t="e">
        <f t="shared" si="22"/>
        <v>#DIV/0!</v>
      </c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</row>
    <row r="112" spans="1:196" s="289" customFormat="1" ht="118.9" hidden="1" customHeight="1" x14ac:dyDescent="0.3">
      <c r="A112" s="284"/>
      <c r="B112" s="285"/>
      <c r="C112" s="286"/>
      <c r="D112" s="285"/>
      <c r="E112" s="269" t="s">
        <v>308</v>
      </c>
      <c r="F112" s="240"/>
      <c r="G112" s="232"/>
      <c r="H112" s="239"/>
      <c r="I112" s="188">
        <f t="shared" si="17"/>
        <v>0</v>
      </c>
      <c r="J112" s="189">
        <f t="shared" si="18"/>
        <v>0</v>
      </c>
      <c r="K112" s="190" t="e">
        <f t="shared" si="16"/>
        <v>#DIV/0!</v>
      </c>
      <c r="L112" s="195"/>
      <c r="M112" s="189"/>
      <c r="N112" s="189"/>
      <c r="O112" s="189"/>
      <c r="P112" s="189">
        <f t="shared" si="19"/>
        <v>0</v>
      </c>
      <c r="Q112" s="190" t="e">
        <f t="shared" si="20"/>
        <v>#DIV/0!</v>
      </c>
      <c r="R112" s="195">
        <f t="shared" si="25"/>
        <v>0</v>
      </c>
      <c r="S112" s="189">
        <f t="shared" si="14"/>
        <v>0</v>
      </c>
      <c r="T112" s="189">
        <f t="shared" si="14"/>
        <v>0</v>
      </c>
      <c r="U112" s="189">
        <f t="shared" si="14"/>
        <v>0</v>
      </c>
      <c r="V112" s="189">
        <f t="shared" si="21"/>
        <v>0</v>
      </c>
      <c r="W112" s="190" t="e">
        <f t="shared" si="22"/>
        <v>#DIV/0!</v>
      </c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87"/>
      <c r="AQ112" s="287"/>
      <c r="AR112" s="287"/>
      <c r="AS112" s="287"/>
      <c r="AT112" s="287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287"/>
      <c r="DR112" s="287"/>
      <c r="DS112" s="287"/>
      <c r="DT112" s="287"/>
      <c r="DU112" s="287"/>
      <c r="DV112" s="287"/>
      <c r="DW112" s="287"/>
      <c r="DX112" s="287"/>
      <c r="DY112" s="287"/>
      <c r="DZ112" s="287"/>
      <c r="EA112" s="287"/>
      <c r="EB112" s="287"/>
      <c r="EC112" s="287"/>
      <c r="ED112" s="287"/>
      <c r="EE112" s="287"/>
      <c r="EF112" s="287"/>
      <c r="EG112" s="287"/>
      <c r="EH112" s="287"/>
      <c r="EI112" s="287"/>
      <c r="EJ112" s="287"/>
      <c r="EK112" s="287"/>
      <c r="EL112" s="287"/>
      <c r="EM112" s="287"/>
      <c r="EN112" s="287"/>
      <c r="EO112" s="287"/>
      <c r="EP112" s="287"/>
      <c r="EQ112" s="287"/>
      <c r="ER112" s="287"/>
      <c r="ES112" s="287"/>
      <c r="ET112" s="287"/>
      <c r="EU112" s="287"/>
      <c r="EV112" s="287"/>
      <c r="EW112" s="287"/>
      <c r="EX112" s="287"/>
      <c r="EY112" s="287"/>
      <c r="EZ112" s="287"/>
      <c r="FA112" s="287"/>
      <c r="FB112" s="287"/>
      <c r="FC112" s="287"/>
      <c r="FD112" s="287"/>
      <c r="FE112" s="287"/>
      <c r="FF112" s="287"/>
      <c r="FG112" s="287"/>
      <c r="FH112" s="287"/>
      <c r="FI112" s="287"/>
      <c r="FJ112" s="287"/>
      <c r="FK112" s="287"/>
      <c r="FL112" s="287"/>
      <c r="FM112" s="287"/>
      <c r="FN112" s="287"/>
      <c r="FO112" s="287"/>
      <c r="FP112" s="287"/>
      <c r="FQ112" s="287"/>
      <c r="FR112" s="287"/>
      <c r="FS112" s="287"/>
      <c r="FT112" s="287"/>
      <c r="FU112" s="287"/>
      <c r="FV112" s="287"/>
      <c r="FW112" s="287"/>
      <c r="FX112" s="287"/>
      <c r="FY112" s="287"/>
      <c r="FZ112" s="287"/>
      <c r="GA112" s="287"/>
      <c r="GB112" s="287"/>
      <c r="GC112" s="287"/>
      <c r="GD112" s="287"/>
      <c r="GE112" s="288"/>
      <c r="GF112" s="288"/>
      <c r="GG112" s="288"/>
      <c r="GH112" s="288"/>
      <c r="GI112" s="288"/>
      <c r="GJ112" s="288"/>
      <c r="GK112" s="288"/>
      <c r="GL112" s="288"/>
      <c r="GM112" s="288"/>
      <c r="GN112" s="288"/>
    </row>
    <row r="113" spans="1:196" s="289" customFormat="1" ht="120" hidden="1" customHeight="1" x14ac:dyDescent="0.3">
      <c r="A113" s="284"/>
      <c r="B113" s="285"/>
      <c r="C113" s="286"/>
      <c r="D113" s="285"/>
      <c r="E113" s="290" t="s">
        <v>309</v>
      </c>
      <c r="F113" s="240"/>
      <c r="G113" s="232"/>
      <c r="H113" s="239"/>
      <c r="I113" s="188">
        <f t="shared" si="17"/>
        <v>0</v>
      </c>
      <c r="J113" s="189">
        <f t="shared" si="18"/>
        <v>0</v>
      </c>
      <c r="K113" s="190" t="e">
        <f t="shared" si="16"/>
        <v>#DIV/0!</v>
      </c>
      <c r="L113" s="191"/>
      <c r="M113" s="192"/>
      <c r="N113" s="192"/>
      <c r="O113" s="192"/>
      <c r="P113" s="189">
        <f t="shared" si="19"/>
        <v>0</v>
      </c>
      <c r="Q113" s="190" t="e">
        <f t="shared" si="20"/>
        <v>#DIV/0!</v>
      </c>
      <c r="R113" s="195">
        <f t="shared" si="25"/>
        <v>0</v>
      </c>
      <c r="S113" s="189">
        <f t="shared" si="14"/>
        <v>0</v>
      </c>
      <c r="T113" s="189">
        <f t="shared" si="14"/>
        <v>0</v>
      </c>
      <c r="U113" s="189">
        <f t="shared" si="14"/>
        <v>0</v>
      </c>
      <c r="V113" s="155">
        <f t="shared" si="21"/>
        <v>0</v>
      </c>
      <c r="W113" s="190" t="e">
        <f t="shared" si="22"/>
        <v>#DIV/0!</v>
      </c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7"/>
      <c r="AS113" s="287"/>
      <c r="AT113" s="287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87"/>
      <c r="DR113" s="287"/>
      <c r="DS113" s="287"/>
      <c r="DT113" s="287"/>
      <c r="DU113" s="287"/>
      <c r="DV113" s="287"/>
      <c r="DW113" s="287"/>
      <c r="DX113" s="287"/>
      <c r="DY113" s="287"/>
      <c r="DZ113" s="287"/>
      <c r="EA113" s="287"/>
      <c r="EB113" s="287"/>
      <c r="EC113" s="287"/>
      <c r="ED113" s="287"/>
      <c r="EE113" s="287"/>
      <c r="EF113" s="287"/>
      <c r="EG113" s="287"/>
      <c r="EH113" s="287"/>
      <c r="EI113" s="287"/>
      <c r="EJ113" s="287"/>
      <c r="EK113" s="287"/>
      <c r="EL113" s="287"/>
      <c r="EM113" s="287"/>
      <c r="EN113" s="287"/>
      <c r="EO113" s="287"/>
      <c r="EP113" s="287"/>
      <c r="EQ113" s="287"/>
      <c r="ER113" s="287"/>
      <c r="ES113" s="287"/>
      <c r="ET113" s="287"/>
      <c r="EU113" s="287"/>
      <c r="EV113" s="287"/>
      <c r="EW113" s="287"/>
      <c r="EX113" s="287"/>
      <c r="EY113" s="287"/>
      <c r="EZ113" s="287"/>
      <c r="FA113" s="287"/>
      <c r="FB113" s="287"/>
      <c r="FC113" s="287"/>
      <c r="FD113" s="287"/>
      <c r="FE113" s="287"/>
      <c r="FF113" s="287"/>
      <c r="FG113" s="287"/>
      <c r="FH113" s="287"/>
      <c r="FI113" s="287"/>
      <c r="FJ113" s="287"/>
      <c r="FK113" s="287"/>
      <c r="FL113" s="287"/>
      <c r="FM113" s="287"/>
      <c r="FN113" s="287"/>
      <c r="FO113" s="287"/>
      <c r="FP113" s="287"/>
      <c r="FQ113" s="287"/>
      <c r="FR113" s="287"/>
      <c r="FS113" s="287"/>
      <c r="FT113" s="287"/>
      <c r="FU113" s="287"/>
      <c r="FV113" s="287"/>
      <c r="FW113" s="287"/>
      <c r="FX113" s="287"/>
      <c r="FY113" s="287"/>
      <c r="FZ113" s="287"/>
      <c r="GA113" s="287"/>
      <c r="GB113" s="287"/>
      <c r="GC113" s="287"/>
      <c r="GD113" s="287"/>
      <c r="GE113" s="288"/>
      <c r="GF113" s="288"/>
      <c r="GG113" s="288"/>
      <c r="GH113" s="288"/>
      <c r="GI113" s="288"/>
      <c r="GJ113" s="288"/>
      <c r="GK113" s="288"/>
      <c r="GL113" s="288"/>
      <c r="GM113" s="288"/>
      <c r="GN113" s="288"/>
    </row>
    <row r="114" spans="1:196" s="30" customFormat="1" ht="37.15" hidden="1" customHeight="1" x14ac:dyDescent="0.25">
      <c r="A114" s="158">
        <v>25</v>
      </c>
      <c r="B114" s="261"/>
      <c r="C114" s="262" t="s">
        <v>310</v>
      </c>
      <c r="D114" s="262" t="s">
        <v>152</v>
      </c>
      <c r="E114" s="263" t="s">
        <v>311</v>
      </c>
      <c r="F114" s="264"/>
      <c r="G114" s="265"/>
      <c r="H114" s="265"/>
      <c r="I114" s="283">
        <f t="shared" si="17"/>
        <v>0</v>
      </c>
      <c r="J114" s="155">
        <f t="shared" si="18"/>
        <v>0</v>
      </c>
      <c r="K114" s="157" t="e">
        <f t="shared" si="16"/>
        <v>#DIV/0!</v>
      </c>
      <c r="L114" s="154"/>
      <c r="M114" s="155"/>
      <c r="N114" s="155"/>
      <c r="O114" s="265"/>
      <c r="P114" s="155">
        <f t="shared" si="19"/>
        <v>0</v>
      </c>
      <c r="Q114" s="157" t="e">
        <f t="shared" si="20"/>
        <v>#DIV/0!</v>
      </c>
      <c r="R114" s="154">
        <f t="shared" si="25"/>
        <v>0</v>
      </c>
      <c r="S114" s="155">
        <f t="shared" si="14"/>
        <v>0</v>
      </c>
      <c r="T114" s="155">
        <f t="shared" si="14"/>
        <v>0</v>
      </c>
      <c r="U114" s="155">
        <f t="shared" si="14"/>
        <v>0</v>
      </c>
      <c r="V114" s="155">
        <f t="shared" si="21"/>
        <v>0</v>
      </c>
      <c r="W114" s="157" t="e">
        <f t="shared" si="22"/>
        <v>#DIV/0!</v>
      </c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</row>
    <row r="115" spans="1:196" s="30" customFormat="1" ht="35.25" customHeight="1" x14ac:dyDescent="0.25">
      <c r="A115" s="158">
        <v>21</v>
      </c>
      <c r="B115" s="261"/>
      <c r="C115" s="262" t="s">
        <v>235</v>
      </c>
      <c r="D115" s="262" t="s">
        <v>143</v>
      </c>
      <c r="E115" s="263" t="s">
        <v>236</v>
      </c>
      <c r="F115" s="264">
        <v>45</v>
      </c>
      <c r="G115" s="265">
        <v>45</v>
      </c>
      <c r="H115" s="265">
        <v>44.6</v>
      </c>
      <c r="I115" s="283">
        <f>H115/$H$8</f>
        <v>1.2162328360504506E-4</v>
      </c>
      <c r="J115" s="155">
        <f t="shared" si="18"/>
        <v>-0.39999999999999858</v>
      </c>
      <c r="K115" s="157">
        <f t="shared" si="16"/>
        <v>0.99111111111111116</v>
      </c>
      <c r="L115" s="154"/>
      <c r="M115" s="155"/>
      <c r="N115" s="155"/>
      <c r="O115" s="267"/>
      <c r="P115" s="155">
        <f>O115-N115</f>
        <v>0</v>
      </c>
      <c r="Q115" s="172"/>
      <c r="R115" s="154">
        <f>SUM(F115,L115)</f>
        <v>45</v>
      </c>
      <c r="S115" s="155">
        <f t="shared" si="14"/>
        <v>45</v>
      </c>
      <c r="T115" s="155">
        <f t="shared" si="14"/>
        <v>45</v>
      </c>
      <c r="U115" s="155">
        <f t="shared" si="14"/>
        <v>44.6</v>
      </c>
      <c r="V115" s="155">
        <f>U115-T115</f>
        <v>-0.39999999999999858</v>
      </c>
      <c r="W115" s="157">
        <f t="shared" si="22"/>
        <v>0.99111111111111116</v>
      </c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</row>
    <row r="116" spans="1:196" s="30" customFormat="1" ht="48.75" customHeight="1" x14ac:dyDescent="0.25">
      <c r="A116" s="158">
        <v>22</v>
      </c>
      <c r="B116" s="261"/>
      <c r="C116" s="262" t="s">
        <v>237</v>
      </c>
      <c r="D116" s="262" t="s">
        <v>151</v>
      </c>
      <c r="E116" s="263" t="s">
        <v>238</v>
      </c>
      <c r="F116" s="264">
        <v>2942.3</v>
      </c>
      <c r="G116" s="265">
        <v>2942.3</v>
      </c>
      <c r="H116" s="265">
        <v>1354.8</v>
      </c>
      <c r="I116" s="156">
        <f>H116/$H$8</f>
        <v>3.6945117629622205E-3</v>
      </c>
      <c r="J116" s="155">
        <f t="shared" si="18"/>
        <v>-1587.5000000000002</v>
      </c>
      <c r="K116" s="157">
        <f t="shared" si="16"/>
        <v>0.46045610576759671</v>
      </c>
      <c r="L116" s="154">
        <v>1522</v>
      </c>
      <c r="M116" s="155">
        <v>1522</v>
      </c>
      <c r="N116" s="155">
        <v>1522</v>
      </c>
      <c r="O116" s="265">
        <v>122</v>
      </c>
      <c r="P116" s="155">
        <f>O116-N116</f>
        <v>-1400</v>
      </c>
      <c r="Q116" s="157">
        <f t="shared" si="20"/>
        <v>8.0157687253613663E-2</v>
      </c>
      <c r="R116" s="154">
        <f>SUM(F116,L116)</f>
        <v>4464.3</v>
      </c>
      <c r="S116" s="155">
        <f t="shared" si="14"/>
        <v>4464.3</v>
      </c>
      <c r="T116" s="155">
        <f t="shared" si="14"/>
        <v>4464.3</v>
      </c>
      <c r="U116" s="155">
        <f t="shared" si="14"/>
        <v>1476.8</v>
      </c>
      <c r="V116" s="155">
        <f>U116-T116</f>
        <v>-2987.5</v>
      </c>
      <c r="W116" s="157">
        <f t="shared" si="22"/>
        <v>0.3308021414331474</v>
      </c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</row>
    <row r="117" spans="1:196" s="30" customFormat="1" ht="37.15" customHeight="1" x14ac:dyDescent="0.25">
      <c r="A117" s="158">
        <v>23</v>
      </c>
      <c r="B117" s="261"/>
      <c r="C117" s="262" t="s">
        <v>312</v>
      </c>
      <c r="D117" s="262" t="s">
        <v>154</v>
      </c>
      <c r="E117" s="263" t="s">
        <v>313</v>
      </c>
      <c r="F117" s="264"/>
      <c r="G117" s="265"/>
      <c r="H117" s="265"/>
      <c r="I117" s="266">
        <f t="shared" si="17"/>
        <v>0</v>
      </c>
      <c r="J117" s="155">
        <f t="shared" si="18"/>
        <v>0</v>
      </c>
      <c r="K117" s="157"/>
      <c r="L117" s="154">
        <v>394.9</v>
      </c>
      <c r="M117" s="155">
        <v>394.9</v>
      </c>
      <c r="N117" s="155">
        <v>344.9</v>
      </c>
      <c r="O117" s="265"/>
      <c r="P117" s="155">
        <f t="shared" si="19"/>
        <v>-344.9</v>
      </c>
      <c r="Q117" s="157">
        <f t="shared" si="20"/>
        <v>0</v>
      </c>
      <c r="R117" s="154">
        <f t="shared" si="25"/>
        <v>394.9</v>
      </c>
      <c r="S117" s="155">
        <f t="shared" si="14"/>
        <v>394.9</v>
      </c>
      <c r="T117" s="155">
        <f t="shared" si="14"/>
        <v>344.9</v>
      </c>
      <c r="U117" s="155">
        <f t="shared" si="14"/>
        <v>0</v>
      </c>
      <c r="V117" s="155">
        <f t="shared" si="21"/>
        <v>-344.9</v>
      </c>
      <c r="W117" s="157">
        <f t="shared" si="22"/>
        <v>0</v>
      </c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</row>
    <row r="118" spans="1:196" s="30" customFormat="1" ht="24.75" customHeight="1" x14ac:dyDescent="0.25">
      <c r="A118" s="158">
        <v>24</v>
      </c>
      <c r="B118" s="261"/>
      <c r="C118" s="262" t="s">
        <v>156</v>
      </c>
      <c r="D118" s="262" t="s">
        <v>134</v>
      </c>
      <c r="E118" s="263" t="s">
        <v>239</v>
      </c>
      <c r="F118" s="264">
        <v>68.900000000000006</v>
      </c>
      <c r="G118" s="265">
        <v>56.5</v>
      </c>
      <c r="H118" s="265">
        <v>56.5</v>
      </c>
      <c r="I118" s="283">
        <f t="shared" si="17"/>
        <v>1.5407433909607726E-4</v>
      </c>
      <c r="J118" s="155">
        <f t="shared" si="18"/>
        <v>0</v>
      </c>
      <c r="K118" s="157">
        <f t="shared" si="16"/>
        <v>1</v>
      </c>
      <c r="L118" s="252"/>
      <c r="M118" s="253"/>
      <c r="N118" s="155"/>
      <c r="O118" s="267"/>
      <c r="P118" s="155">
        <f t="shared" si="19"/>
        <v>0</v>
      </c>
      <c r="Q118" s="157"/>
      <c r="R118" s="154">
        <f t="shared" si="25"/>
        <v>68.900000000000006</v>
      </c>
      <c r="S118" s="155">
        <f t="shared" si="14"/>
        <v>68.900000000000006</v>
      </c>
      <c r="T118" s="155">
        <f t="shared" si="14"/>
        <v>56.5</v>
      </c>
      <c r="U118" s="155">
        <f t="shared" si="14"/>
        <v>56.5</v>
      </c>
      <c r="V118" s="155">
        <f t="shared" si="21"/>
        <v>0</v>
      </c>
      <c r="W118" s="157">
        <f t="shared" si="22"/>
        <v>1</v>
      </c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</row>
    <row r="119" spans="1:196" ht="24.75" customHeight="1" x14ac:dyDescent="0.25">
      <c r="A119" s="158">
        <v>25</v>
      </c>
      <c r="B119" s="159" t="s">
        <v>20</v>
      </c>
      <c r="C119" s="262" t="s">
        <v>240</v>
      </c>
      <c r="D119" s="262" t="s">
        <v>155</v>
      </c>
      <c r="E119" s="291" t="s">
        <v>21</v>
      </c>
      <c r="F119" s="292">
        <v>1761.3</v>
      </c>
      <c r="G119" s="293"/>
      <c r="H119" s="294"/>
      <c r="I119" s="156">
        <f t="shared" si="17"/>
        <v>0</v>
      </c>
      <c r="J119" s="155">
        <f t="shared" si="18"/>
        <v>0</v>
      </c>
      <c r="K119" s="157"/>
      <c r="L119" s="252"/>
      <c r="M119" s="253"/>
      <c r="N119" s="155"/>
      <c r="O119" s="294"/>
      <c r="P119" s="155">
        <f t="shared" si="19"/>
        <v>0</v>
      </c>
      <c r="Q119" s="157"/>
      <c r="R119" s="154">
        <f t="shared" si="25"/>
        <v>1761.3</v>
      </c>
      <c r="S119" s="155">
        <f t="shared" si="14"/>
        <v>1761.3</v>
      </c>
      <c r="T119" s="155">
        <f t="shared" si="14"/>
        <v>0</v>
      </c>
      <c r="U119" s="155">
        <f t="shared" si="14"/>
        <v>0</v>
      </c>
      <c r="V119" s="155">
        <f t="shared" si="21"/>
        <v>0</v>
      </c>
      <c r="W119" s="157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</row>
    <row r="120" spans="1:196" s="30" customFormat="1" ht="23.25" customHeight="1" x14ac:dyDescent="0.25">
      <c r="A120" s="158">
        <v>26</v>
      </c>
      <c r="B120" s="159" t="s">
        <v>22</v>
      </c>
      <c r="C120" s="262" t="s">
        <v>153</v>
      </c>
      <c r="D120" s="262" t="s">
        <v>137</v>
      </c>
      <c r="E120" s="160" t="s">
        <v>314</v>
      </c>
      <c r="F120" s="292">
        <v>71267</v>
      </c>
      <c r="G120" s="293">
        <v>53450.1</v>
      </c>
      <c r="H120" s="293">
        <v>53450.1</v>
      </c>
      <c r="I120" s="156">
        <f t="shared" si="17"/>
        <v>0.1457573244622874</v>
      </c>
      <c r="J120" s="155">
        <f t="shared" si="18"/>
        <v>0</v>
      </c>
      <c r="K120" s="157">
        <f t="shared" si="16"/>
        <v>1</v>
      </c>
      <c r="L120" s="252"/>
      <c r="M120" s="253"/>
      <c r="N120" s="155"/>
      <c r="O120" s="294"/>
      <c r="P120" s="155">
        <f t="shared" si="19"/>
        <v>0</v>
      </c>
      <c r="Q120" s="157"/>
      <c r="R120" s="154">
        <f t="shared" si="25"/>
        <v>71267</v>
      </c>
      <c r="S120" s="155">
        <f t="shared" si="14"/>
        <v>71267</v>
      </c>
      <c r="T120" s="155">
        <f t="shared" si="14"/>
        <v>53450.1</v>
      </c>
      <c r="U120" s="155">
        <f t="shared" si="14"/>
        <v>53450.1</v>
      </c>
      <c r="V120" s="155">
        <f t="shared" si="21"/>
        <v>0</v>
      </c>
      <c r="W120" s="157">
        <f t="shared" si="22"/>
        <v>1</v>
      </c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</row>
    <row r="121" spans="1:196" s="30" customFormat="1" ht="23.25" customHeight="1" x14ac:dyDescent="0.25">
      <c r="A121" s="158">
        <v>27</v>
      </c>
      <c r="B121" s="159" t="s">
        <v>22</v>
      </c>
      <c r="C121" s="262" t="s">
        <v>241</v>
      </c>
      <c r="D121" s="262" t="s">
        <v>137</v>
      </c>
      <c r="E121" s="160" t="s">
        <v>242</v>
      </c>
      <c r="F121" s="292">
        <v>523.6</v>
      </c>
      <c r="G121" s="293">
        <v>523.6</v>
      </c>
      <c r="H121" s="293">
        <v>523.6</v>
      </c>
      <c r="I121" s="156">
        <f t="shared" si="17"/>
        <v>1.4278464416054167E-3</v>
      </c>
      <c r="J121" s="155">
        <f t="shared" si="18"/>
        <v>0</v>
      </c>
      <c r="K121" s="157">
        <f t="shared" si="16"/>
        <v>1</v>
      </c>
      <c r="L121" s="154">
        <f>SUM(L122:L125)</f>
        <v>9584.5</v>
      </c>
      <c r="M121" s="154">
        <f t="shared" ref="M121:P121" si="26">SUM(M122:M125)</f>
        <v>9584.5</v>
      </c>
      <c r="N121" s="154">
        <f t="shared" si="26"/>
        <v>9584.5</v>
      </c>
      <c r="O121" s="154">
        <f t="shared" si="26"/>
        <v>6384.5</v>
      </c>
      <c r="P121" s="154">
        <f t="shared" si="26"/>
        <v>-3200</v>
      </c>
      <c r="Q121" s="157">
        <f t="shared" si="20"/>
        <v>0.66612760185716524</v>
      </c>
      <c r="R121" s="154">
        <f t="shared" si="25"/>
        <v>10108.1</v>
      </c>
      <c r="S121" s="155">
        <f t="shared" si="14"/>
        <v>10108.1</v>
      </c>
      <c r="T121" s="155">
        <f t="shared" si="14"/>
        <v>10108.1</v>
      </c>
      <c r="U121" s="155">
        <f t="shared" si="14"/>
        <v>6908.1</v>
      </c>
      <c r="V121" s="155">
        <f t="shared" si="21"/>
        <v>-3200</v>
      </c>
      <c r="W121" s="157">
        <f t="shared" si="22"/>
        <v>0.68342220595364112</v>
      </c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</row>
    <row r="122" spans="1:196" s="198" customFormat="1" ht="95.25" customHeight="1" x14ac:dyDescent="0.3">
      <c r="A122" s="181"/>
      <c r="B122" s="182"/>
      <c r="C122" s="182"/>
      <c r="D122" s="182"/>
      <c r="E122" s="295" t="s">
        <v>315</v>
      </c>
      <c r="F122" s="185">
        <v>523.6</v>
      </c>
      <c r="G122" s="186">
        <v>523.6</v>
      </c>
      <c r="H122" s="186">
        <v>523.6</v>
      </c>
      <c r="I122" s="201">
        <f t="shared" si="17"/>
        <v>1.4278464416054167E-3</v>
      </c>
      <c r="J122" s="189">
        <f t="shared" si="18"/>
        <v>0</v>
      </c>
      <c r="K122" s="190">
        <f t="shared" si="16"/>
        <v>1</v>
      </c>
      <c r="L122" s="191"/>
      <c r="M122" s="192"/>
      <c r="N122" s="192"/>
      <c r="O122" s="193"/>
      <c r="P122" s="155">
        <f t="shared" si="19"/>
        <v>0</v>
      </c>
      <c r="Q122" s="190"/>
      <c r="R122" s="195">
        <f t="shared" si="25"/>
        <v>523.6</v>
      </c>
      <c r="S122" s="189">
        <f t="shared" ref="S122:U125" si="27">SUM(F122,M122)</f>
        <v>523.6</v>
      </c>
      <c r="T122" s="189">
        <f t="shared" si="27"/>
        <v>523.6</v>
      </c>
      <c r="U122" s="189">
        <f t="shared" si="27"/>
        <v>523.6</v>
      </c>
      <c r="V122" s="189">
        <f t="shared" si="21"/>
        <v>0</v>
      </c>
      <c r="W122" s="190">
        <f t="shared" si="22"/>
        <v>1</v>
      </c>
      <c r="X122" s="196"/>
      <c r="Y122" s="196"/>
      <c r="Z122" s="196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6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  <c r="BD122" s="197"/>
      <c r="BE122" s="197"/>
      <c r="BF122" s="197"/>
      <c r="BG122" s="197"/>
      <c r="BH122" s="197"/>
      <c r="BI122" s="197"/>
      <c r="BJ122" s="197"/>
      <c r="BK122" s="197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197"/>
      <c r="CH122" s="197"/>
      <c r="CI122" s="197"/>
      <c r="CJ122" s="197"/>
      <c r="CK122" s="197"/>
      <c r="CL122" s="197"/>
      <c r="CM122" s="197"/>
      <c r="CN122" s="197"/>
      <c r="CO122" s="197"/>
      <c r="CP122" s="197"/>
      <c r="CQ122" s="197"/>
      <c r="CR122" s="197"/>
      <c r="CS122" s="197"/>
      <c r="CT122" s="197"/>
      <c r="CU122" s="197"/>
      <c r="CV122" s="197"/>
      <c r="CW122" s="197"/>
      <c r="CX122" s="197"/>
      <c r="CY122" s="197"/>
      <c r="CZ122" s="197"/>
      <c r="DA122" s="197"/>
      <c r="DB122" s="197"/>
      <c r="DC122" s="197"/>
      <c r="DD122" s="197"/>
      <c r="DE122" s="197"/>
      <c r="DF122" s="197"/>
      <c r="DG122" s="197"/>
      <c r="DH122" s="197"/>
      <c r="DI122" s="197"/>
      <c r="DJ122" s="197"/>
      <c r="DK122" s="197"/>
      <c r="DL122" s="197"/>
      <c r="DM122" s="197"/>
      <c r="DN122" s="197"/>
      <c r="DO122" s="197"/>
      <c r="DP122" s="197"/>
      <c r="DQ122" s="197"/>
      <c r="DR122" s="197"/>
      <c r="DS122" s="197"/>
      <c r="DT122" s="197"/>
      <c r="DU122" s="197"/>
      <c r="DV122" s="197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</row>
    <row r="123" spans="1:196" s="198" customFormat="1" ht="47.25" customHeight="1" x14ac:dyDescent="0.3">
      <c r="A123" s="181"/>
      <c r="B123" s="182"/>
      <c r="C123" s="182"/>
      <c r="D123" s="182"/>
      <c r="E123" s="295" t="s">
        <v>330</v>
      </c>
      <c r="F123" s="185"/>
      <c r="G123" s="186"/>
      <c r="H123" s="186"/>
      <c r="I123" s="201">
        <f t="shared" si="17"/>
        <v>0</v>
      </c>
      <c r="J123" s="189">
        <f t="shared" si="18"/>
        <v>0</v>
      </c>
      <c r="K123" s="190"/>
      <c r="L123" s="195">
        <v>4818.5</v>
      </c>
      <c r="M123" s="189">
        <v>4818.5</v>
      </c>
      <c r="N123" s="189">
        <v>4818.5</v>
      </c>
      <c r="O123" s="186">
        <v>4818.5</v>
      </c>
      <c r="P123" s="189">
        <f>O123-N123</f>
        <v>0</v>
      </c>
      <c r="Q123" s="190">
        <f t="shared" si="20"/>
        <v>1</v>
      </c>
      <c r="R123" s="195">
        <f t="shared" si="25"/>
        <v>4818.5</v>
      </c>
      <c r="S123" s="189">
        <f t="shared" si="27"/>
        <v>4818.5</v>
      </c>
      <c r="T123" s="189">
        <f t="shared" si="27"/>
        <v>4818.5</v>
      </c>
      <c r="U123" s="189">
        <f t="shared" si="27"/>
        <v>4818.5</v>
      </c>
      <c r="V123" s="189">
        <f t="shared" si="21"/>
        <v>0</v>
      </c>
      <c r="W123" s="190">
        <f t="shared" si="22"/>
        <v>1</v>
      </c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  <c r="BD123" s="197"/>
      <c r="BE123" s="197"/>
      <c r="BF123" s="197"/>
      <c r="BG123" s="197"/>
      <c r="BH123" s="197"/>
      <c r="BI123" s="197"/>
      <c r="BJ123" s="197"/>
      <c r="BK123" s="197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197"/>
      <c r="CH123" s="197"/>
      <c r="CI123" s="197"/>
      <c r="CJ123" s="197"/>
      <c r="CK123" s="197"/>
      <c r="CL123" s="197"/>
      <c r="CM123" s="197"/>
      <c r="CN123" s="197"/>
      <c r="CO123" s="197"/>
      <c r="CP123" s="197"/>
      <c r="CQ123" s="197"/>
      <c r="CR123" s="197"/>
      <c r="CS123" s="197"/>
      <c r="CT123" s="197"/>
      <c r="CU123" s="197"/>
      <c r="CV123" s="197"/>
      <c r="CW123" s="197"/>
      <c r="CX123" s="197"/>
      <c r="CY123" s="197"/>
      <c r="CZ123" s="197"/>
      <c r="DA123" s="197"/>
      <c r="DB123" s="197"/>
      <c r="DC123" s="197"/>
      <c r="DD123" s="197"/>
      <c r="DE123" s="197"/>
      <c r="DF123" s="197"/>
      <c r="DG123" s="197"/>
      <c r="DH123" s="197"/>
      <c r="DI123" s="197"/>
      <c r="DJ123" s="197"/>
      <c r="DK123" s="197"/>
      <c r="DL123" s="197"/>
      <c r="DM123" s="197"/>
      <c r="DN123" s="197"/>
      <c r="DO123" s="197"/>
      <c r="DP123" s="197"/>
      <c r="DQ123" s="197"/>
      <c r="DR123" s="197"/>
      <c r="DS123" s="197"/>
      <c r="DT123" s="197"/>
      <c r="DU123" s="197"/>
      <c r="DV123" s="197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</row>
    <row r="124" spans="1:196" s="198" customFormat="1" ht="48" customHeight="1" x14ac:dyDescent="0.3">
      <c r="A124" s="181"/>
      <c r="B124" s="182"/>
      <c r="C124" s="182"/>
      <c r="D124" s="182"/>
      <c r="E124" s="295" t="s">
        <v>347</v>
      </c>
      <c r="F124" s="185"/>
      <c r="G124" s="186"/>
      <c r="H124" s="186"/>
      <c r="I124" s="201"/>
      <c r="J124" s="189"/>
      <c r="K124" s="190"/>
      <c r="L124" s="195">
        <v>3200</v>
      </c>
      <c r="M124" s="189">
        <v>3200</v>
      </c>
      <c r="N124" s="189">
        <v>3200</v>
      </c>
      <c r="O124" s="193"/>
      <c r="P124" s="189">
        <f>O124-N124</f>
        <v>-3200</v>
      </c>
      <c r="Q124" s="190">
        <f t="shared" si="20"/>
        <v>0</v>
      </c>
      <c r="R124" s="195">
        <f>SUM(F124,L124)</f>
        <v>3200</v>
      </c>
      <c r="S124" s="189">
        <f t="shared" si="27"/>
        <v>3200</v>
      </c>
      <c r="T124" s="189">
        <f t="shared" si="27"/>
        <v>3200</v>
      </c>
      <c r="U124" s="189"/>
      <c r="V124" s="189">
        <f t="shared" si="21"/>
        <v>-3200</v>
      </c>
      <c r="W124" s="190">
        <f t="shared" si="22"/>
        <v>0</v>
      </c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  <c r="BD124" s="197"/>
      <c r="BE124" s="197"/>
      <c r="BF124" s="197"/>
      <c r="BG124" s="197"/>
      <c r="BH124" s="197"/>
      <c r="BI124" s="197"/>
      <c r="BJ124" s="197"/>
      <c r="BK124" s="197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197"/>
      <c r="BW124" s="197"/>
      <c r="BX124" s="197"/>
      <c r="BY124" s="197"/>
      <c r="BZ124" s="197"/>
      <c r="CA124" s="197"/>
      <c r="CB124" s="197"/>
      <c r="CC124" s="197"/>
      <c r="CD124" s="197"/>
      <c r="CE124" s="197"/>
      <c r="CF124" s="197"/>
      <c r="CG124" s="197"/>
      <c r="CH124" s="197"/>
      <c r="CI124" s="197"/>
      <c r="CJ124" s="197"/>
      <c r="CK124" s="197"/>
      <c r="CL124" s="197"/>
      <c r="CM124" s="197"/>
      <c r="CN124" s="197"/>
      <c r="CO124" s="197"/>
      <c r="CP124" s="197"/>
      <c r="CQ124" s="197"/>
      <c r="CR124" s="197"/>
      <c r="CS124" s="197"/>
      <c r="CT124" s="197"/>
      <c r="CU124" s="197"/>
      <c r="CV124" s="197"/>
      <c r="CW124" s="197"/>
      <c r="CX124" s="197"/>
      <c r="CY124" s="197"/>
      <c r="CZ124" s="197"/>
      <c r="DA124" s="197"/>
      <c r="DB124" s="197"/>
      <c r="DC124" s="197"/>
      <c r="DD124" s="197"/>
      <c r="DE124" s="197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7"/>
      <c r="DS124" s="197"/>
      <c r="DT124" s="197"/>
      <c r="DU124" s="197"/>
      <c r="DV124" s="197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</row>
    <row r="125" spans="1:196" s="198" customFormat="1" ht="62.25" customHeight="1" x14ac:dyDescent="0.3">
      <c r="A125" s="181"/>
      <c r="B125" s="182"/>
      <c r="C125" s="182"/>
      <c r="D125" s="182"/>
      <c r="E125" s="295" t="s">
        <v>348</v>
      </c>
      <c r="F125" s="296"/>
      <c r="G125" s="193"/>
      <c r="H125" s="193"/>
      <c r="I125" s="201">
        <f t="shared" si="17"/>
        <v>0</v>
      </c>
      <c r="J125" s="189">
        <f t="shared" si="18"/>
        <v>0</v>
      </c>
      <c r="K125" s="190"/>
      <c r="L125" s="195">
        <v>1566</v>
      </c>
      <c r="M125" s="189">
        <v>1566</v>
      </c>
      <c r="N125" s="189">
        <v>1566</v>
      </c>
      <c r="O125" s="186">
        <v>1566</v>
      </c>
      <c r="P125" s="189">
        <f>O125-N125</f>
        <v>0</v>
      </c>
      <c r="Q125" s="190">
        <f t="shared" si="20"/>
        <v>1</v>
      </c>
      <c r="R125" s="195">
        <f>SUM(F125,L125)</f>
        <v>1566</v>
      </c>
      <c r="S125" s="189">
        <f t="shared" si="27"/>
        <v>1566</v>
      </c>
      <c r="T125" s="189">
        <f t="shared" si="27"/>
        <v>1566</v>
      </c>
      <c r="U125" s="189">
        <f t="shared" si="27"/>
        <v>1566</v>
      </c>
      <c r="V125" s="171">
        <f t="shared" si="21"/>
        <v>0</v>
      </c>
      <c r="W125" s="190">
        <f t="shared" si="22"/>
        <v>1</v>
      </c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  <c r="BD125" s="197"/>
      <c r="BE125" s="197"/>
      <c r="BF125" s="197"/>
      <c r="BG125" s="197"/>
      <c r="BH125" s="197"/>
      <c r="BI125" s="197"/>
      <c r="BJ125" s="197"/>
      <c r="BK125" s="197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197"/>
      <c r="BW125" s="197"/>
      <c r="BX125" s="197"/>
      <c r="BY125" s="197"/>
      <c r="BZ125" s="197"/>
      <c r="CA125" s="197"/>
      <c r="CB125" s="197"/>
      <c r="CC125" s="197"/>
      <c r="CD125" s="197"/>
      <c r="CE125" s="197"/>
      <c r="CF125" s="197"/>
      <c r="CG125" s="197"/>
      <c r="CH125" s="197"/>
      <c r="CI125" s="197"/>
      <c r="CJ125" s="197"/>
      <c r="CK125" s="197"/>
      <c r="CL125" s="197"/>
      <c r="CM125" s="197"/>
      <c r="CN125" s="197"/>
      <c r="CO125" s="197"/>
      <c r="CP125" s="197"/>
      <c r="CQ125" s="197"/>
      <c r="CR125" s="197"/>
      <c r="CS125" s="197"/>
      <c r="CT125" s="197"/>
      <c r="CU125" s="197"/>
      <c r="CV125" s="197"/>
      <c r="CW125" s="197"/>
      <c r="CX125" s="197"/>
      <c r="CY125" s="197"/>
      <c r="CZ125" s="197"/>
      <c r="DA125" s="197"/>
      <c r="DB125" s="197"/>
      <c r="DC125" s="197"/>
      <c r="DD125" s="197"/>
      <c r="DE125" s="197"/>
      <c r="DF125" s="197"/>
      <c r="DG125" s="197"/>
      <c r="DH125" s="197"/>
      <c r="DI125" s="197"/>
      <c r="DJ125" s="197"/>
      <c r="DK125" s="197"/>
      <c r="DL125" s="197"/>
      <c r="DM125" s="197"/>
      <c r="DN125" s="197"/>
      <c r="DO125" s="197"/>
      <c r="DP125" s="197"/>
      <c r="DQ125" s="197"/>
      <c r="DR125" s="197"/>
      <c r="DS125" s="197"/>
      <c r="DT125" s="197"/>
      <c r="DU125" s="197"/>
      <c r="DV125" s="197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</row>
    <row r="126" spans="1:196" s="30" customFormat="1" ht="25.5" customHeight="1" x14ac:dyDescent="0.25">
      <c r="A126" s="365" t="s">
        <v>5</v>
      </c>
      <c r="B126" s="366"/>
      <c r="C126" s="366"/>
      <c r="D126" s="366"/>
      <c r="E126" s="367"/>
      <c r="F126" s="155">
        <f>SUM(F10,F28,F49,F62,F67,F74,F75,F76,F77,F91,F92,F93,F97,F98,F101,F105,F106,F107,F108,F110,F115,F116,F117,F118,F119,F120,F121)</f>
        <v>505599.4</v>
      </c>
      <c r="G126" s="155">
        <f>SUM(G10,G28,G49,G62,G67,G74,G75,G76,G77,G91,G92,G93,G97,G98,G101,G105,G106,G107,G108,G110,G115,G116,G117,G118,G119,G120,G121)</f>
        <v>396898.60000000003</v>
      </c>
      <c r="H126" s="155">
        <f>SUM(H10,H28,H49,H62,H67,H74,H75,H76,H77,H91,H92,H93,H97,H98,H101,H105,H106,H107,H108,H110,H115,H116,H117,H118,H119,H120,H121)</f>
        <v>366706.09999999992</v>
      </c>
      <c r="I126" s="156">
        <v>1</v>
      </c>
      <c r="J126" s="155">
        <f>SUM(J10,J28,J49,J62,J67,J74,J75,J76,J77,J91,J92,J93,J97,J98,J101,J105,J106,J107,J108,J110,J115,J116,J117,J118,J119,J120,J121)</f>
        <v>-30192.500000000036</v>
      </c>
      <c r="K126" s="157">
        <f t="shared" ref="K126:K128" si="28">H126/G126</f>
        <v>0.92392893298187473</v>
      </c>
      <c r="L126" s="154">
        <f>SUM(L10,L28,L49,L62,L67,L74,L75,L76,L77,L91,L92,L93,L97,L98,L101,L105,L106,L107,L108,L110,L115,L116,L117,L118,L119,L120,L121)</f>
        <v>128191.09999999998</v>
      </c>
      <c r="M126" s="155">
        <f>SUM(M10,M28,M49,M62,M67,M74,M75,M76,M77,M91,M92,M93,M97,M98,M101,M105,M106,M107,M108,M110,M115,M116,M117,M118,M119,M120,M121)</f>
        <v>137222.5</v>
      </c>
      <c r="N126" s="155">
        <f>SUM(N10,N28,N49,N62,N67,N74,N75,N76,N77,N91,N92,N93,N97,N98,N101,N105,N106,N107,N108,N110,N115,N116,N117,N118,N119,N120,N121)</f>
        <v>130683.69999999998</v>
      </c>
      <c r="O126" s="155">
        <f>SUM(O10,O28,O49,O62,O67,O74,O75,O76,O77,O91,O92,O93,O97,O98,O101,O105,O106,O107,O108,O110,O115,O116,O117,O118,O119,O120,O121)</f>
        <v>76337.399999999994</v>
      </c>
      <c r="P126" s="155">
        <f>SUM(P10,P28,P49,P62,P67,P74,P75,P76,P77,P91,P92,P93,P97,P98,P101,P105,P106,P107,P108,P110,P115,P116,P117,P118,P119,P120,P121)</f>
        <v>-54346.299999999996</v>
      </c>
      <c r="Q126" s="157">
        <f t="shared" si="20"/>
        <v>0.58413864927301573</v>
      </c>
      <c r="R126" s="154">
        <f>SUM(R10,R28,R49,R62,R67,R74,R75,R76,R77,R91,R92,R93,R97,R98,R101,R105,R106,R107,R108,R110,R115,R116,R117,R118,R119,R120,R121)</f>
        <v>633790.50000000012</v>
      </c>
      <c r="S126" s="155">
        <f>SUM(S10,S28,S49,S62,S67,S74,S75,S76,S77,S91,S92,S93,S97,S98,S101,S105,S106,S107,S108,S110,S115,S116,S117,S118,S119,S120,S121)</f>
        <v>642821.90000000014</v>
      </c>
      <c r="T126" s="155">
        <f>SUM(T10,T28,T49,T62,T67,T74,T75,T76,T77,T91,T92,T93,T97,T98,T101,T105,T106,T107,T108,T110,T115,T116,T117,T118,T119,T120,T121)</f>
        <v>527582.30000000016</v>
      </c>
      <c r="U126" s="155">
        <f>SUM(U10,U28,U49,U62,U67,U74,U75,U76,U77,U91,U92,U93,U97,U98,U101,U105,U106,U107,U108,U110,U115,U116,U117,U118,U119,U120,U121)</f>
        <v>443043.5</v>
      </c>
      <c r="V126" s="155">
        <f>SUM(V10,V28,V49,V62,V67,V74,V75,V76,V77,V91,V92,V93,V97,V98,V101,V105,V106,V107,V108,V110,V115,V116,V117,V118,V119,V120,V121)</f>
        <v>-84538.799999999988</v>
      </c>
      <c r="W126" s="157">
        <f t="shared" si="22"/>
        <v>0.83976187222353715</v>
      </c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</row>
    <row r="127" spans="1:196" s="301" customFormat="1" ht="68.45" customHeight="1" x14ac:dyDescent="0.3">
      <c r="A127" s="158">
        <v>28</v>
      </c>
      <c r="B127" s="261">
        <v>250909</v>
      </c>
      <c r="C127" s="261">
        <v>8822</v>
      </c>
      <c r="D127" s="261">
        <v>1060</v>
      </c>
      <c r="E127" s="297" t="s">
        <v>316</v>
      </c>
      <c r="F127" s="292"/>
      <c r="G127" s="293"/>
      <c r="H127" s="293"/>
      <c r="I127" s="201"/>
      <c r="J127" s="189"/>
      <c r="K127" s="157"/>
      <c r="L127" s="173"/>
      <c r="M127" s="171"/>
      <c r="N127" s="171"/>
      <c r="O127" s="169">
        <v>-38</v>
      </c>
      <c r="P127" s="171">
        <f>O127-N127</f>
        <v>-38</v>
      </c>
      <c r="Q127" s="157"/>
      <c r="R127" s="173">
        <f>SUM(F127,L127)</f>
        <v>0</v>
      </c>
      <c r="S127" s="171" t="s">
        <v>243</v>
      </c>
      <c r="T127" s="171">
        <f t="shared" ref="S127:U128" si="29">SUM(G127,N127)</f>
        <v>0</v>
      </c>
      <c r="U127" s="171">
        <f t="shared" si="29"/>
        <v>-38</v>
      </c>
      <c r="V127" s="171">
        <f>U127-T127</f>
        <v>-38</v>
      </c>
      <c r="W127" s="157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298"/>
      <c r="AK127" s="298"/>
      <c r="AL127" s="298"/>
      <c r="AM127" s="298"/>
      <c r="AN127" s="298"/>
      <c r="AO127" s="298"/>
      <c r="AP127" s="298"/>
      <c r="AQ127" s="298"/>
      <c r="AR127" s="299"/>
      <c r="AS127" s="299"/>
      <c r="AT127" s="299"/>
      <c r="AU127" s="299"/>
      <c r="AV127" s="299"/>
      <c r="AW127" s="299"/>
      <c r="AX127" s="299"/>
      <c r="AY127" s="299"/>
      <c r="AZ127" s="299"/>
      <c r="BA127" s="299"/>
      <c r="BB127" s="299"/>
      <c r="BC127" s="299"/>
      <c r="BD127" s="299"/>
      <c r="BE127" s="299"/>
      <c r="BF127" s="299"/>
      <c r="BG127" s="299"/>
      <c r="BH127" s="299"/>
      <c r="BI127" s="299"/>
      <c r="BJ127" s="299"/>
      <c r="BK127" s="299"/>
      <c r="BL127" s="299"/>
      <c r="BM127" s="299"/>
      <c r="BN127" s="299"/>
      <c r="BO127" s="299"/>
      <c r="BP127" s="299"/>
      <c r="BQ127" s="299"/>
      <c r="BR127" s="299"/>
      <c r="BS127" s="299"/>
      <c r="BT127" s="299"/>
      <c r="BU127" s="299"/>
      <c r="BV127" s="299"/>
      <c r="BW127" s="299"/>
      <c r="BX127" s="299"/>
      <c r="BY127" s="299"/>
      <c r="BZ127" s="299"/>
      <c r="CA127" s="299"/>
      <c r="CB127" s="299"/>
      <c r="CC127" s="299"/>
      <c r="CD127" s="299"/>
      <c r="CE127" s="299"/>
      <c r="CF127" s="299"/>
      <c r="CG127" s="299"/>
      <c r="CH127" s="299"/>
      <c r="CI127" s="299"/>
      <c r="CJ127" s="299"/>
      <c r="CK127" s="299"/>
      <c r="CL127" s="299"/>
      <c r="CM127" s="299"/>
      <c r="CN127" s="299"/>
      <c r="CO127" s="299"/>
      <c r="CP127" s="299"/>
      <c r="CQ127" s="299"/>
      <c r="CR127" s="299"/>
      <c r="CS127" s="299"/>
      <c r="CT127" s="299"/>
      <c r="CU127" s="299"/>
      <c r="CV127" s="299"/>
      <c r="CW127" s="299"/>
      <c r="CX127" s="299"/>
      <c r="CY127" s="299"/>
      <c r="CZ127" s="299"/>
      <c r="DA127" s="299"/>
      <c r="DB127" s="299"/>
      <c r="DC127" s="299"/>
      <c r="DD127" s="299"/>
      <c r="DE127" s="299"/>
      <c r="DF127" s="299"/>
      <c r="DG127" s="299"/>
      <c r="DH127" s="299"/>
      <c r="DI127" s="299"/>
      <c r="DJ127" s="299"/>
      <c r="DK127" s="299"/>
      <c r="DL127" s="299"/>
      <c r="DM127" s="299"/>
      <c r="DN127" s="299"/>
      <c r="DO127" s="299"/>
      <c r="DP127" s="299"/>
      <c r="DQ127" s="299"/>
      <c r="DR127" s="299"/>
      <c r="DS127" s="299"/>
      <c r="DT127" s="299"/>
      <c r="DU127" s="299"/>
      <c r="DV127" s="299"/>
      <c r="DW127" s="299"/>
      <c r="DX127" s="299"/>
      <c r="DY127" s="299"/>
      <c r="DZ127" s="299"/>
      <c r="EA127" s="299"/>
      <c r="EB127" s="299"/>
      <c r="EC127" s="299"/>
      <c r="ED127" s="299"/>
      <c r="EE127" s="299"/>
      <c r="EF127" s="299"/>
      <c r="EG127" s="299"/>
      <c r="EH127" s="299"/>
      <c r="EI127" s="299"/>
      <c r="EJ127" s="299"/>
      <c r="EK127" s="299"/>
      <c r="EL127" s="299"/>
      <c r="EM127" s="299"/>
      <c r="EN127" s="299"/>
      <c r="EO127" s="299"/>
      <c r="EP127" s="299"/>
      <c r="EQ127" s="299"/>
      <c r="ER127" s="299"/>
      <c r="ES127" s="299"/>
      <c r="ET127" s="299"/>
      <c r="EU127" s="299"/>
      <c r="EV127" s="299"/>
      <c r="EW127" s="299"/>
      <c r="EX127" s="299"/>
      <c r="EY127" s="299"/>
      <c r="EZ127" s="299"/>
      <c r="FA127" s="299"/>
      <c r="FB127" s="299"/>
      <c r="FC127" s="299"/>
      <c r="FD127" s="299"/>
      <c r="FE127" s="299"/>
      <c r="FF127" s="299"/>
      <c r="FG127" s="299"/>
      <c r="FH127" s="299"/>
      <c r="FI127" s="299"/>
      <c r="FJ127" s="299"/>
      <c r="FK127" s="299"/>
      <c r="FL127" s="299"/>
      <c r="FM127" s="299"/>
      <c r="FN127" s="299"/>
      <c r="FO127" s="299"/>
      <c r="FP127" s="299"/>
      <c r="FQ127" s="299"/>
      <c r="FR127" s="299"/>
      <c r="FS127" s="299"/>
      <c r="FT127" s="299"/>
      <c r="FU127" s="299"/>
      <c r="FV127" s="299"/>
      <c r="FW127" s="299"/>
      <c r="FX127" s="299"/>
      <c r="FY127" s="299"/>
      <c r="FZ127" s="299"/>
      <c r="GA127" s="299"/>
      <c r="GB127" s="299"/>
      <c r="GC127" s="299"/>
      <c r="GD127" s="299"/>
      <c r="GE127" s="300"/>
      <c r="GF127" s="300"/>
      <c r="GG127" s="300"/>
      <c r="GH127" s="300"/>
      <c r="GI127" s="300"/>
      <c r="GJ127" s="300"/>
      <c r="GK127" s="300"/>
      <c r="GL127" s="300"/>
      <c r="GM127" s="300"/>
      <c r="GN127" s="300"/>
    </row>
    <row r="128" spans="1:196" s="314" customFormat="1" ht="40.15" customHeight="1" x14ac:dyDescent="0.3">
      <c r="A128" s="302"/>
      <c r="B128" s="303"/>
      <c r="C128" s="303"/>
      <c r="D128" s="303"/>
      <c r="E128" s="304" t="s">
        <v>37</v>
      </c>
      <c r="F128" s="305">
        <f>SUM(F126:F127)</f>
        <v>505599.4</v>
      </c>
      <c r="G128" s="306">
        <f>SUM(G126:G127)</f>
        <v>396898.60000000003</v>
      </c>
      <c r="H128" s="306">
        <f>SUM(H126:H127)</f>
        <v>366706.09999999992</v>
      </c>
      <c r="I128" s="307">
        <v>1</v>
      </c>
      <c r="J128" s="308">
        <f>H128-G128</f>
        <v>-30192.500000000116</v>
      </c>
      <c r="K128" s="309">
        <f t="shared" si="28"/>
        <v>0.92392893298187473</v>
      </c>
      <c r="L128" s="305">
        <f>SUM(L126:L127)</f>
        <v>128191.09999999998</v>
      </c>
      <c r="M128" s="306">
        <f>SUM(M126:M127)</f>
        <v>137222.5</v>
      </c>
      <c r="N128" s="306">
        <f>SUM(N126:N127)</f>
        <v>130683.69999999998</v>
      </c>
      <c r="O128" s="306">
        <f>SUM(O126:O127)</f>
        <v>76299.399999999994</v>
      </c>
      <c r="P128" s="306">
        <f>SUM(P126:P127)</f>
        <v>-54384.299999999996</v>
      </c>
      <c r="Q128" s="309">
        <f t="shared" si="20"/>
        <v>0.58384787085152934</v>
      </c>
      <c r="R128" s="310">
        <f>SUM(F128,L128)</f>
        <v>633790.5</v>
      </c>
      <c r="S128" s="308">
        <f t="shared" si="29"/>
        <v>642821.9</v>
      </c>
      <c r="T128" s="308">
        <f t="shared" si="29"/>
        <v>527582.30000000005</v>
      </c>
      <c r="U128" s="308">
        <f t="shared" si="29"/>
        <v>443005.49999999988</v>
      </c>
      <c r="V128" s="308">
        <f>U128-T128</f>
        <v>-84576.800000000163</v>
      </c>
      <c r="W128" s="309">
        <f t="shared" si="22"/>
        <v>0.83968984554637227</v>
      </c>
      <c r="X128" s="311"/>
      <c r="Y128" s="311"/>
      <c r="Z128" s="311"/>
      <c r="AA128" s="311"/>
      <c r="AB128" s="311"/>
      <c r="AC128" s="311"/>
      <c r="AD128" s="311"/>
      <c r="AE128" s="311"/>
      <c r="AF128" s="311"/>
      <c r="AG128" s="311"/>
      <c r="AH128" s="311"/>
      <c r="AI128" s="311"/>
      <c r="AJ128" s="311"/>
      <c r="AK128" s="311"/>
      <c r="AL128" s="311"/>
      <c r="AM128" s="311"/>
      <c r="AN128" s="311"/>
      <c r="AO128" s="311"/>
      <c r="AP128" s="311"/>
      <c r="AQ128" s="311"/>
      <c r="AR128" s="312"/>
      <c r="AS128" s="312"/>
      <c r="AT128" s="312"/>
      <c r="AU128" s="312"/>
      <c r="AV128" s="312"/>
      <c r="AW128" s="312"/>
      <c r="AX128" s="312"/>
      <c r="AY128" s="312"/>
      <c r="AZ128" s="312"/>
      <c r="BA128" s="312"/>
      <c r="BB128" s="312"/>
      <c r="BC128" s="312"/>
      <c r="BD128" s="312"/>
      <c r="BE128" s="312"/>
      <c r="BF128" s="312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  <c r="BY128" s="312"/>
      <c r="BZ128" s="312"/>
      <c r="CA128" s="312"/>
      <c r="CB128" s="312"/>
      <c r="CC128" s="312"/>
      <c r="CD128" s="312"/>
      <c r="CE128" s="312"/>
      <c r="CF128" s="312"/>
      <c r="CG128" s="312"/>
      <c r="CH128" s="312"/>
      <c r="CI128" s="312"/>
      <c r="CJ128" s="312"/>
      <c r="CK128" s="312"/>
      <c r="CL128" s="312"/>
      <c r="CM128" s="312"/>
      <c r="CN128" s="312"/>
      <c r="CO128" s="312"/>
      <c r="CP128" s="312"/>
      <c r="CQ128" s="312"/>
      <c r="CR128" s="312"/>
      <c r="CS128" s="312"/>
      <c r="CT128" s="312"/>
      <c r="CU128" s="312"/>
      <c r="CV128" s="312"/>
      <c r="CW128" s="312"/>
      <c r="CX128" s="312"/>
      <c r="CY128" s="312"/>
      <c r="CZ128" s="312"/>
      <c r="DA128" s="312"/>
      <c r="DB128" s="312"/>
      <c r="DC128" s="312"/>
      <c r="DD128" s="312"/>
      <c r="DE128" s="312"/>
      <c r="DF128" s="312"/>
      <c r="DG128" s="312"/>
      <c r="DH128" s="312"/>
      <c r="DI128" s="312"/>
      <c r="DJ128" s="312"/>
      <c r="DK128" s="312"/>
      <c r="DL128" s="312"/>
      <c r="DM128" s="312"/>
      <c r="DN128" s="312"/>
      <c r="DO128" s="312"/>
      <c r="DP128" s="312"/>
      <c r="DQ128" s="312"/>
      <c r="DR128" s="312"/>
      <c r="DS128" s="312"/>
      <c r="DT128" s="312"/>
      <c r="DU128" s="312"/>
      <c r="DV128" s="312"/>
      <c r="DW128" s="312"/>
      <c r="DX128" s="312"/>
      <c r="DY128" s="312"/>
      <c r="DZ128" s="312"/>
      <c r="EA128" s="312"/>
      <c r="EB128" s="312"/>
      <c r="EC128" s="312"/>
      <c r="ED128" s="312"/>
      <c r="EE128" s="312"/>
      <c r="EF128" s="312"/>
      <c r="EG128" s="312"/>
      <c r="EH128" s="312"/>
      <c r="EI128" s="312"/>
      <c r="EJ128" s="312"/>
      <c r="EK128" s="312"/>
      <c r="EL128" s="312"/>
      <c r="EM128" s="312"/>
      <c r="EN128" s="312"/>
      <c r="EO128" s="312"/>
      <c r="EP128" s="312"/>
      <c r="EQ128" s="312"/>
      <c r="ER128" s="312"/>
      <c r="ES128" s="312"/>
      <c r="ET128" s="312"/>
      <c r="EU128" s="312"/>
      <c r="EV128" s="312"/>
      <c r="EW128" s="312"/>
      <c r="EX128" s="312"/>
      <c r="EY128" s="312"/>
      <c r="EZ128" s="312"/>
      <c r="FA128" s="312"/>
      <c r="FB128" s="312"/>
      <c r="FC128" s="312"/>
      <c r="FD128" s="312"/>
      <c r="FE128" s="312"/>
      <c r="FF128" s="312"/>
      <c r="FG128" s="312"/>
      <c r="FH128" s="312"/>
      <c r="FI128" s="312"/>
      <c r="FJ128" s="312"/>
      <c r="FK128" s="312"/>
      <c r="FL128" s="312"/>
      <c r="FM128" s="312"/>
      <c r="FN128" s="312"/>
      <c r="FO128" s="312"/>
      <c r="FP128" s="312"/>
      <c r="FQ128" s="312"/>
      <c r="FR128" s="312"/>
      <c r="FS128" s="312"/>
      <c r="FT128" s="312"/>
      <c r="FU128" s="312"/>
      <c r="FV128" s="312"/>
      <c r="FW128" s="312"/>
      <c r="FX128" s="312"/>
      <c r="FY128" s="312"/>
      <c r="FZ128" s="312"/>
      <c r="GA128" s="312"/>
      <c r="GB128" s="312"/>
      <c r="GC128" s="312"/>
      <c r="GD128" s="312"/>
      <c r="GE128" s="313"/>
      <c r="GF128" s="313"/>
      <c r="GG128" s="313"/>
      <c r="GH128" s="313"/>
      <c r="GI128" s="313"/>
      <c r="GJ128" s="313"/>
      <c r="GK128" s="313"/>
      <c r="GL128" s="313"/>
      <c r="GM128" s="313"/>
      <c r="GN128" s="313"/>
    </row>
    <row r="129" spans="1:196" ht="19.5" customHeight="1" x14ac:dyDescent="0.35">
      <c r="E129" s="6"/>
      <c r="F129"/>
      <c r="G129"/>
      <c r="H129"/>
      <c r="I129"/>
      <c r="J129" s="22"/>
      <c r="K129" s="23"/>
      <c r="L129" s="24"/>
      <c r="M129" s="5"/>
      <c r="N129" s="24"/>
      <c r="O129" s="35"/>
      <c r="P129" s="316"/>
      <c r="Q129" s="35"/>
      <c r="U129" s="35"/>
      <c r="V129" s="35"/>
      <c r="W129" s="35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</row>
    <row r="130" spans="1:196" s="1" customFormat="1" ht="61.5" customHeight="1" x14ac:dyDescent="0.5">
      <c r="A130" s="15" t="s">
        <v>332</v>
      </c>
      <c r="B130" s="2"/>
      <c r="C130" s="2"/>
      <c r="D130" s="2"/>
      <c r="E130" s="6"/>
      <c r="F130"/>
      <c r="G130"/>
      <c r="H130"/>
      <c r="I130"/>
      <c r="J130" s="22"/>
      <c r="K130" s="23"/>
      <c r="L130" s="24"/>
      <c r="M130" s="5"/>
      <c r="N130" s="24"/>
      <c r="O130" s="24"/>
      <c r="P130" s="25"/>
      <c r="Q130" s="24"/>
      <c r="R130" s="6"/>
      <c r="S130" s="6"/>
      <c r="T130" s="6"/>
      <c r="U130" s="24"/>
      <c r="V130" s="24"/>
      <c r="W130" s="24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29" customFormat="1" x14ac:dyDescent="0.2">
      <c r="A131" s="4"/>
      <c r="B131" s="315"/>
      <c r="C131" s="315"/>
      <c r="D131" s="315"/>
      <c r="E131" s="31"/>
      <c r="F131" s="317"/>
      <c r="G131" s="317"/>
      <c r="H131" s="36"/>
      <c r="I131" s="35"/>
      <c r="J131" s="35"/>
      <c r="K131" s="318"/>
      <c r="L131" s="35"/>
      <c r="M131" s="37"/>
      <c r="N131" s="35"/>
      <c r="O131" s="37"/>
      <c r="P131" s="316"/>
      <c r="Q131" s="35"/>
      <c r="R131" s="35"/>
      <c r="S131" s="35"/>
      <c r="T131" s="35"/>
      <c r="U131" s="35"/>
      <c r="V131" s="35"/>
      <c r="W131" s="35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</row>
    <row r="132" spans="1:196" s="29" customFormat="1" x14ac:dyDescent="0.2">
      <c r="A132" s="4"/>
      <c r="B132" s="315"/>
      <c r="C132" s="315"/>
      <c r="D132" s="315"/>
      <c r="E132" s="31"/>
      <c r="F132" s="317"/>
      <c r="G132" s="317"/>
      <c r="H132" s="36"/>
      <c r="I132" s="35"/>
      <c r="J132" s="35"/>
      <c r="K132" s="318"/>
      <c r="L132" s="35"/>
      <c r="M132" s="37"/>
      <c r="N132" s="35"/>
      <c r="O132" s="37"/>
      <c r="P132" s="316"/>
      <c r="Q132" s="35"/>
      <c r="R132" s="35"/>
      <c r="S132" s="35"/>
      <c r="T132" s="35"/>
      <c r="U132" s="35"/>
      <c r="V132" s="35"/>
      <c r="W132" s="35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</row>
    <row r="133" spans="1:196" s="29" customFormat="1" x14ac:dyDescent="0.2">
      <c r="A133" s="4"/>
      <c r="B133" s="315"/>
      <c r="C133" s="315"/>
      <c r="D133" s="315"/>
      <c r="E133" s="31"/>
      <c r="F133" s="317"/>
      <c r="G133" s="317"/>
      <c r="H133" s="36"/>
      <c r="I133" s="35"/>
      <c r="J133" s="35"/>
      <c r="K133" s="318"/>
      <c r="L133" s="35"/>
      <c r="M133" s="37"/>
      <c r="N133" s="35"/>
      <c r="O133" s="37"/>
      <c r="P133" s="316"/>
      <c r="Q133" s="35"/>
      <c r="R133" s="35"/>
      <c r="S133" s="35"/>
      <c r="T133" s="35"/>
      <c r="U133" s="35"/>
      <c r="V133" s="35"/>
      <c r="W133" s="35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</row>
    <row r="134" spans="1:196" s="29" customFormat="1" x14ac:dyDescent="0.2">
      <c r="A134" s="4"/>
      <c r="B134" s="315"/>
      <c r="C134" s="315"/>
      <c r="D134" s="315"/>
      <c r="E134" s="31"/>
      <c r="F134" s="317"/>
      <c r="G134" s="317"/>
      <c r="H134" s="36"/>
      <c r="I134" s="35"/>
      <c r="J134" s="35"/>
      <c r="K134" s="318"/>
      <c r="L134" s="35"/>
      <c r="M134" s="37"/>
      <c r="N134" s="35"/>
      <c r="O134" s="37"/>
      <c r="P134" s="316"/>
      <c r="Q134" s="35"/>
      <c r="R134" s="35"/>
      <c r="S134" s="35"/>
      <c r="T134" s="35"/>
      <c r="U134" s="35"/>
      <c r="V134" s="35"/>
      <c r="W134" s="35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</row>
    <row r="135" spans="1:196" s="29" customFormat="1" x14ac:dyDescent="0.2">
      <c r="A135" s="4"/>
      <c r="B135" s="315"/>
      <c r="C135" s="315"/>
      <c r="D135" s="315"/>
      <c r="E135" s="31"/>
      <c r="F135" s="317"/>
      <c r="G135" s="317"/>
      <c r="H135" s="36"/>
      <c r="I135" s="35"/>
      <c r="J135" s="35"/>
      <c r="K135" s="318"/>
      <c r="L135" s="35"/>
      <c r="M135" s="37"/>
      <c r="N135" s="35"/>
      <c r="O135" s="37"/>
      <c r="P135" s="316"/>
      <c r="Q135" s="35"/>
      <c r="R135" s="35"/>
      <c r="S135" s="35"/>
      <c r="T135" s="35"/>
      <c r="U135" s="35"/>
      <c r="V135" s="35"/>
      <c r="W135" s="35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</row>
    <row r="136" spans="1:196" s="29" customFormat="1" x14ac:dyDescent="0.2">
      <c r="A136" s="4"/>
      <c r="B136" s="315"/>
      <c r="C136" s="315"/>
      <c r="D136" s="315"/>
      <c r="E136" s="31"/>
      <c r="F136" s="317"/>
      <c r="G136" s="317"/>
      <c r="H136" s="36"/>
      <c r="I136" s="35"/>
      <c r="J136" s="35"/>
      <c r="K136" s="318"/>
      <c r="L136" s="35"/>
      <c r="M136" s="37"/>
      <c r="N136" s="35"/>
      <c r="O136" s="37"/>
      <c r="P136" s="316"/>
      <c r="Q136" s="35"/>
      <c r="R136" s="35"/>
      <c r="S136" s="35"/>
      <c r="T136" s="35"/>
      <c r="U136" s="35"/>
      <c r="V136" s="35"/>
      <c r="W136" s="35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</row>
    <row r="137" spans="1:196" s="29" customFormat="1" x14ac:dyDescent="0.2">
      <c r="A137" s="4"/>
      <c r="B137" s="315"/>
      <c r="C137" s="315"/>
      <c r="D137" s="315"/>
      <c r="E137" s="31"/>
      <c r="F137" s="317"/>
      <c r="G137" s="317"/>
      <c r="H137" s="36"/>
      <c r="I137" s="35"/>
      <c r="J137" s="35"/>
      <c r="K137" s="318"/>
      <c r="L137" s="35"/>
      <c r="M137" s="37"/>
      <c r="N137" s="35"/>
      <c r="O137" s="37"/>
      <c r="P137" s="316"/>
      <c r="Q137" s="35"/>
      <c r="R137" s="35"/>
      <c r="S137" s="35"/>
      <c r="T137" s="35"/>
      <c r="U137" s="35"/>
      <c r="V137" s="35"/>
      <c r="W137" s="35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</row>
    <row r="138" spans="1:196" s="29" customFormat="1" x14ac:dyDescent="0.2">
      <c r="A138" s="4"/>
      <c r="B138" s="315"/>
      <c r="C138" s="315"/>
      <c r="D138" s="315"/>
      <c r="E138" s="31"/>
      <c r="F138" s="317"/>
      <c r="G138" s="317"/>
      <c r="H138" s="36"/>
      <c r="I138" s="35"/>
      <c r="J138" s="35"/>
      <c r="K138" s="318"/>
      <c r="L138" s="35"/>
      <c r="M138" s="37"/>
      <c r="N138" s="35"/>
      <c r="O138" s="37"/>
      <c r="P138" s="316"/>
      <c r="Q138" s="35"/>
      <c r="R138" s="35"/>
      <c r="S138" s="35"/>
      <c r="T138" s="35"/>
      <c r="U138" s="35"/>
      <c r="V138" s="35"/>
      <c r="W138" s="35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</row>
    <row r="139" spans="1:196" s="29" customFormat="1" x14ac:dyDescent="0.2">
      <c r="A139" s="4"/>
      <c r="B139" s="315"/>
      <c r="C139" s="315"/>
      <c r="D139" s="315"/>
      <c r="E139" s="31"/>
      <c r="F139" s="317"/>
      <c r="G139" s="317"/>
      <c r="H139" s="36"/>
      <c r="I139" s="35"/>
      <c r="J139" s="35"/>
      <c r="K139" s="318"/>
      <c r="L139" s="35"/>
      <c r="M139" s="37"/>
      <c r="N139" s="35"/>
      <c r="O139" s="37"/>
      <c r="P139" s="316"/>
      <c r="Q139" s="35"/>
      <c r="R139" s="35"/>
      <c r="S139" s="35"/>
      <c r="T139" s="35"/>
      <c r="U139" s="35"/>
      <c r="V139" s="35"/>
      <c r="W139" s="35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</row>
    <row r="140" spans="1:196" s="29" customFormat="1" x14ac:dyDescent="0.2">
      <c r="A140" s="4"/>
      <c r="B140" s="315"/>
      <c r="C140" s="315"/>
      <c r="D140" s="315"/>
      <c r="E140" s="31"/>
      <c r="F140" s="317"/>
      <c r="G140" s="317"/>
      <c r="H140" s="36"/>
      <c r="I140" s="35"/>
      <c r="J140" s="35"/>
      <c r="K140" s="318"/>
      <c r="L140" s="35"/>
      <c r="M140" s="37"/>
      <c r="N140" s="35"/>
      <c r="O140" s="37"/>
      <c r="P140" s="316"/>
      <c r="Q140" s="35"/>
      <c r="R140" s="35"/>
      <c r="S140" s="35"/>
      <c r="T140" s="35"/>
      <c r="U140" s="35"/>
      <c r="V140" s="35"/>
      <c r="W140" s="35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</row>
    <row r="141" spans="1:196" s="29" customFormat="1" x14ac:dyDescent="0.2">
      <c r="A141" s="4"/>
      <c r="B141" s="315"/>
      <c r="C141" s="315"/>
      <c r="D141" s="315"/>
      <c r="E141" s="31"/>
      <c r="F141" s="317"/>
      <c r="G141" s="317"/>
      <c r="H141" s="36"/>
      <c r="I141" s="35"/>
      <c r="J141" s="35"/>
      <c r="K141" s="318"/>
      <c r="L141" s="35"/>
      <c r="M141" s="37"/>
      <c r="N141" s="35"/>
      <c r="O141" s="37"/>
      <c r="P141" s="316"/>
      <c r="Q141" s="35"/>
      <c r="R141" s="35"/>
      <c r="S141" s="35"/>
      <c r="T141" s="35"/>
      <c r="U141" s="35"/>
      <c r="V141" s="35"/>
      <c r="W141" s="35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</row>
    <row r="142" spans="1:196" s="29" customFormat="1" x14ac:dyDescent="0.2">
      <c r="A142" s="4"/>
      <c r="B142" s="315"/>
      <c r="C142" s="315"/>
      <c r="D142" s="315"/>
      <c r="E142" s="31"/>
      <c r="F142" s="317"/>
      <c r="G142" s="317"/>
      <c r="H142" s="36"/>
      <c r="I142" s="35"/>
      <c r="J142" s="35"/>
      <c r="K142" s="318"/>
      <c r="L142" s="35"/>
      <c r="M142" s="37"/>
      <c r="N142" s="35"/>
      <c r="O142" s="37"/>
      <c r="P142" s="316"/>
      <c r="Q142" s="35"/>
      <c r="R142" s="35"/>
      <c r="S142" s="35"/>
      <c r="T142" s="35"/>
      <c r="U142" s="35"/>
      <c r="V142" s="35"/>
      <c r="W142" s="35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</row>
    <row r="143" spans="1:196" s="29" customFormat="1" x14ac:dyDescent="0.2">
      <c r="A143" s="4"/>
      <c r="B143" s="315"/>
      <c r="C143" s="315"/>
      <c r="D143" s="315"/>
      <c r="E143" s="31"/>
      <c r="F143" s="317"/>
      <c r="G143" s="317"/>
      <c r="H143" s="36"/>
      <c r="I143" s="35"/>
      <c r="J143" s="35"/>
      <c r="K143" s="318"/>
      <c r="L143" s="35"/>
      <c r="M143" s="37"/>
      <c r="N143" s="35"/>
      <c r="O143" s="37"/>
      <c r="P143" s="316"/>
      <c r="Q143" s="35"/>
      <c r="R143" s="35"/>
      <c r="S143" s="35"/>
      <c r="T143" s="35"/>
      <c r="U143" s="35"/>
      <c r="V143" s="35"/>
      <c r="W143" s="35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</row>
    <row r="144" spans="1:196" s="29" customFormat="1" x14ac:dyDescent="0.2">
      <c r="A144" s="4"/>
      <c r="B144" s="315"/>
      <c r="C144" s="315"/>
      <c r="D144" s="315"/>
      <c r="E144" s="31"/>
      <c r="F144" s="317"/>
      <c r="G144" s="317"/>
      <c r="H144" s="36"/>
      <c r="I144" s="35"/>
      <c r="J144" s="35"/>
      <c r="K144" s="318"/>
      <c r="L144" s="35"/>
      <c r="M144" s="37"/>
      <c r="N144" s="35"/>
      <c r="O144" s="37"/>
      <c r="P144" s="316"/>
      <c r="Q144" s="35"/>
      <c r="R144" s="35"/>
      <c r="S144" s="35"/>
      <c r="T144" s="35"/>
      <c r="U144" s="35"/>
      <c r="V144" s="35"/>
      <c r="W144" s="35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</row>
    <row r="145" spans="1:196" s="29" customFormat="1" x14ac:dyDescent="0.2">
      <c r="A145" s="4"/>
      <c r="B145" s="315"/>
      <c r="C145" s="315"/>
      <c r="D145" s="315"/>
      <c r="E145" s="31"/>
      <c r="F145" s="317"/>
      <c r="G145" s="317"/>
      <c r="H145" s="36"/>
      <c r="I145" s="35"/>
      <c r="J145" s="35"/>
      <c r="K145" s="318"/>
      <c r="L145" s="35"/>
      <c r="M145" s="37"/>
      <c r="N145" s="35"/>
      <c r="O145" s="37"/>
      <c r="P145" s="316"/>
      <c r="Q145" s="35"/>
      <c r="R145" s="35"/>
      <c r="S145" s="35"/>
      <c r="T145" s="35"/>
      <c r="U145" s="35"/>
      <c r="V145" s="35"/>
      <c r="W145" s="35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</row>
    <row r="146" spans="1:196" s="29" customFormat="1" x14ac:dyDescent="0.2">
      <c r="A146" s="4"/>
      <c r="B146" s="315"/>
      <c r="C146" s="315"/>
      <c r="D146" s="315"/>
      <c r="E146" s="31"/>
      <c r="F146" s="317"/>
      <c r="G146" s="317"/>
      <c r="H146" s="36"/>
      <c r="I146" s="35"/>
      <c r="J146" s="35"/>
      <c r="K146" s="318"/>
      <c r="L146" s="35"/>
      <c r="M146" s="37"/>
      <c r="N146" s="35"/>
      <c r="O146" s="37"/>
      <c r="P146" s="316"/>
      <c r="Q146" s="35"/>
      <c r="R146" s="35"/>
      <c r="S146" s="35"/>
      <c r="T146" s="35"/>
      <c r="U146" s="35"/>
      <c r="V146" s="35"/>
      <c r="W146" s="35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</row>
    <row r="147" spans="1:196" s="29" customFormat="1" x14ac:dyDescent="0.2">
      <c r="A147" s="4"/>
      <c r="B147" s="315"/>
      <c r="C147" s="315"/>
      <c r="D147" s="315"/>
      <c r="E147" s="31"/>
      <c r="F147" s="317"/>
      <c r="G147" s="317"/>
      <c r="H147" s="36"/>
      <c r="I147" s="35"/>
      <c r="J147" s="35"/>
      <c r="K147" s="318"/>
      <c r="L147" s="35"/>
      <c r="M147" s="37"/>
      <c r="N147" s="35"/>
      <c r="O147" s="37"/>
      <c r="P147" s="316"/>
      <c r="Q147" s="35"/>
      <c r="R147" s="35"/>
      <c r="S147" s="35"/>
      <c r="T147" s="35"/>
      <c r="U147" s="35"/>
      <c r="V147" s="35"/>
      <c r="W147" s="35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</row>
    <row r="148" spans="1:196" s="29" customFormat="1" x14ac:dyDescent="0.2">
      <c r="A148" s="4"/>
      <c r="B148" s="315"/>
      <c r="C148" s="315"/>
      <c r="D148" s="315"/>
      <c r="E148" s="31"/>
      <c r="F148" s="317"/>
      <c r="G148" s="317"/>
      <c r="H148" s="36"/>
      <c r="I148" s="35"/>
      <c r="J148" s="35"/>
      <c r="K148" s="318"/>
      <c r="L148" s="35"/>
      <c r="M148" s="37"/>
      <c r="N148" s="35"/>
      <c r="O148" s="37"/>
      <c r="P148" s="316"/>
      <c r="Q148" s="35"/>
      <c r="R148" s="35"/>
      <c r="S148" s="35"/>
      <c r="T148" s="35"/>
      <c r="U148" s="35"/>
      <c r="V148" s="35"/>
      <c r="W148" s="35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</row>
    <row r="149" spans="1:196" s="29" customFormat="1" x14ac:dyDescent="0.2">
      <c r="A149" s="4"/>
      <c r="B149" s="315"/>
      <c r="C149" s="315"/>
      <c r="D149" s="315"/>
      <c r="E149" s="31"/>
      <c r="F149" s="317"/>
      <c r="G149" s="317"/>
      <c r="H149" s="36"/>
      <c r="I149" s="35"/>
      <c r="J149" s="35"/>
      <c r="K149" s="318"/>
      <c r="L149" s="35"/>
      <c r="M149" s="37"/>
      <c r="N149" s="35"/>
      <c r="O149" s="37"/>
      <c r="P149" s="316"/>
      <c r="Q149" s="35"/>
      <c r="R149" s="35"/>
      <c r="S149" s="35"/>
      <c r="T149" s="35"/>
      <c r="U149" s="35"/>
      <c r="V149" s="35"/>
      <c r="W149" s="35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</row>
    <row r="150" spans="1:196" s="29" customFormat="1" x14ac:dyDescent="0.2">
      <c r="A150" s="4"/>
      <c r="B150" s="315"/>
      <c r="C150" s="315"/>
      <c r="D150" s="315"/>
      <c r="E150" s="31"/>
      <c r="F150" s="317"/>
      <c r="G150" s="317"/>
      <c r="H150" s="36"/>
      <c r="I150" s="35"/>
      <c r="J150" s="35"/>
      <c r="K150" s="318"/>
      <c r="L150" s="35"/>
      <c r="M150" s="37"/>
      <c r="N150" s="35"/>
      <c r="O150" s="37"/>
      <c r="P150" s="316"/>
      <c r="Q150" s="35"/>
      <c r="R150" s="35"/>
      <c r="S150" s="35"/>
      <c r="T150" s="35"/>
      <c r="U150" s="35"/>
      <c r="V150" s="35"/>
      <c r="W150" s="35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</row>
    <row r="151" spans="1:196" s="29" customFormat="1" x14ac:dyDescent="0.2">
      <c r="A151" s="4"/>
      <c r="B151" s="315"/>
      <c r="C151" s="315"/>
      <c r="D151" s="315"/>
      <c r="E151" s="31"/>
      <c r="F151" s="317"/>
      <c r="G151" s="317"/>
      <c r="H151" s="36"/>
      <c r="I151" s="35"/>
      <c r="J151" s="35"/>
      <c r="K151" s="318"/>
      <c r="L151" s="35"/>
      <c r="M151" s="37"/>
      <c r="N151" s="35"/>
      <c r="O151" s="37"/>
      <c r="P151" s="316"/>
      <c r="Q151" s="35"/>
      <c r="R151" s="35"/>
      <c r="S151" s="35"/>
      <c r="T151" s="35"/>
      <c r="U151" s="35"/>
      <c r="V151" s="35"/>
      <c r="W151" s="35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</row>
    <row r="152" spans="1:196" s="29" customFormat="1" x14ac:dyDescent="0.2">
      <c r="A152" s="4"/>
      <c r="B152" s="315"/>
      <c r="C152" s="315"/>
      <c r="D152" s="315"/>
      <c r="E152" s="31"/>
      <c r="F152" s="317"/>
      <c r="G152" s="317"/>
      <c r="H152" s="36"/>
      <c r="I152" s="35"/>
      <c r="J152" s="35"/>
      <c r="K152" s="318"/>
      <c r="L152" s="35"/>
      <c r="M152" s="37"/>
      <c r="N152" s="35"/>
      <c r="O152" s="37"/>
      <c r="P152" s="316"/>
      <c r="Q152" s="35"/>
      <c r="R152" s="35"/>
      <c r="S152" s="35"/>
      <c r="T152" s="35"/>
      <c r="U152" s="35"/>
      <c r="V152" s="35"/>
      <c r="W152" s="35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</row>
    <row r="153" spans="1:196" s="29" customFormat="1" x14ac:dyDescent="0.2">
      <c r="A153" s="4"/>
      <c r="B153" s="315"/>
      <c r="C153" s="315"/>
      <c r="D153" s="315"/>
      <c r="E153" s="31"/>
      <c r="F153" s="317"/>
      <c r="G153" s="317"/>
      <c r="H153" s="36"/>
      <c r="I153" s="35"/>
      <c r="J153" s="35"/>
      <c r="K153" s="318"/>
      <c r="L153" s="35"/>
      <c r="M153" s="37"/>
      <c r="N153" s="35"/>
      <c r="O153" s="37"/>
      <c r="P153" s="316"/>
      <c r="Q153" s="35"/>
      <c r="R153" s="35"/>
      <c r="S153" s="35"/>
      <c r="T153" s="35"/>
      <c r="U153" s="35"/>
      <c r="V153" s="35"/>
      <c r="W153" s="35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</row>
    <row r="154" spans="1:196" s="29" customFormat="1" x14ac:dyDescent="0.2">
      <c r="A154" s="4"/>
      <c r="B154" s="315"/>
      <c r="C154" s="315"/>
      <c r="D154" s="315"/>
      <c r="E154" s="31"/>
      <c r="F154" s="317"/>
      <c r="G154" s="317"/>
      <c r="H154" s="36"/>
      <c r="I154" s="35"/>
      <c r="J154" s="35"/>
      <c r="K154" s="318"/>
      <c r="L154" s="35"/>
      <c r="M154" s="37"/>
      <c r="N154" s="35"/>
      <c r="O154" s="37"/>
      <c r="P154" s="316"/>
      <c r="Q154" s="35"/>
      <c r="R154" s="35"/>
      <c r="S154" s="35"/>
      <c r="T154" s="35"/>
      <c r="U154" s="35"/>
      <c r="V154" s="35"/>
      <c r="W154" s="35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</row>
    <row r="155" spans="1:196" s="29" customFormat="1" x14ac:dyDescent="0.2">
      <c r="A155" s="4"/>
      <c r="B155" s="315"/>
      <c r="C155" s="315"/>
      <c r="D155" s="315"/>
      <c r="E155" s="31"/>
      <c r="F155" s="317"/>
      <c r="G155" s="317"/>
      <c r="H155" s="36"/>
      <c r="I155" s="35"/>
      <c r="J155" s="35"/>
      <c r="K155" s="318"/>
      <c r="L155" s="35"/>
      <c r="M155" s="37"/>
      <c r="N155" s="35"/>
      <c r="O155" s="37"/>
      <c r="P155" s="316"/>
      <c r="Q155" s="35"/>
      <c r="R155" s="35"/>
      <c r="S155" s="35"/>
      <c r="T155" s="35"/>
      <c r="U155" s="35"/>
      <c r="V155" s="35"/>
      <c r="W155" s="35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</row>
    <row r="156" spans="1:196" s="29" customFormat="1" x14ac:dyDescent="0.2">
      <c r="A156" s="4"/>
      <c r="B156" s="315"/>
      <c r="C156" s="315"/>
      <c r="D156" s="315"/>
      <c r="E156" s="31"/>
      <c r="F156" s="317"/>
      <c r="G156" s="317"/>
      <c r="H156" s="36"/>
      <c r="I156" s="35"/>
      <c r="J156" s="35"/>
      <c r="K156" s="318"/>
      <c r="L156" s="35"/>
      <c r="M156" s="37"/>
      <c r="N156" s="35"/>
      <c r="O156" s="37"/>
      <c r="P156" s="316"/>
      <c r="Q156" s="35"/>
      <c r="R156" s="35"/>
      <c r="S156" s="35"/>
      <c r="T156" s="35"/>
      <c r="U156" s="35"/>
      <c r="V156" s="35"/>
      <c r="W156" s="35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</row>
    <row r="157" spans="1:196" s="29" customFormat="1" x14ac:dyDescent="0.2">
      <c r="A157" s="4"/>
      <c r="B157" s="315"/>
      <c r="C157" s="315"/>
      <c r="D157" s="315"/>
      <c r="E157" s="31"/>
      <c r="F157" s="317"/>
      <c r="G157" s="317"/>
      <c r="H157" s="36"/>
      <c r="I157" s="35"/>
      <c r="J157" s="35"/>
      <c r="K157" s="318"/>
      <c r="L157" s="35"/>
      <c r="M157" s="37"/>
      <c r="N157" s="35"/>
      <c r="O157" s="37"/>
      <c r="P157" s="316"/>
      <c r="Q157" s="35"/>
      <c r="R157" s="35"/>
      <c r="S157" s="35"/>
      <c r="T157" s="35"/>
      <c r="U157" s="35"/>
      <c r="V157" s="35"/>
      <c r="W157" s="35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</row>
    <row r="158" spans="1:196" s="29" customFormat="1" x14ac:dyDescent="0.2">
      <c r="A158" s="4"/>
      <c r="B158" s="315"/>
      <c r="C158" s="315"/>
      <c r="D158" s="315"/>
      <c r="E158" s="31"/>
      <c r="F158" s="317"/>
      <c r="G158" s="317"/>
      <c r="H158" s="36"/>
      <c r="I158" s="35"/>
      <c r="J158" s="35"/>
      <c r="K158" s="318"/>
      <c r="L158" s="35"/>
      <c r="M158" s="37"/>
      <c r="N158" s="35"/>
      <c r="O158" s="37"/>
      <c r="P158" s="316"/>
      <c r="Q158" s="35"/>
      <c r="R158" s="35"/>
      <c r="S158" s="35"/>
      <c r="T158" s="35"/>
      <c r="U158" s="35"/>
      <c r="V158" s="35"/>
      <c r="W158" s="35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</row>
    <row r="159" spans="1:196" s="29" customFormat="1" x14ac:dyDescent="0.2">
      <c r="A159" s="4"/>
      <c r="B159" s="315"/>
      <c r="C159" s="315"/>
      <c r="D159" s="315"/>
      <c r="E159" s="31"/>
      <c r="F159" s="317"/>
      <c r="G159" s="317"/>
      <c r="H159" s="36"/>
      <c r="I159" s="35"/>
      <c r="J159" s="35"/>
      <c r="K159" s="318"/>
      <c r="L159" s="35"/>
      <c r="M159" s="37"/>
      <c r="N159" s="35"/>
      <c r="O159" s="37"/>
      <c r="P159" s="316"/>
      <c r="Q159" s="35"/>
      <c r="R159" s="35"/>
      <c r="S159" s="35"/>
      <c r="T159" s="35"/>
      <c r="U159" s="35"/>
      <c r="V159" s="35"/>
      <c r="W159" s="35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</row>
    <row r="160" spans="1:196" s="29" customFormat="1" x14ac:dyDescent="0.2">
      <c r="A160" s="4"/>
      <c r="B160" s="315"/>
      <c r="C160" s="315"/>
      <c r="D160" s="315"/>
      <c r="E160" s="31"/>
      <c r="F160" s="317"/>
      <c r="G160" s="317"/>
      <c r="H160" s="36"/>
      <c r="I160" s="35"/>
      <c r="J160" s="35"/>
      <c r="K160" s="318"/>
      <c r="L160" s="35"/>
      <c r="M160" s="37"/>
      <c r="N160" s="35"/>
      <c r="O160" s="37"/>
      <c r="P160" s="316"/>
      <c r="Q160" s="35"/>
      <c r="R160" s="35"/>
      <c r="S160" s="35"/>
      <c r="T160" s="35"/>
      <c r="U160" s="35"/>
      <c r="V160" s="35"/>
      <c r="W160" s="35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</row>
    <row r="161" spans="1:196" s="29" customFormat="1" x14ac:dyDescent="0.2">
      <c r="A161" s="4"/>
      <c r="B161" s="315"/>
      <c r="C161" s="315"/>
      <c r="D161" s="315"/>
      <c r="E161" s="31"/>
      <c r="F161" s="317"/>
      <c r="G161" s="317"/>
      <c r="H161" s="36"/>
      <c r="I161" s="35"/>
      <c r="J161" s="35"/>
      <c r="K161" s="318"/>
      <c r="L161" s="35"/>
      <c r="M161" s="37"/>
      <c r="N161" s="35"/>
      <c r="O161" s="37"/>
      <c r="P161" s="316"/>
      <c r="Q161" s="35"/>
      <c r="R161" s="35"/>
      <c r="S161" s="35"/>
      <c r="T161" s="35"/>
      <c r="U161" s="35"/>
      <c r="V161" s="35"/>
      <c r="W161" s="35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</row>
    <row r="162" spans="1:196" s="29" customFormat="1" x14ac:dyDescent="0.2">
      <c r="A162" s="4"/>
      <c r="B162" s="315"/>
      <c r="C162" s="315"/>
      <c r="D162" s="315"/>
      <c r="E162" s="31"/>
      <c r="F162" s="317"/>
      <c r="G162" s="317"/>
      <c r="H162" s="36"/>
      <c r="I162" s="35"/>
      <c r="J162" s="35"/>
      <c r="K162" s="318"/>
      <c r="L162" s="35"/>
      <c r="M162" s="37"/>
      <c r="N162" s="35"/>
      <c r="O162" s="37"/>
      <c r="P162" s="316"/>
      <c r="Q162" s="35"/>
      <c r="R162" s="35"/>
      <c r="S162" s="35"/>
      <c r="T162" s="35"/>
      <c r="U162" s="35"/>
      <c r="V162" s="35"/>
      <c r="W162" s="35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</row>
    <row r="163" spans="1:196" s="29" customFormat="1" x14ac:dyDescent="0.2">
      <c r="A163" s="4"/>
      <c r="B163" s="315"/>
      <c r="C163" s="315"/>
      <c r="D163" s="315"/>
      <c r="E163" s="31"/>
      <c r="F163" s="317"/>
      <c r="G163" s="317"/>
      <c r="H163" s="36"/>
      <c r="I163" s="35"/>
      <c r="J163" s="35"/>
      <c r="K163" s="318"/>
      <c r="L163" s="35"/>
      <c r="M163" s="37"/>
      <c r="N163" s="35"/>
      <c r="O163" s="37"/>
      <c r="P163" s="316"/>
      <c r="Q163" s="35"/>
      <c r="R163" s="35"/>
      <c r="S163" s="35"/>
      <c r="T163" s="35"/>
      <c r="U163" s="35"/>
      <c r="V163" s="35"/>
      <c r="W163" s="35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</row>
    <row r="164" spans="1:196" s="29" customFormat="1" x14ac:dyDescent="0.2">
      <c r="A164" s="4"/>
      <c r="B164" s="315"/>
      <c r="C164" s="315"/>
      <c r="D164" s="315"/>
      <c r="E164" s="31"/>
      <c r="F164" s="317"/>
      <c r="G164" s="317"/>
      <c r="H164" s="36"/>
      <c r="I164" s="35"/>
      <c r="J164" s="35"/>
      <c r="K164" s="318"/>
      <c r="L164" s="35"/>
      <c r="M164" s="37"/>
      <c r="N164" s="35"/>
      <c r="O164" s="37"/>
      <c r="P164" s="316"/>
      <c r="Q164" s="35"/>
      <c r="R164" s="35"/>
      <c r="S164" s="35"/>
      <c r="T164" s="35"/>
      <c r="U164" s="35"/>
      <c r="V164" s="35"/>
      <c r="W164" s="35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</row>
    <row r="165" spans="1:196" s="29" customFormat="1" x14ac:dyDescent="0.2">
      <c r="A165" s="4"/>
      <c r="B165" s="315"/>
      <c r="C165" s="315"/>
      <c r="D165" s="315"/>
      <c r="E165" s="31"/>
      <c r="F165" s="317"/>
      <c r="G165" s="317"/>
      <c r="H165" s="36"/>
      <c r="I165" s="35"/>
      <c r="J165" s="35"/>
      <c r="K165" s="318"/>
      <c r="L165" s="35"/>
      <c r="M165" s="37"/>
      <c r="N165" s="35"/>
      <c r="O165" s="37"/>
      <c r="P165" s="316"/>
      <c r="Q165" s="35"/>
      <c r="R165" s="35"/>
      <c r="S165" s="35"/>
      <c r="T165" s="35"/>
      <c r="U165" s="35"/>
      <c r="V165" s="35"/>
      <c r="W165" s="35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</row>
    <row r="166" spans="1:196" s="29" customFormat="1" x14ac:dyDescent="0.2">
      <c r="A166" s="4"/>
      <c r="B166" s="315"/>
      <c r="C166" s="315"/>
      <c r="D166" s="315"/>
      <c r="E166" s="31"/>
      <c r="F166" s="317"/>
      <c r="G166" s="317"/>
      <c r="H166" s="36"/>
      <c r="I166" s="35"/>
      <c r="J166" s="35"/>
      <c r="K166" s="318"/>
      <c r="L166" s="35"/>
      <c r="M166" s="37"/>
      <c r="N166" s="35"/>
      <c r="O166" s="37"/>
      <c r="P166" s="316"/>
      <c r="Q166" s="35"/>
      <c r="R166" s="35"/>
      <c r="S166" s="35"/>
      <c r="T166" s="35"/>
      <c r="U166" s="35"/>
      <c r="V166" s="35"/>
      <c r="W166" s="35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</row>
    <row r="167" spans="1:196" s="29" customFormat="1" x14ac:dyDescent="0.2">
      <c r="A167" s="4"/>
      <c r="B167" s="315"/>
      <c r="C167" s="315"/>
      <c r="D167" s="315"/>
      <c r="E167" s="31"/>
      <c r="F167" s="317"/>
      <c r="G167" s="317"/>
      <c r="H167" s="36"/>
      <c r="I167" s="35"/>
      <c r="J167" s="35"/>
      <c r="K167" s="318"/>
      <c r="L167" s="35"/>
      <c r="M167" s="37"/>
      <c r="N167" s="35"/>
      <c r="O167" s="37"/>
      <c r="P167" s="316"/>
      <c r="Q167" s="35"/>
      <c r="R167" s="35"/>
      <c r="S167" s="35"/>
      <c r="T167" s="35"/>
      <c r="U167" s="35"/>
      <c r="V167" s="35"/>
      <c r="W167" s="35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</row>
    <row r="168" spans="1:196" s="29" customFormat="1" x14ac:dyDescent="0.2">
      <c r="A168" s="4"/>
      <c r="B168" s="315"/>
      <c r="C168" s="315"/>
      <c r="D168" s="315"/>
      <c r="E168" s="31"/>
      <c r="F168" s="317"/>
      <c r="G168" s="317"/>
      <c r="H168" s="36"/>
      <c r="I168" s="35"/>
      <c r="J168" s="35"/>
      <c r="K168" s="318"/>
      <c r="L168" s="35"/>
      <c r="M168" s="37"/>
      <c r="N168" s="35"/>
      <c r="O168" s="37"/>
      <c r="P168" s="316"/>
      <c r="Q168" s="35"/>
      <c r="R168" s="35"/>
      <c r="S168" s="35"/>
      <c r="T168" s="35"/>
      <c r="U168" s="35"/>
      <c r="V168" s="35"/>
      <c r="W168" s="35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</row>
    <row r="169" spans="1:196" s="29" customFormat="1" x14ac:dyDescent="0.2">
      <c r="A169" s="4"/>
      <c r="B169" s="315"/>
      <c r="C169" s="315"/>
      <c r="D169" s="315"/>
      <c r="E169" s="31"/>
      <c r="F169" s="317"/>
      <c r="G169" s="317"/>
      <c r="H169" s="36"/>
      <c r="I169" s="35"/>
      <c r="J169" s="35"/>
      <c r="K169" s="318"/>
      <c r="L169" s="35"/>
      <c r="M169" s="37"/>
      <c r="N169" s="35"/>
      <c r="O169" s="37"/>
      <c r="P169" s="316"/>
      <c r="Q169" s="35"/>
      <c r="R169" s="35"/>
      <c r="S169" s="35"/>
      <c r="T169" s="35"/>
      <c r="U169" s="35"/>
      <c r="V169" s="35"/>
      <c r="W169" s="35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</row>
    <row r="170" spans="1:196" s="29" customFormat="1" x14ac:dyDescent="0.2">
      <c r="A170" s="4"/>
      <c r="B170" s="315"/>
      <c r="C170" s="315"/>
      <c r="D170" s="315"/>
      <c r="E170" s="31"/>
      <c r="F170" s="317"/>
      <c r="G170" s="317"/>
      <c r="H170" s="36"/>
      <c r="I170" s="35"/>
      <c r="J170" s="35"/>
      <c r="K170" s="318"/>
      <c r="L170" s="35"/>
      <c r="M170" s="37"/>
      <c r="N170" s="35"/>
      <c r="O170" s="37"/>
      <c r="P170" s="316"/>
      <c r="Q170" s="35"/>
      <c r="R170" s="35"/>
      <c r="S170" s="35"/>
      <c r="T170" s="35"/>
      <c r="U170" s="35"/>
      <c r="V170" s="35"/>
      <c r="W170" s="35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</row>
    <row r="171" spans="1:196" s="29" customFormat="1" x14ac:dyDescent="0.2">
      <c r="A171" s="4"/>
      <c r="B171" s="315"/>
      <c r="C171" s="315"/>
      <c r="D171" s="315"/>
      <c r="E171" s="31"/>
      <c r="F171" s="317"/>
      <c r="G171" s="317"/>
      <c r="H171" s="36"/>
      <c r="I171" s="35"/>
      <c r="J171" s="35"/>
      <c r="K171" s="318"/>
      <c r="L171" s="35"/>
      <c r="M171" s="37"/>
      <c r="N171" s="35"/>
      <c r="O171" s="37"/>
      <c r="P171" s="316"/>
      <c r="Q171" s="35"/>
      <c r="R171" s="35"/>
      <c r="S171" s="35"/>
      <c r="T171" s="35"/>
      <c r="U171" s="35"/>
      <c r="V171" s="35"/>
      <c r="W171" s="35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</row>
    <row r="172" spans="1:196" s="29" customFormat="1" x14ac:dyDescent="0.2">
      <c r="A172" s="4"/>
      <c r="B172" s="315"/>
      <c r="C172" s="315"/>
      <c r="D172" s="315"/>
      <c r="E172" s="31"/>
      <c r="F172" s="317"/>
      <c r="G172" s="317"/>
      <c r="H172" s="36"/>
      <c r="I172" s="35"/>
      <c r="J172" s="35"/>
      <c r="K172" s="318"/>
      <c r="L172" s="35"/>
      <c r="M172" s="37"/>
      <c r="N172" s="35"/>
      <c r="O172" s="37"/>
      <c r="P172" s="316"/>
      <c r="Q172" s="35"/>
      <c r="R172" s="35"/>
      <c r="S172" s="35"/>
      <c r="T172" s="35"/>
      <c r="U172" s="35"/>
      <c r="V172" s="35"/>
      <c r="W172" s="35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</row>
    <row r="173" spans="1:196" s="29" customFormat="1" x14ac:dyDescent="0.2">
      <c r="A173" s="4"/>
      <c r="B173" s="315"/>
      <c r="C173" s="315"/>
      <c r="D173" s="315"/>
      <c r="E173" s="31"/>
      <c r="F173" s="317"/>
      <c r="G173" s="317"/>
      <c r="H173" s="36"/>
      <c r="I173" s="35"/>
      <c r="J173" s="35"/>
      <c r="K173" s="318"/>
      <c r="L173" s="35"/>
      <c r="M173" s="37"/>
      <c r="N173" s="35"/>
      <c r="O173" s="37"/>
      <c r="P173" s="316"/>
      <c r="Q173" s="35"/>
      <c r="R173" s="35"/>
      <c r="S173" s="35"/>
      <c r="T173" s="35"/>
      <c r="U173" s="35"/>
      <c r="V173" s="35"/>
      <c r="W173" s="35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</row>
    <row r="174" spans="1:196" s="29" customFormat="1" x14ac:dyDescent="0.2">
      <c r="A174" s="4"/>
      <c r="B174" s="315"/>
      <c r="C174" s="315"/>
      <c r="D174" s="315"/>
      <c r="E174" s="31"/>
      <c r="F174" s="317"/>
      <c r="G174" s="317"/>
      <c r="H174" s="36"/>
      <c r="I174" s="35"/>
      <c r="J174" s="35"/>
      <c r="K174" s="318"/>
      <c r="L174" s="35"/>
      <c r="M174" s="37"/>
      <c r="N174" s="35"/>
      <c r="O174" s="37"/>
      <c r="P174" s="316"/>
      <c r="Q174" s="35"/>
      <c r="R174" s="35"/>
      <c r="S174" s="35"/>
      <c r="T174" s="35"/>
      <c r="U174" s="35"/>
      <c r="V174" s="35"/>
      <c r="W174" s="35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</row>
    <row r="175" spans="1:196" s="29" customFormat="1" x14ac:dyDescent="0.2">
      <c r="A175" s="4"/>
      <c r="B175" s="315"/>
      <c r="C175" s="315"/>
      <c r="D175" s="315"/>
      <c r="E175" s="31"/>
      <c r="F175" s="317"/>
      <c r="G175" s="317"/>
      <c r="H175" s="36"/>
      <c r="I175" s="35"/>
      <c r="J175" s="35"/>
      <c r="K175" s="318"/>
      <c r="L175" s="35"/>
      <c r="M175" s="37"/>
      <c r="N175" s="35"/>
      <c r="O175" s="37"/>
      <c r="P175" s="316"/>
      <c r="Q175" s="35"/>
      <c r="R175" s="35"/>
      <c r="S175" s="35"/>
      <c r="T175" s="35"/>
      <c r="U175" s="35"/>
      <c r="V175" s="35"/>
      <c r="W175" s="35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</row>
    <row r="176" spans="1:196" s="29" customFormat="1" x14ac:dyDescent="0.2">
      <c r="A176" s="4"/>
      <c r="B176" s="315"/>
      <c r="C176" s="315"/>
      <c r="D176" s="315"/>
      <c r="E176" s="31"/>
      <c r="F176" s="317"/>
      <c r="G176" s="317"/>
      <c r="H176" s="36"/>
      <c r="I176" s="35"/>
      <c r="J176" s="35"/>
      <c r="K176" s="318"/>
      <c r="L176" s="35"/>
      <c r="M176" s="37"/>
      <c r="N176" s="35"/>
      <c r="O176" s="37"/>
      <c r="P176" s="316"/>
      <c r="Q176" s="35"/>
      <c r="R176" s="35"/>
      <c r="S176" s="35"/>
      <c r="T176" s="35"/>
      <c r="U176" s="35"/>
      <c r="V176" s="35"/>
      <c r="W176" s="35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</row>
    <row r="177" spans="1:196" s="29" customFormat="1" x14ac:dyDescent="0.2">
      <c r="A177" s="4"/>
      <c r="B177" s="315"/>
      <c r="C177" s="315"/>
      <c r="D177" s="315"/>
      <c r="E177" s="31"/>
      <c r="F177" s="317"/>
      <c r="G177" s="317"/>
      <c r="H177" s="36"/>
      <c r="I177" s="35"/>
      <c r="J177" s="35"/>
      <c r="K177" s="318"/>
      <c r="L177" s="35"/>
      <c r="M177" s="37"/>
      <c r="N177" s="35"/>
      <c r="O177" s="37"/>
      <c r="P177" s="316"/>
      <c r="Q177" s="35"/>
      <c r="R177" s="35"/>
      <c r="S177" s="35"/>
      <c r="T177" s="35"/>
      <c r="U177" s="35"/>
      <c r="V177" s="35"/>
      <c r="W177" s="35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</row>
    <row r="178" spans="1:196" s="29" customFormat="1" x14ac:dyDescent="0.2">
      <c r="A178" s="4"/>
      <c r="B178" s="315"/>
      <c r="C178" s="315"/>
      <c r="D178" s="315"/>
      <c r="E178" s="31"/>
      <c r="F178" s="317"/>
      <c r="G178" s="317"/>
      <c r="H178" s="36"/>
      <c r="I178" s="35"/>
      <c r="J178" s="35"/>
      <c r="K178" s="318"/>
      <c r="L178" s="35"/>
      <c r="M178" s="37"/>
      <c r="N178" s="35"/>
      <c r="O178" s="37"/>
      <c r="P178" s="316"/>
      <c r="Q178" s="35"/>
      <c r="R178" s="35"/>
      <c r="S178" s="35"/>
      <c r="T178" s="35"/>
      <c r="U178" s="35"/>
      <c r="V178" s="35"/>
      <c r="W178" s="35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</row>
    <row r="179" spans="1:196" s="29" customFormat="1" x14ac:dyDescent="0.2">
      <c r="A179" s="4"/>
      <c r="B179" s="315"/>
      <c r="C179" s="315"/>
      <c r="D179" s="315"/>
      <c r="E179" s="31"/>
      <c r="F179" s="317"/>
      <c r="G179" s="317"/>
      <c r="H179" s="36"/>
      <c r="I179" s="35"/>
      <c r="J179" s="35"/>
      <c r="K179" s="318"/>
      <c r="L179" s="35"/>
      <c r="M179" s="37"/>
      <c r="N179" s="35"/>
      <c r="O179" s="37"/>
      <c r="P179" s="316"/>
      <c r="Q179" s="35"/>
      <c r="R179" s="35"/>
      <c r="S179" s="35"/>
      <c r="T179" s="35"/>
      <c r="U179" s="35"/>
      <c r="V179" s="35"/>
      <c r="W179" s="35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</row>
    <row r="180" spans="1:196" s="29" customFormat="1" x14ac:dyDescent="0.2">
      <c r="A180" s="4"/>
      <c r="B180" s="315"/>
      <c r="C180" s="315"/>
      <c r="D180" s="315"/>
      <c r="E180" s="31"/>
      <c r="F180" s="317"/>
      <c r="G180" s="317"/>
      <c r="H180" s="36"/>
      <c r="I180" s="35"/>
      <c r="J180" s="35"/>
      <c r="K180" s="318"/>
      <c r="L180" s="35"/>
      <c r="M180" s="37"/>
      <c r="N180" s="35"/>
      <c r="O180" s="37"/>
      <c r="P180" s="316"/>
      <c r="Q180" s="35"/>
      <c r="R180" s="35"/>
      <c r="S180" s="35"/>
      <c r="T180" s="35"/>
      <c r="U180" s="35"/>
      <c r="V180" s="35"/>
      <c r="W180" s="35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</row>
    <row r="181" spans="1:196" s="29" customFormat="1" x14ac:dyDescent="0.2">
      <c r="A181" s="4"/>
      <c r="B181" s="315"/>
      <c r="C181" s="315"/>
      <c r="D181" s="315"/>
      <c r="E181" s="31"/>
      <c r="F181" s="317"/>
      <c r="G181" s="317"/>
      <c r="H181" s="36"/>
      <c r="I181" s="35"/>
      <c r="J181" s="35"/>
      <c r="K181" s="318"/>
      <c r="L181" s="35"/>
      <c r="M181" s="37"/>
      <c r="N181" s="35"/>
      <c r="O181" s="37"/>
      <c r="P181" s="316"/>
      <c r="Q181" s="35"/>
      <c r="R181" s="35"/>
      <c r="S181" s="35"/>
      <c r="T181" s="35"/>
      <c r="U181" s="35"/>
      <c r="V181" s="35"/>
      <c r="W181" s="35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</row>
    <row r="182" spans="1:196" s="29" customFormat="1" x14ac:dyDescent="0.2">
      <c r="A182" s="4"/>
      <c r="B182" s="315"/>
      <c r="C182" s="315"/>
      <c r="D182" s="315"/>
      <c r="E182" s="31"/>
      <c r="F182" s="317"/>
      <c r="G182" s="317"/>
      <c r="H182" s="36"/>
      <c r="I182" s="35"/>
      <c r="J182" s="35"/>
      <c r="K182" s="318"/>
      <c r="L182" s="35"/>
      <c r="M182" s="37"/>
      <c r="N182" s="35"/>
      <c r="O182" s="37"/>
      <c r="P182" s="316"/>
      <c r="Q182" s="35"/>
      <c r="R182" s="35"/>
      <c r="S182" s="35"/>
      <c r="T182" s="35"/>
      <c r="U182" s="35"/>
      <c r="V182" s="35"/>
      <c r="W182" s="35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</row>
    <row r="183" spans="1:196" s="29" customFormat="1" x14ac:dyDescent="0.2">
      <c r="A183" s="4"/>
      <c r="B183" s="315"/>
      <c r="C183" s="315"/>
      <c r="D183" s="315"/>
      <c r="E183" s="31"/>
      <c r="F183" s="317"/>
      <c r="G183" s="317"/>
      <c r="H183" s="36"/>
      <c r="I183" s="35"/>
      <c r="J183" s="35"/>
      <c r="K183" s="318"/>
      <c r="L183" s="35"/>
      <c r="M183" s="37"/>
      <c r="N183" s="35"/>
      <c r="O183" s="37"/>
      <c r="P183" s="316"/>
      <c r="Q183" s="35"/>
      <c r="R183" s="35"/>
      <c r="S183" s="35"/>
      <c r="T183" s="35"/>
      <c r="U183" s="35"/>
      <c r="V183" s="35"/>
      <c r="W183" s="35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</row>
    <row r="184" spans="1:196" s="29" customFormat="1" x14ac:dyDescent="0.2">
      <c r="A184" s="4"/>
      <c r="B184" s="315"/>
      <c r="C184" s="315"/>
      <c r="D184" s="315"/>
      <c r="E184" s="31"/>
      <c r="F184" s="317"/>
      <c r="G184" s="317"/>
      <c r="H184" s="36"/>
      <c r="I184" s="35"/>
      <c r="J184" s="35"/>
      <c r="K184" s="318"/>
      <c r="L184" s="35"/>
      <c r="M184" s="37"/>
      <c r="N184" s="35"/>
      <c r="O184" s="37"/>
      <c r="P184" s="316"/>
      <c r="Q184" s="35"/>
      <c r="R184" s="35"/>
      <c r="S184" s="35"/>
      <c r="T184" s="35"/>
      <c r="U184" s="35"/>
      <c r="V184" s="35"/>
      <c r="W184" s="35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</row>
    <row r="185" spans="1:196" s="29" customFormat="1" x14ac:dyDescent="0.2">
      <c r="A185" s="4"/>
      <c r="B185" s="315"/>
      <c r="C185" s="315"/>
      <c r="D185" s="315"/>
      <c r="E185" s="31"/>
      <c r="F185" s="317"/>
      <c r="G185" s="317"/>
      <c r="H185" s="36"/>
      <c r="I185" s="35"/>
      <c r="J185" s="35"/>
      <c r="K185" s="318"/>
      <c r="L185" s="35"/>
      <c r="M185" s="37"/>
      <c r="N185" s="35"/>
      <c r="O185" s="37"/>
      <c r="P185" s="316"/>
      <c r="Q185" s="35"/>
      <c r="R185" s="35"/>
      <c r="S185" s="35"/>
      <c r="T185" s="35"/>
      <c r="U185" s="35"/>
      <c r="V185" s="35"/>
      <c r="W185" s="35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</row>
    <row r="186" spans="1:196" s="29" customFormat="1" x14ac:dyDescent="0.2">
      <c r="A186" s="4"/>
      <c r="B186" s="315"/>
      <c r="C186" s="315"/>
      <c r="D186" s="315"/>
      <c r="E186" s="31"/>
      <c r="F186" s="317"/>
      <c r="G186" s="317"/>
      <c r="H186" s="36"/>
      <c r="I186" s="35"/>
      <c r="J186" s="35"/>
      <c r="K186" s="318"/>
      <c r="L186" s="35"/>
      <c r="M186" s="37"/>
      <c r="N186" s="35"/>
      <c r="O186" s="37"/>
      <c r="P186" s="316"/>
      <c r="Q186" s="35"/>
      <c r="R186" s="35"/>
      <c r="S186" s="35"/>
      <c r="T186" s="35"/>
      <c r="U186" s="35"/>
      <c r="V186" s="35"/>
      <c r="W186" s="35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</row>
    <row r="187" spans="1:196" s="29" customFormat="1" x14ac:dyDescent="0.2">
      <c r="A187" s="4"/>
      <c r="B187" s="315"/>
      <c r="C187" s="315"/>
      <c r="D187" s="315"/>
      <c r="E187" s="31"/>
      <c r="F187" s="317"/>
      <c r="G187" s="317"/>
      <c r="H187" s="36"/>
      <c r="I187" s="35"/>
      <c r="J187" s="35"/>
      <c r="K187" s="318"/>
      <c r="L187" s="35"/>
      <c r="M187" s="37"/>
      <c r="N187" s="35"/>
      <c r="O187" s="37"/>
      <c r="P187" s="316"/>
      <c r="Q187" s="35"/>
      <c r="R187" s="35"/>
      <c r="S187" s="35"/>
      <c r="T187" s="35"/>
      <c r="U187" s="35"/>
      <c r="V187" s="35"/>
      <c r="W187" s="35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</row>
    <row r="188" spans="1:196" s="29" customFormat="1" x14ac:dyDescent="0.2">
      <c r="A188" s="4"/>
      <c r="B188" s="315"/>
      <c r="C188" s="315"/>
      <c r="D188" s="315"/>
      <c r="E188" s="31"/>
      <c r="F188" s="317"/>
      <c r="G188" s="317"/>
      <c r="H188" s="36"/>
      <c r="I188" s="35"/>
      <c r="J188" s="35"/>
      <c r="K188" s="318"/>
      <c r="L188" s="35"/>
      <c r="M188" s="37"/>
      <c r="N188" s="35"/>
      <c r="O188" s="37"/>
      <c r="P188" s="316"/>
      <c r="Q188" s="35"/>
      <c r="R188" s="35"/>
      <c r="S188" s="35"/>
      <c r="T188" s="35"/>
      <c r="U188" s="35"/>
      <c r="V188" s="35"/>
      <c r="W188" s="35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</row>
    <row r="189" spans="1:196" s="29" customFormat="1" x14ac:dyDescent="0.2">
      <c r="A189" s="4"/>
      <c r="B189" s="315"/>
      <c r="C189" s="315"/>
      <c r="D189" s="315"/>
      <c r="E189" s="31"/>
      <c r="F189" s="317"/>
      <c r="G189" s="317"/>
      <c r="H189" s="36"/>
      <c r="I189" s="35"/>
      <c r="J189" s="35"/>
      <c r="K189" s="318"/>
      <c r="L189" s="35"/>
      <c r="M189" s="37"/>
      <c r="N189" s="35"/>
      <c r="O189" s="37"/>
      <c r="P189" s="316"/>
      <c r="Q189" s="35"/>
      <c r="R189" s="35"/>
      <c r="S189" s="35"/>
      <c r="T189" s="35"/>
      <c r="U189" s="35"/>
      <c r="V189" s="35"/>
      <c r="W189" s="35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</row>
    <row r="190" spans="1:196" s="29" customFormat="1" x14ac:dyDescent="0.2">
      <c r="A190" s="4"/>
      <c r="B190" s="315"/>
      <c r="C190" s="315"/>
      <c r="D190" s="315"/>
      <c r="E190" s="31"/>
      <c r="F190" s="317"/>
      <c r="G190" s="317"/>
      <c r="H190" s="36"/>
      <c r="I190" s="35"/>
      <c r="J190" s="35"/>
      <c r="K190" s="318"/>
      <c r="L190" s="35"/>
      <c r="M190" s="37"/>
      <c r="N190" s="35"/>
      <c r="O190" s="37"/>
      <c r="P190" s="316"/>
      <c r="Q190" s="35"/>
      <c r="R190" s="35"/>
      <c r="S190" s="35"/>
      <c r="T190" s="35"/>
      <c r="U190" s="35"/>
      <c r="V190" s="35"/>
      <c r="W190" s="35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</row>
    <row r="191" spans="1:196" s="29" customFormat="1" x14ac:dyDescent="0.2">
      <c r="A191" s="4"/>
      <c r="B191" s="315"/>
      <c r="C191" s="315"/>
      <c r="D191" s="315"/>
      <c r="E191" s="31"/>
      <c r="F191" s="317"/>
      <c r="G191" s="317"/>
      <c r="H191" s="36"/>
      <c r="I191" s="35"/>
      <c r="J191" s="35"/>
      <c r="K191" s="318"/>
      <c r="L191" s="35"/>
      <c r="M191" s="37"/>
      <c r="N191" s="35"/>
      <c r="O191" s="37"/>
      <c r="P191" s="316"/>
      <c r="Q191" s="35"/>
      <c r="R191" s="35"/>
      <c r="S191" s="35"/>
      <c r="T191" s="35"/>
      <c r="U191" s="35"/>
      <c r="V191" s="35"/>
      <c r="W191" s="35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</row>
    <row r="192" spans="1:196" s="29" customFormat="1" x14ac:dyDescent="0.2">
      <c r="A192" s="4"/>
      <c r="B192" s="315"/>
      <c r="C192" s="315"/>
      <c r="D192" s="315"/>
      <c r="E192" s="31"/>
      <c r="F192" s="317"/>
      <c r="G192" s="317"/>
      <c r="H192" s="36"/>
      <c r="I192" s="35"/>
      <c r="J192" s="35"/>
      <c r="K192" s="318"/>
      <c r="L192" s="35"/>
      <c r="M192" s="37"/>
      <c r="N192" s="35"/>
      <c r="O192" s="37"/>
      <c r="P192" s="316"/>
      <c r="Q192" s="35"/>
      <c r="R192" s="35"/>
      <c r="S192" s="35"/>
      <c r="T192" s="35"/>
      <c r="U192" s="35"/>
      <c r="V192" s="35"/>
      <c r="W192" s="35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</row>
    <row r="193" spans="1:196" s="29" customFormat="1" x14ac:dyDescent="0.2">
      <c r="A193" s="4"/>
      <c r="B193" s="315"/>
      <c r="C193" s="315"/>
      <c r="D193" s="315"/>
      <c r="E193" s="31"/>
      <c r="F193" s="317"/>
      <c r="G193" s="317"/>
      <c r="H193" s="36"/>
      <c r="I193" s="35"/>
      <c r="J193" s="35"/>
      <c r="K193" s="318"/>
      <c r="L193" s="35"/>
      <c r="M193" s="37"/>
      <c r="N193" s="35"/>
      <c r="O193" s="37"/>
      <c r="P193" s="316"/>
      <c r="Q193" s="35"/>
      <c r="R193" s="35"/>
      <c r="S193" s="35"/>
      <c r="T193" s="35"/>
      <c r="U193" s="35"/>
      <c r="V193" s="35"/>
      <c r="W193" s="35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</row>
    <row r="194" spans="1:196" s="29" customFormat="1" x14ac:dyDescent="0.2">
      <c r="A194" s="4"/>
      <c r="B194" s="315"/>
      <c r="C194" s="315"/>
      <c r="D194" s="315"/>
      <c r="E194" s="31"/>
      <c r="F194" s="317"/>
      <c r="G194" s="317"/>
      <c r="H194" s="36"/>
      <c r="I194" s="35"/>
      <c r="J194" s="35"/>
      <c r="K194" s="318"/>
      <c r="L194" s="35"/>
      <c r="M194" s="37"/>
      <c r="N194" s="35"/>
      <c r="O194" s="37"/>
      <c r="P194" s="316"/>
      <c r="Q194" s="35"/>
      <c r="R194" s="35"/>
      <c r="S194" s="35"/>
      <c r="T194" s="35"/>
      <c r="U194" s="35"/>
      <c r="V194" s="35"/>
      <c r="W194" s="35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</row>
    <row r="195" spans="1:196" s="29" customFormat="1" x14ac:dyDescent="0.2">
      <c r="A195" s="4"/>
      <c r="B195" s="315"/>
      <c r="C195" s="315"/>
      <c r="D195" s="315"/>
      <c r="E195" s="31"/>
      <c r="F195" s="317"/>
      <c r="G195" s="317"/>
      <c r="H195" s="36"/>
      <c r="I195" s="35"/>
      <c r="J195" s="35"/>
      <c r="K195" s="318"/>
      <c r="L195" s="35"/>
      <c r="M195" s="37"/>
      <c r="N195" s="35"/>
      <c r="O195" s="37"/>
      <c r="P195" s="316"/>
      <c r="Q195" s="35"/>
      <c r="R195" s="35"/>
      <c r="S195" s="35"/>
      <c r="T195" s="35"/>
      <c r="U195" s="35"/>
      <c r="V195" s="35"/>
      <c r="W195" s="35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</row>
    <row r="196" spans="1:196" s="29" customFormat="1" x14ac:dyDescent="0.2">
      <c r="A196" s="4"/>
      <c r="B196" s="315"/>
      <c r="C196" s="315"/>
      <c r="D196" s="315"/>
      <c r="E196" s="31"/>
      <c r="F196" s="317"/>
      <c r="G196" s="317"/>
      <c r="H196" s="36"/>
      <c r="I196" s="35"/>
      <c r="J196" s="35"/>
      <c r="K196" s="318"/>
      <c r="L196" s="35"/>
      <c r="M196" s="37"/>
      <c r="N196" s="35"/>
      <c r="O196" s="37"/>
      <c r="P196" s="316"/>
      <c r="Q196" s="35"/>
      <c r="R196" s="35"/>
      <c r="S196" s="35"/>
      <c r="T196" s="35"/>
      <c r="U196" s="35"/>
      <c r="V196" s="35"/>
      <c r="W196" s="35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</row>
    <row r="197" spans="1:196" s="29" customFormat="1" x14ac:dyDescent="0.2">
      <c r="A197" s="4"/>
      <c r="B197" s="315"/>
      <c r="C197" s="315"/>
      <c r="D197" s="315"/>
      <c r="E197" s="31"/>
      <c r="F197" s="317"/>
      <c r="G197" s="317"/>
      <c r="H197" s="36"/>
      <c r="I197" s="35"/>
      <c r="J197" s="35"/>
      <c r="K197" s="318"/>
      <c r="L197" s="35"/>
      <c r="M197" s="37"/>
      <c r="N197" s="35"/>
      <c r="O197" s="37"/>
      <c r="P197" s="316"/>
      <c r="Q197" s="35"/>
      <c r="R197" s="35"/>
      <c r="S197" s="35"/>
      <c r="T197" s="35"/>
      <c r="U197" s="35"/>
      <c r="V197" s="35"/>
      <c r="W197" s="35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</row>
    <row r="198" spans="1:196" s="29" customFormat="1" x14ac:dyDescent="0.2">
      <c r="A198" s="4"/>
      <c r="B198" s="315"/>
      <c r="C198" s="315"/>
      <c r="D198" s="315"/>
      <c r="E198" s="31"/>
      <c r="F198" s="317"/>
      <c r="G198" s="317"/>
      <c r="H198" s="36"/>
      <c r="I198" s="35"/>
      <c r="J198" s="35"/>
      <c r="K198" s="318"/>
      <c r="L198" s="35"/>
      <c r="M198" s="37"/>
      <c r="N198" s="35"/>
      <c r="O198" s="37"/>
      <c r="P198" s="316"/>
      <c r="Q198" s="35"/>
      <c r="R198" s="35"/>
      <c r="S198" s="35"/>
      <c r="T198" s="35"/>
      <c r="U198" s="35"/>
      <c r="V198" s="35"/>
      <c r="W198" s="35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</row>
    <row r="199" spans="1:196" s="29" customFormat="1" x14ac:dyDescent="0.2">
      <c r="A199" s="4"/>
      <c r="B199" s="315"/>
      <c r="C199" s="315"/>
      <c r="D199" s="315"/>
      <c r="E199" s="31"/>
      <c r="F199" s="317"/>
      <c r="G199" s="317"/>
      <c r="H199" s="36"/>
      <c r="I199" s="35"/>
      <c r="J199" s="35"/>
      <c r="K199" s="318"/>
      <c r="L199" s="35"/>
      <c r="M199" s="37"/>
      <c r="N199" s="35"/>
      <c r="O199" s="37"/>
      <c r="P199" s="316"/>
      <c r="Q199" s="35"/>
      <c r="R199" s="35"/>
      <c r="S199" s="35"/>
      <c r="T199" s="35"/>
      <c r="U199" s="35"/>
      <c r="V199" s="35"/>
      <c r="W199" s="35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</row>
    <row r="200" spans="1:196" s="29" customFormat="1" x14ac:dyDescent="0.2">
      <c r="A200" s="4"/>
      <c r="B200" s="315"/>
      <c r="C200" s="315"/>
      <c r="D200" s="315"/>
      <c r="E200" s="31"/>
      <c r="F200" s="317"/>
      <c r="G200" s="317"/>
      <c r="H200" s="36"/>
      <c r="I200" s="35"/>
      <c r="J200" s="35"/>
      <c r="K200" s="318"/>
      <c r="L200" s="35"/>
      <c r="M200" s="37"/>
      <c r="N200" s="35"/>
      <c r="O200" s="37"/>
      <c r="P200" s="316"/>
      <c r="Q200" s="35"/>
      <c r="R200" s="35"/>
      <c r="S200" s="35"/>
      <c r="T200" s="35"/>
      <c r="U200" s="35"/>
      <c r="V200" s="35"/>
      <c r="W200" s="35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</row>
    <row r="201" spans="1:196" s="29" customFormat="1" x14ac:dyDescent="0.2">
      <c r="A201" s="4"/>
      <c r="B201" s="315"/>
      <c r="C201" s="315"/>
      <c r="D201" s="315"/>
      <c r="E201" s="31"/>
      <c r="F201" s="317"/>
      <c r="G201" s="317"/>
      <c r="H201" s="36"/>
      <c r="I201" s="35"/>
      <c r="J201" s="35"/>
      <c r="K201" s="318"/>
      <c r="L201" s="35"/>
      <c r="M201" s="37"/>
      <c r="N201" s="35"/>
      <c r="O201" s="37"/>
      <c r="P201" s="316"/>
      <c r="Q201" s="35"/>
      <c r="R201" s="35"/>
      <c r="S201" s="35"/>
      <c r="T201" s="35"/>
      <c r="U201" s="35"/>
      <c r="V201" s="35"/>
      <c r="W201" s="35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</row>
    <row r="202" spans="1:196" s="29" customFormat="1" x14ac:dyDescent="0.2">
      <c r="A202" s="4"/>
      <c r="B202" s="315"/>
      <c r="C202" s="315"/>
      <c r="D202" s="315"/>
      <c r="E202" s="31"/>
      <c r="F202" s="317"/>
      <c r="G202" s="317"/>
      <c r="H202" s="36"/>
      <c r="I202" s="35"/>
      <c r="J202" s="35"/>
      <c r="K202" s="318"/>
      <c r="L202" s="35"/>
      <c r="M202" s="37"/>
      <c r="N202" s="35"/>
      <c r="O202" s="37"/>
      <c r="P202" s="316"/>
      <c r="Q202" s="35"/>
      <c r="R202" s="35"/>
      <c r="S202" s="35"/>
      <c r="T202" s="35"/>
      <c r="U202" s="35"/>
      <c r="V202" s="35"/>
      <c r="W202" s="35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</row>
    <row r="203" spans="1:196" s="29" customFormat="1" x14ac:dyDescent="0.2">
      <c r="A203" s="4"/>
      <c r="B203" s="315"/>
      <c r="C203" s="315"/>
      <c r="D203" s="315"/>
      <c r="E203" s="31"/>
      <c r="F203" s="317"/>
      <c r="G203" s="317"/>
      <c r="H203" s="36"/>
      <c r="I203" s="35"/>
      <c r="J203" s="35"/>
      <c r="K203" s="318"/>
      <c r="L203" s="35"/>
      <c r="M203" s="37"/>
      <c r="N203" s="35"/>
      <c r="O203" s="37"/>
      <c r="P203" s="316"/>
      <c r="Q203" s="35"/>
      <c r="R203" s="35"/>
      <c r="S203" s="35"/>
      <c r="T203" s="35"/>
      <c r="U203" s="35"/>
      <c r="V203" s="35"/>
      <c r="W203" s="35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</row>
    <row r="204" spans="1:196" s="29" customFormat="1" x14ac:dyDescent="0.2">
      <c r="A204" s="4"/>
      <c r="B204" s="315"/>
      <c r="C204" s="315"/>
      <c r="D204" s="315"/>
      <c r="E204" s="31"/>
      <c r="F204" s="317"/>
      <c r="G204" s="317"/>
      <c r="H204" s="36"/>
      <c r="I204" s="35"/>
      <c r="J204" s="35"/>
      <c r="K204" s="318"/>
      <c r="L204" s="35"/>
      <c r="M204" s="37"/>
      <c r="N204" s="35"/>
      <c r="O204" s="37"/>
      <c r="P204" s="316"/>
      <c r="Q204" s="35"/>
      <c r="R204" s="35"/>
      <c r="S204" s="35"/>
      <c r="T204" s="35"/>
      <c r="U204" s="35"/>
      <c r="V204" s="35"/>
      <c r="W204" s="35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</row>
    <row r="205" spans="1:196" s="29" customFormat="1" x14ac:dyDescent="0.2">
      <c r="A205" s="4"/>
      <c r="B205" s="315"/>
      <c r="C205" s="315"/>
      <c r="D205" s="315"/>
      <c r="E205" s="31"/>
      <c r="F205" s="317"/>
      <c r="G205" s="317"/>
      <c r="H205" s="36"/>
      <c r="I205" s="35"/>
      <c r="J205" s="35"/>
      <c r="K205" s="318"/>
      <c r="L205" s="35"/>
      <c r="M205" s="37"/>
      <c r="N205" s="35"/>
      <c r="O205" s="37"/>
      <c r="P205" s="316"/>
      <c r="Q205" s="35"/>
      <c r="R205" s="35"/>
      <c r="S205" s="35"/>
      <c r="T205" s="35"/>
      <c r="U205" s="35"/>
      <c r="V205" s="35"/>
      <c r="W205" s="35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</row>
    <row r="206" spans="1:196" s="29" customFormat="1" x14ac:dyDescent="0.2">
      <c r="A206" s="4"/>
      <c r="B206" s="315"/>
      <c r="C206" s="315"/>
      <c r="D206" s="315"/>
      <c r="E206" s="31"/>
      <c r="F206" s="317"/>
      <c r="G206" s="317"/>
      <c r="H206" s="36"/>
      <c r="I206" s="35"/>
      <c r="J206" s="35"/>
      <c r="K206" s="318"/>
      <c r="L206" s="35"/>
      <c r="M206" s="37"/>
      <c r="N206" s="35"/>
      <c r="O206" s="37"/>
      <c r="P206" s="316"/>
      <c r="Q206" s="35"/>
      <c r="R206" s="35"/>
      <c r="S206" s="35"/>
      <c r="T206" s="35"/>
      <c r="U206" s="35"/>
      <c r="V206" s="35"/>
      <c r="W206" s="35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</row>
    <row r="207" spans="1:196" s="29" customFormat="1" x14ac:dyDescent="0.2">
      <c r="A207" s="4"/>
      <c r="B207" s="315"/>
      <c r="C207" s="315"/>
      <c r="D207" s="315"/>
      <c r="E207" s="31"/>
      <c r="F207" s="317"/>
      <c r="G207" s="317"/>
      <c r="H207" s="36"/>
      <c r="I207" s="35"/>
      <c r="J207" s="35"/>
      <c r="K207" s="318"/>
      <c r="L207" s="35"/>
      <c r="M207" s="37"/>
      <c r="N207" s="35"/>
      <c r="O207" s="37"/>
      <c r="P207" s="316"/>
      <c r="Q207" s="35"/>
      <c r="R207" s="35"/>
      <c r="S207" s="35"/>
      <c r="T207" s="35"/>
      <c r="U207" s="35"/>
      <c r="V207" s="35"/>
      <c r="W207" s="35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</row>
    <row r="208" spans="1:196" s="29" customFormat="1" x14ac:dyDescent="0.2">
      <c r="A208" s="4"/>
      <c r="B208" s="315"/>
      <c r="C208" s="315"/>
      <c r="D208" s="315"/>
      <c r="E208" s="31"/>
      <c r="F208" s="317"/>
      <c r="G208" s="317"/>
      <c r="H208" s="36"/>
      <c r="I208" s="35"/>
      <c r="J208" s="35"/>
      <c r="K208" s="318"/>
      <c r="L208" s="35"/>
      <c r="M208" s="37"/>
      <c r="N208" s="35"/>
      <c r="O208" s="37"/>
      <c r="P208" s="316"/>
      <c r="Q208" s="35"/>
      <c r="R208" s="35"/>
      <c r="S208" s="35"/>
      <c r="T208" s="35"/>
      <c r="U208" s="35"/>
      <c r="V208" s="35"/>
      <c r="W208" s="35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</row>
    <row r="209" spans="1:196" s="29" customFormat="1" x14ac:dyDescent="0.2">
      <c r="A209" s="4"/>
      <c r="B209" s="315"/>
      <c r="C209" s="315"/>
      <c r="D209" s="315"/>
      <c r="E209" s="31"/>
      <c r="F209" s="317"/>
      <c r="G209" s="317"/>
      <c r="H209" s="36"/>
      <c r="I209" s="35"/>
      <c r="J209" s="35"/>
      <c r="K209" s="318"/>
      <c r="L209" s="35"/>
      <c r="M209" s="37"/>
      <c r="N209" s="35"/>
      <c r="O209" s="37"/>
      <c r="P209" s="316"/>
      <c r="Q209" s="35"/>
      <c r="R209" s="35"/>
      <c r="S209" s="35"/>
      <c r="T209" s="35"/>
      <c r="U209" s="35"/>
      <c r="V209" s="35"/>
      <c r="W209" s="35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</row>
    <row r="210" spans="1:196" s="29" customFormat="1" x14ac:dyDescent="0.2">
      <c r="A210" s="4"/>
      <c r="B210" s="315"/>
      <c r="C210" s="315"/>
      <c r="D210" s="315"/>
      <c r="E210" s="31"/>
      <c r="F210" s="317"/>
      <c r="G210" s="317"/>
      <c r="H210" s="36"/>
      <c r="I210" s="35"/>
      <c r="J210" s="35"/>
      <c r="K210" s="318"/>
      <c r="L210" s="35"/>
      <c r="M210" s="37"/>
      <c r="N210" s="35"/>
      <c r="O210" s="37"/>
      <c r="P210" s="316"/>
      <c r="Q210" s="35"/>
      <c r="R210" s="35"/>
      <c r="S210" s="35"/>
      <c r="T210" s="35"/>
      <c r="U210" s="35"/>
      <c r="V210" s="35"/>
      <c r="W210" s="35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</row>
    <row r="211" spans="1:196" s="29" customFormat="1" x14ac:dyDescent="0.2">
      <c r="A211" s="4"/>
      <c r="B211" s="315"/>
      <c r="C211" s="315"/>
      <c r="D211" s="315"/>
      <c r="E211" s="31"/>
      <c r="F211" s="317"/>
      <c r="G211" s="317"/>
      <c r="H211" s="36"/>
      <c r="I211" s="35"/>
      <c r="J211" s="35"/>
      <c r="K211" s="318"/>
      <c r="L211" s="35"/>
      <c r="M211" s="37"/>
      <c r="N211" s="35"/>
      <c r="O211" s="37"/>
      <c r="P211" s="316"/>
      <c r="Q211" s="35"/>
      <c r="R211" s="35"/>
      <c r="S211" s="35"/>
      <c r="T211" s="35"/>
      <c r="U211" s="35"/>
      <c r="V211" s="35"/>
      <c r="W211" s="35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</row>
    <row r="212" spans="1:196" s="29" customFormat="1" x14ac:dyDescent="0.2">
      <c r="A212" s="4"/>
      <c r="B212" s="315"/>
      <c r="C212" s="315"/>
      <c r="D212" s="315"/>
      <c r="E212" s="31"/>
      <c r="F212" s="317"/>
      <c r="G212" s="317"/>
      <c r="H212" s="36"/>
      <c r="I212" s="35"/>
      <c r="J212" s="35"/>
      <c r="K212" s="318"/>
      <c r="L212" s="35"/>
      <c r="M212" s="37"/>
      <c r="N212" s="35"/>
      <c r="O212" s="37"/>
      <c r="P212" s="316"/>
      <c r="Q212" s="35"/>
      <c r="R212" s="35"/>
      <c r="S212" s="35"/>
      <c r="T212" s="35"/>
      <c r="U212" s="35"/>
      <c r="V212" s="35"/>
      <c r="W212" s="35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</row>
    <row r="213" spans="1:196" s="29" customFormat="1" x14ac:dyDescent="0.2">
      <c r="A213" s="4"/>
      <c r="B213" s="315"/>
      <c r="C213" s="315"/>
      <c r="D213" s="315"/>
      <c r="E213" s="31"/>
      <c r="F213" s="317"/>
      <c r="G213" s="317"/>
      <c r="H213" s="36"/>
      <c r="I213" s="35"/>
      <c r="J213" s="35"/>
      <c r="K213" s="318"/>
      <c r="L213" s="35"/>
      <c r="M213" s="37"/>
      <c r="N213" s="35"/>
      <c r="O213" s="37"/>
      <c r="P213" s="316"/>
      <c r="Q213" s="35"/>
      <c r="R213" s="35"/>
      <c r="S213" s="35"/>
      <c r="T213" s="35"/>
      <c r="U213" s="35"/>
      <c r="V213" s="35"/>
      <c r="W213" s="35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</row>
    <row r="214" spans="1:196" s="29" customFormat="1" x14ac:dyDescent="0.2">
      <c r="A214" s="4"/>
      <c r="B214" s="315"/>
      <c r="C214" s="315"/>
      <c r="D214" s="315"/>
      <c r="E214" s="31"/>
      <c r="F214" s="317"/>
      <c r="G214" s="317"/>
      <c r="H214" s="36"/>
      <c r="I214" s="35"/>
      <c r="J214" s="35"/>
      <c r="K214" s="318"/>
      <c r="L214" s="35"/>
      <c r="M214" s="37"/>
      <c r="N214" s="35"/>
      <c r="O214" s="37"/>
      <c r="P214" s="316"/>
      <c r="Q214" s="35"/>
      <c r="R214" s="35"/>
      <c r="S214" s="35"/>
      <c r="T214" s="35"/>
      <c r="U214" s="35"/>
      <c r="V214" s="35"/>
      <c r="W214" s="35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</row>
    <row r="215" spans="1:196" s="29" customFormat="1" x14ac:dyDescent="0.2">
      <c r="A215" s="4"/>
      <c r="B215" s="315"/>
      <c r="C215" s="315"/>
      <c r="D215" s="315"/>
      <c r="E215" s="31"/>
      <c r="F215" s="317"/>
      <c r="G215" s="317"/>
      <c r="H215" s="36"/>
      <c r="I215" s="35"/>
      <c r="J215" s="35"/>
      <c r="K215" s="318"/>
      <c r="L215" s="35"/>
      <c r="M215" s="37"/>
      <c r="N215" s="35"/>
      <c r="O215" s="37"/>
      <c r="P215" s="316"/>
      <c r="Q215" s="35"/>
      <c r="R215" s="35"/>
      <c r="S215" s="35"/>
      <c r="T215" s="35"/>
      <c r="U215" s="35"/>
      <c r="V215" s="35"/>
      <c r="W215" s="35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</row>
    <row r="216" spans="1:196" s="29" customFormat="1" x14ac:dyDescent="0.2">
      <c r="A216" s="4"/>
      <c r="B216" s="315"/>
      <c r="C216" s="315"/>
      <c r="D216" s="315"/>
      <c r="E216" s="31"/>
      <c r="F216" s="317"/>
      <c r="G216" s="317"/>
      <c r="H216" s="36"/>
      <c r="I216" s="35"/>
      <c r="J216" s="35"/>
      <c r="K216" s="318"/>
      <c r="L216" s="35"/>
      <c r="M216" s="37"/>
      <c r="N216" s="35"/>
      <c r="O216" s="37"/>
      <c r="P216" s="316"/>
      <c r="Q216" s="35"/>
      <c r="R216" s="35"/>
      <c r="S216" s="35"/>
      <c r="T216" s="35"/>
      <c r="U216" s="35"/>
      <c r="V216" s="35"/>
      <c r="W216" s="35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</row>
    <row r="217" spans="1:196" s="29" customFormat="1" x14ac:dyDescent="0.2">
      <c r="A217" s="4"/>
      <c r="B217" s="315"/>
      <c r="C217" s="315"/>
      <c r="D217" s="315"/>
      <c r="E217" s="31"/>
      <c r="F217" s="317"/>
      <c r="G217" s="317"/>
      <c r="H217" s="36"/>
      <c r="I217" s="35"/>
      <c r="J217" s="35"/>
      <c r="K217" s="318"/>
      <c r="L217" s="35"/>
      <c r="M217" s="37"/>
      <c r="N217" s="35"/>
      <c r="O217" s="37"/>
      <c r="P217" s="316"/>
      <c r="Q217" s="35"/>
      <c r="R217" s="35"/>
      <c r="S217" s="35"/>
      <c r="T217" s="35"/>
      <c r="U217" s="35"/>
      <c r="V217" s="35"/>
      <c r="W217" s="35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</row>
    <row r="218" spans="1:196" s="29" customFormat="1" x14ac:dyDescent="0.2">
      <c r="A218" s="4"/>
      <c r="B218" s="315"/>
      <c r="C218" s="315"/>
      <c r="D218" s="315"/>
      <c r="E218" s="31"/>
      <c r="F218" s="317"/>
      <c r="G218" s="317"/>
      <c r="H218" s="36"/>
      <c r="I218" s="35"/>
      <c r="J218" s="35"/>
      <c r="K218" s="318"/>
      <c r="L218" s="35"/>
      <c r="M218" s="37"/>
      <c r="N218" s="35"/>
      <c r="O218" s="37"/>
      <c r="P218" s="316"/>
      <c r="Q218" s="35"/>
      <c r="R218" s="35"/>
      <c r="S218" s="35"/>
      <c r="T218" s="35"/>
      <c r="U218" s="35"/>
      <c r="V218" s="35"/>
      <c r="W218" s="35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</row>
    <row r="219" spans="1:196" s="29" customFormat="1" x14ac:dyDescent="0.2">
      <c r="A219" s="4"/>
      <c r="B219" s="315"/>
      <c r="C219" s="315"/>
      <c r="D219" s="315"/>
      <c r="E219" s="31"/>
      <c r="F219" s="317"/>
      <c r="G219" s="317"/>
      <c r="H219" s="36"/>
      <c r="I219" s="35"/>
      <c r="J219" s="35"/>
      <c r="K219" s="318"/>
      <c r="L219" s="35"/>
      <c r="M219" s="37"/>
      <c r="N219" s="35"/>
      <c r="O219" s="37"/>
      <c r="P219" s="316"/>
      <c r="Q219" s="35"/>
      <c r="R219" s="35"/>
      <c r="S219" s="35"/>
      <c r="T219" s="35"/>
      <c r="U219" s="35"/>
      <c r="V219" s="35"/>
      <c r="W219" s="35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</row>
    <row r="220" spans="1:196" s="29" customFormat="1" x14ac:dyDescent="0.2">
      <c r="A220" s="4"/>
      <c r="B220" s="315"/>
      <c r="C220" s="315"/>
      <c r="D220" s="315"/>
      <c r="E220" s="31"/>
      <c r="F220" s="317"/>
      <c r="G220" s="317"/>
      <c r="H220" s="36"/>
      <c r="I220" s="35"/>
      <c r="J220" s="35"/>
      <c r="K220" s="318"/>
      <c r="L220" s="35"/>
      <c r="M220" s="37"/>
      <c r="N220" s="35"/>
      <c r="O220" s="37"/>
      <c r="P220" s="316"/>
      <c r="Q220" s="35"/>
      <c r="R220" s="35"/>
      <c r="S220" s="35"/>
      <c r="T220" s="35"/>
      <c r="U220" s="35"/>
      <c r="V220" s="35"/>
      <c r="W220" s="35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</row>
    <row r="221" spans="1:196" s="29" customFormat="1" x14ac:dyDescent="0.2">
      <c r="A221" s="4"/>
      <c r="B221" s="315"/>
      <c r="C221" s="315"/>
      <c r="D221" s="315"/>
      <c r="E221" s="31"/>
      <c r="F221" s="317"/>
      <c r="G221" s="317"/>
      <c r="H221" s="36"/>
      <c r="I221" s="35"/>
      <c r="J221" s="35"/>
      <c r="K221" s="318"/>
      <c r="L221" s="35"/>
      <c r="M221" s="37"/>
      <c r="N221" s="35"/>
      <c r="O221" s="37"/>
      <c r="P221" s="316"/>
      <c r="Q221" s="35"/>
      <c r="R221" s="35"/>
      <c r="S221" s="35"/>
      <c r="T221" s="35"/>
      <c r="U221" s="35"/>
      <c r="V221" s="35"/>
      <c r="W221" s="35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</row>
    <row r="222" spans="1:196" s="29" customFormat="1" x14ac:dyDescent="0.2">
      <c r="A222" s="4"/>
      <c r="B222" s="315"/>
      <c r="C222" s="315"/>
      <c r="D222" s="315"/>
      <c r="E222" s="31"/>
      <c r="F222" s="317"/>
      <c r="G222" s="317"/>
      <c r="H222" s="36"/>
      <c r="I222" s="35"/>
      <c r="J222" s="35"/>
      <c r="K222" s="318"/>
      <c r="L222" s="35"/>
      <c r="M222" s="37"/>
      <c r="N222" s="35"/>
      <c r="O222" s="37"/>
      <c r="P222" s="316"/>
      <c r="Q222" s="35"/>
      <c r="R222" s="35"/>
      <c r="S222" s="35"/>
      <c r="T222" s="35"/>
      <c r="U222" s="35"/>
      <c r="V222" s="35"/>
      <c r="W222" s="35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</row>
    <row r="223" spans="1:196" s="29" customFormat="1" x14ac:dyDescent="0.2">
      <c r="A223" s="4"/>
      <c r="B223" s="315"/>
      <c r="C223" s="315"/>
      <c r="D223" s="315"/>
      <c r="E223" s="31"/>
      <c r="F223" s="317"/>
      <c r="G223" s="317"/>
      <c r="H223" s="36"/>
      <c r="I223" s="35"/>
      <c r="J223" s="35"/>
      <c r="K223" s="318"/>
      <c r="L223" s="35"/>
      <c r="M223" s="37"/>
      <c r="N223" s="35"/>
      <c r="O223" s="37"/>
      <c r="P223" s="316"/>
      <c r="Q223" s="35"/>
      <c r="R223" s="35"/>
      <c r="S223" s="35"/>
      <c r="T223" s="35"/>
      <c r="U223" s="35"/>
      <c r="V223" s="35"/>
      <c r="W223" s="35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</row>
    <row r="224" spans="1:196" s="29" customFormat="1" x14ac:dyDescent="0.2">
      <c r="A224" s="4"/>
      <c r="B224" s="315"/>
      <c r="C224" s="315"/>
      <c r="D224" s="315"/>
      <c r="E224" s="31"/>
      <c r="F224" s="317"/>
      <c r="G224" s="317"/>
      <c r="H224" s="36"/>
      <c r="I224" s="35"/>
      <c r="J224" s="35"/>
      <c r="K224" s="318"/>
      <c r="L224" s="35"/>
      <c r="M224" s="37"/>
      <c r="N224" s="35"/>
      <c r="O224" s="37"/>
      <c r="P224" s="316"/>
      <c r="Q224" s="35"/>
      <c r="R224" s="35"/>
      <c r="S224" s="35"/>
      <c r="T224" s="35"/>
      <c r="U224" s="35"/>
      <c r="V224" s="35"/>
      <c r="W224" s="35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</row>
    <row r="225" spans="1:196" s="29" customFormat="1" x14ac:dyDescent="0.2">
      <c r="A225" s="4"/>
      <c r="B225" s="315"/>
      <c r="C225" s="315"/>
      <c r="D225" s="315"/>
      <c r="E225" s="31"/>
      <c r="F225" s="317"/>
      <c r="G225" s="317"/>
      <c r="H225" s="36"/>
      <c r="I225" s="35"/>
      <c r="J225" s="35"/>
      <c r="K225" s="318"/>
      <c r="L225" s="35"/>
      <c r="M225" s="37"/>
      <c r="N225" s="35"/>
      <c r="O225" s="37"/>
      <c r="P225" s="316"/>
      <c r="Q225" s="35"/>
      <c r="R225" s="35"/>
      <c r="S225" s="35"/>
      <c r="T225" s="35"/>
      <c r="U225" s="35"/>
      <c r="V225" s="35"/>
      <c r="W225" s="35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</row>
    <row r="226" spans="1:196" s="29" customFormat="1" x14ac:dyDescent="0.2">
      <c r="A226" s="4"/>
      <c r="B226" s="315"/>
      <c r="C226" s="315"/>
      <c r="D226" s="315"/>
      <c r="E226" s="31"/>
      <c r="F226" s="317"/>
      <c r="G226" s="317"/>
      <c r="H226" s="36"/>
      <c r="I226" s="35"/>
      <c r="J226" s="35"/>
      <c r="K226" s="318"/>
      <c r="L226" s="35"/>
      <c r="M226" s="37"/>
      <c r="N226" s="35"/>
      <c r="O226" s="37"/>
      <c r="P226" s="316"/>
      <c r="Q226" s="35"/>
      <c r="R226" s="35"/>
      <c r="S226" s="35"/>
      <c r="T226" s="35"/>
      <c r="U226" s="35"/>
      <c r="V226" s="35"/>
      <c r="W226" s="35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</row>
    <row r="227" spans="1:196" s="29" customFormat="1" x14ac:dyDescent="0.2">
      <c r="A227" s="4"/>
      <c r="B227" s="315"/>
      <c r="C227" s="315"/>
      <c r="D227" s="315"/>
      <c r="E227" s="31"/>
      <c r="F227" s="317"/>
      <c r="G227" s="317"/>
      <c r="H227" s="36"/>
      <c r="I227" s="35"/>
      <c r="J227" s="35"/>
      <c r="K227" s="318"/>
      <c r="L227" s="35"/>
      <c r="M227" s="37"/>
      <c r="N227" s="35"/>
      <c r="O227" s="37"/>
      <c r="P227" s="316"/>
      <c r="Q227" s="35"/>
      <c r="R227" s="35"/>
      <c r="S227" s="35"/>
      <c r="T227" s="35"/>
      <c r="U227" s="35"/>
      <c r="V227" s="35"/>
      <c r="W227" s="35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</row>
    <row r="228" spans="1:196" s="29" customFormat="1" x14ac:dyDescent="0.2">
      <c r="A228" s="4"/>
      <c r="B228" s="315"/>
      <c r="C228" s="315"/>
      <c r="D228" s="315"/>
      <c r="E228" s="31"/>
      <c r="F228" s="317"/>
      <c r="G228" s="317"/>
      <c r="H228" s="36"/>
      <c r="I228" s="35"/>
      <c r="J228" s="35"/>
      <c r="K228" s="318"/>
      <c r="L228" s="35"/>
      <c r="M228" s="37"/>
      <c r="N228" s="35"/>
      <c r="O228" s="37"/>
      <c r="P228" s="316"/>
      <c r="Q228" s="35"/>
      <c r="R228" s="35"/>
      <c r="S228" s="35"/>
      <c r="T228" s="35"/>
      <c r="U228" s="35"/>
      <c r="V228" s="35"/>
      <c r="W228" s="35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</row>
    <row r="229" spans="1:196" s="29" customFormat="1" x14ac:dyDescent="0.2">
      <c r="A229" s="4"/>
      <c r="B229" s="315"/>
      <c r="C229" s="315"/>
      <c r="D229" s="315"/>
      <c r="E229" s="31"/>
      <c r="F229" s="317"/>
      <c r="G229" s="317"/>
      <c r="H229" s="36"/>
      <c r="I229" s="35"/>
      <c r="J229" s="35"/>
      <c r="K229" s="318"/>
      <c r="L229" s="35"/>
      <c r="M229" s="37"/>
      <c r="N229" s="35"/>
      <c r="O229" s="37"/>
      <c r="P229" s="316"/>
      <c r="Q229" s="35"/>
      <c r="R229" s="35"/>
      <c r="S229" s="35"/>
      <c r="T229" s="35"/>
      <c r="U229" s="35"/>
      <c r="V229" s="35"/>
      <c r="W229" s="35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</row>
    <row r="230" spans="1:196" s="29" customFormat="1" x14ac:dyDescent="0.2">
      <c r="A230" s="4"/>
      <c r="B230" s="315"/>
      <c r="C230" s="315"/>
      <c r="D230" s="315"/>
      <c r="E230" s="31"/>
      <c r="F230" s="317"/>
      <c r="G230" s="317"/>
      <c r="H230" s="36"/>
      <c r="I230" s="35"/>
      <c r="J230" s="35"/>
      <c r="K230" s="318"/>
      <c r="L230" s="35"/>
      <c r="M230" s="37"/>
      <c r="N230" s="35"/>
      <c r="O230" s="37"/>
      <c r="P230" s="316"/>
      <c r="Q230" s="35"/>
      <c r="R230" s="35"/>
      <c r="S230" s="35"/>
      <c r="T230" s="35"/>
      <c r="U230" s="35"/>
      <c r="V230" s="35"/>
      <c r="W230" s="35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</row>
    <row r="231" spans="1:196" s="29" customFormat="1" x14ac:dyDescent="0.2">
      <c r="A231" s="4"/>
      <c r="B231" s="315"/>
      <c r="C231" s="315"/>
      <c r="D231" s="315"/>
      <c r="E231" s="31"/>
      <c r="F231" s="317"/>
      <c r="G231" s="317"/>
      <c r="H231" s="36"/>
      <c r="I231" s="35"/>
      <c r="J231" s="35"/>
      <c r="K231" s="318"/>
      <c r="L231" s="35"/>
      <c r="M231" s="37"/>
      <c r="N231" s="35"/>
      <c r="O231" s="37"/>
      <c r="P231" s="316"/>
      <c r="Q231" s="35"/>
      <c r="R231" s="35"/>
      <c r="S231" s="35"/>
      <c r="T231" s="35"/>
      <c r="U231" s="35"/>
      <c r="V231" s="35"/>
      <c r="W231" s="35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</row>
    <row r="232" spans="1:196" s="29" customFormat="1" x14ac:dyDescent="0.2">
      <c r="A232" s="4"/>
      <c r="B232" s="315"/>
      <c r="C232" s="315"/>
      <c r="D232" s="315"/>
      <c r="E232" s="31"/>
      <c r="F232" s="317"/>
      <c r="G232" s="317"/>
      <c r="H232" s="36"/>
      <c r="I232" s="35"/>
      <c r="J232" s="35"/>
      <c r="K232" s="318"/>
      <c r="L232" s="35"/>
      <c r="M232" s="37"/>
      <c r="N232" s="35"/>
      <c r="O232" s="37"/>
      <c r="P232" s="316"/>
      <c r="Q232" s="35"/>
      <c r="R232" s="35"/>
      <c r="S232" s="35"/>
      <c r="T232" s="35"/>
      <c r="U232" s="35"/>
      <c r="V232" s="35"/>
      <c r="W232" s="35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</row>
    <row r="233" spans="1:196" s="29" customFormat="1" x14ac:dyDescent="0.2">
      <c r="A233" s="4"/>
      <c r="B233" s="315"/>
      <c r="C233" s="315"/>
      <c r="D233" s="315"/>
      <c r="E233" s="31"/>
      <c r="F233" s="317"/>
      <c r="G233" s="317"/>
      <c r="H233" s="36"/>
      <c r="I233" s="35"/>
      <c r="J233" s="35"/>
      <c r="K233" s="318"/>
      <c r="L233" s="35"/>
      <c r="M233" s="37"/>
      <c r="N233" s="35"/>
      <c r="O233" s="37"/>
      <c r="P233" s="316"/>
      <c r="Q233" s="35"/>
      <c r="R233" s="35"/>
      <c r="S233" s="35"/>
      <c r="T233" s="35"/>
      <c r="U233" s="35"/>
      <c r="V233" s="35"/>
      <c r="W233" s="35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</row>
    <row r="234" spans="1:196" s="29" customFormat="1" x14ac:dyDescent="0.2">
      <c r="A234" s="4"/>
      <c r="B234" s="315"/>
      <c r="C234" s="315"/>
      <c r="D234" s="315"/>
      <c r="E234" s="31"/>
      <c r="F234" s="317"/>
      <c r="G234" s="317"/>
      <c r="H234" s="36"/>
      <c r="I234" s="35"/>
      <c r="J234" s="35"/>
      <c r="K234" s="318"/>
      <c r="L234" s="35"/>
      <c r="M234" s="37"/>
      <c r="N234" s="35"/>
      <c r="O234" s="37"/>
      <c r="P234" s="316"/>
      <c r="Q234" s="35"/>
      <c r="R234" s="35"/>
      <c r="S234" s="35"/>
      <c r="T234" s="35"/>
      <c r="U234" s="35"/>
      <c r="V234" s="35"/>
      <c r="W234" s="35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</row>
    <row r="235" spans="1:196" s="29" customFormat="1" x14ac:dyDescent="0.2">
      <c r="A235" s="4"/>
      <c r="B235" s="315"/>
      <c r="C235" s="315"/>
      <c r="D235" s="315"/>
      <c r="E235" s="31"/>
      <c r="F235" s="317"/>
      <c r="G235" s="317"/>
      <c r="H235" s="36"/>
      <c r="I235" s="35"/>
      <c r="J235" s="35"/>
      <c r="K235" s="318"/>
      <c r="L235" s="35"/>
      <c r="M235" s="37"/>
      <c r="N235" s="35"/>
      <c r="O235" s="37"/>
      <c r="P235" s="316"/>
      <c r="Q235" s="35"/>
      <c r="R235" s="35"/>
      <c r="S235" s="35"/>
      <c r="T235" s="35"/>
      <c r="U235" s="35"/>
      <c r="V235" s="35"/>
      <c r="W235" s="35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</row>
    <row r="236" spans="1:196" s="29" customFormat="1" x14ac:dyDescent="0.2">
      <c r="A236" s="4"/>
      <c r="B236" s="315"/>
      <c r="C236" s="315"/>
      <c r="D236" s="315"/>
      <c r="E236" s="31"/>
      <c r="F236" s="317"/>
      <c r="G236" s="317"/>
      <c r="H236" s="36"/>
      <c r="I236" s="35"/>
      <c r="J236" s="35"/>
      <c r="K236" s="318"/>
      <c r="L236" s="35"/>
      <c r="M236" s="37"/>
      <c r="N236" s="35"/>
      <c r="O236" s="37"/>
      <c r="P236" s="316"/>
      <c r="Q236" s="35"/>
      <c r="R236" s="35"/>
      <c r="S236" s="35"/>
      <c r="T236" s="35"/>
      <c r="U236" s="35"/>
      <c r="V236" s="35"/>
      <c r="W236" s="35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</row>
    <row r="237" spans="1:196" s="29" customFormat="1" x14ac:dyDescent="0.2">
      <c r="A237" s="4"/>
      <c r="B237" s="315"/>
      <c r="C237" s="315"/>
      <c r="D237" s="315"/>
      <c r="E237" s="31"/>
      <c r="F237" s="317"/>
      <c r="G237" s="317"/>
      <c r="H237" s="36"/>
      <c r="I237" s="35"/>
      <c r="J237" s="35"/>
      <c r="K237" s="318"/>
      <c r="L237" s="35"/>
      <c r="M237" s="37"/>
      <c r="N237" s="35"/>
      <c r="O237" s="37"/>
      <c r="P237" s="316"/>
      <c r="Q237" s="35"/>
      <c r="R237" s="35"/>
      <c r="S237" s="35"/>
      <c r="T237" s="35"/>
      <c r="U237" s="35"/>
      <c r="V237" s="35"/>
      <c r="W237" s="35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</row>
    <row r="238" spans="1:196" s="29" customFormat="1" x14ac:dyDescent="0.2">
      <c r="A238" s="4"/>
      <c r="B238" s="315"/>
      <c r="C238" s="315"/>
      <c r="D238" s="315"/>
      <c r="E238" s="31"/>
      <c r="F238" s="317"/>
      <c r="G238" s="317"/>
      <c r="H238" s="36"/>
      <c r="I238" s="35"/>
      <c r="J238" s="35"/>
      <c r="K238" s="318"/>
      <c r="L238" s="35"/>
      <c r="M238" s="37"/>
      <c r="N238" s="35"/>
      <c r="O238" s="37"/>
      <c r="P238" s="316"/>
      <c r="Q238" s="35"/>
      <c r="R238" s="35"/>
      <c r="S238" s="35"/>
      <c r="T238" s="35"/>
      <c r="U238" s="35"/>
      <c r="V238" s="35"/>
      <c r="W238" s="35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</row>
    <row r="239" spans="1:196" s="29" customFormat="1" x14ac:dyDescent="0.2">
      <c r="A239" s="4"/>
      <c r="B239" s="315"/>
      <c r="C239" s="315"/>
      <c r="D239" s="315"/>
      <c r="E239" s="31"/>
      <c r="F239" s="317"/>
      <c r="G239" s="317"/>
      <c r="H239" s="36"/>
      <c r="I239" s="35"/>
      <c r="J239" s="35"/>
      <c r="K239" s="318"/>
      <c r="L239" s="35"/>
      <c r="M239" s="37"/>
      <c r="N239" s="35"/>
      <c r="O239" s="37"/>
      <c r="P239" s="316"/>
      <c r="Q239" s="35"/>
      <c r="R239" s="35"/>
      <c r="S239" s="35"/>
      <c r="T239" s="35"/>
      <c r="U239" s="35"/>
      <c r="V239" s="35"/>
      <c r="W239" s="35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</row>
    <row r="240" spans="1:196" s="29" customFormat="1" x14ac:dyDescent="0.2">
      <c r="A240" s="4"/>
      <c r="B240" s="315"/>
      <c r="C240" s="315"/>
      <c r="D240" s="315"/>
      <c r="E240" s="31"/>
      <c r="F240" s="317"/>
      <c r="G240" s="317"/>
      <c r="H240" s="36"/>
      <c r="I240" s="35"/>
      <c r="J240" s="35"/>
      <c r="K240" s="318"/>
      <c r="L240" s="35"/>
      <c r="M240" s="37"/>
      <c r="N240" s="35"/>
      <c r="O240" s="37"/>
      <c r="P240" s="316"/>
      <c r="Q240" s="35"/>
      <c r="R240" s="35"/>
      <c r="S240" s="35"/>
      <c r="T240" s="35"/>
      <c r="U240" s="35"/>
      <c r="V240" s="35"/>
      <c r="W240" s="35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</row>
    <row r="241" spans="1:196" s="29" customFormat="1" x14ac:dyDescent="0.2">
      <c r="A241" s="4"/>
      <c r="B241" s="315"/>
      <c r="C241" s="315"/>
      <c r="D241" s="315"/>
      <c r="E241" s="31"/>
      <c r="F241" s="317"/>
      <c r="G241" s="317"/>
      <c r="H241" s="36"/>
      <c r="I241" s="35"/>
      <c r="J241" s="35"/>
      <c r="K241" s="318"/>
      <c r="L241" s="35"/>
      <c r="M241" s="37"/>
      <c r="N241" s="35"/>
      <c r="O241" s="37"/>
      <c r="P241" s="316"/>
      <c r="Q241" s="35"/>
      <c r="R241" s="35"/>
      <c r="S241" s="35"/>
      <c r="T241" s="35"/>
      <c r="U241" s="35"/>
      <c r="V241" s="35"/>
      <c r="W241" s="35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</row>
    <row r="242" spans="1:196" s="29" customFormat="1" x14ac:dyDescent="0.2">
      <c r="A242" s="4"/>
      <c r="B242" s="315"/>
      <c r="C242" s="315"/>
      <c r="D242" s="315"/>
      <c r="E242" s="31"/>
      <c r="F242" s="317"/>
      <c r="G242" s="317"/>
      <c r="H242" s="36"/>
      <c r="I242" s="35"/>
      <c r="J242" s="35"/>
      <c r="K242" s="318"/>
      <c r="L242" s="35"/>
      <c r="M242" s="37"/>
      <c r="N242" s="35"/>
      <c r="O242" s="37"/>
      <c r="P242" s="316"/>
      <c r="Q242" s="35"/>
      <c r="R242" s="35"/>
      <c r="S242" s="35"/>
      <c r="T242" s="35"/>
      <c r="U242" s="35"/>
      <c r="V242" s="35"/>
      <c r="W242" s="35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</row>
    <row r="243" spans="1:196" s="29" customFormat="1" x14ac:dyDescent="0.2">
      <c r="A243" s="4"/>
      <c r="B243" s="315"/>
      <c r="C243" s="315"/>
      <c r="D243" s="315"/>
      <c r="E243" s="31"/>
      <c r="F243" s="317"/>
      <c r="G243" s="317"/>
      <c r="H243" s="36"/>
      <c r="I243" s="35"/>
      <c r="J243" s="35"/>
      <c r="K243" s="318"/>
      <c r="L243" s="35"/>
      <c r="M243" s="37"/>
      <c r="N243" s="35"/>
      <c r="O243" s="37"/>
      <c r="P243" s="316"/>
      <c r="Q243" s="35"/>
      <c r="R243" s="35"/>
      <c r="S243" s="35"/>
      <c r="T243" s="35"/>
      <c r="U243" s="35"/>
      <c r="V243" s="35"/>
      <c r="W243" s="35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</row>
    <row r="244" spans="1:196" s="29" customFormat="1" x14ac:dyDescent="0.2">
      <c r="A244" s="4"/>
      <c r="B244" s="315"/>
      <c r="C244" s="315"/>
      <c r="D244" s="315"/>
      <c r="E244" s="31"/>
      <c r="F244" s="317"/>
      <c r="G244" s="317"/>
      <c r="H244" s="36"/>
      <c r="I244" s="35"/>
      <c r="J244" s="35"/>
      <c r="K244" s="318"/>
      <c r="L244" s="35"/>
      <c r="M244" s="37"/>
      <c r="N244" s="35"/>
      <c r="O244" s="37"/>
      <c r="P244" s="316"/>
      <c r="Q244" s="35"/>
      <c r="R244" s="35"/>
      <c r="S244" s="35"/>
      <c r="T244" s="35"/>
      <c r="U244" s="35"/>
      <c r="V244" s="35"/>
      <c r="W244" s="35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</row>
    <row r="245" spans="1:196" s="29" customFormat="1" x14ac:dyDescent="0.2">
      <c r="A245" s="4"/>
      <c r="B245" s="315"/>
      <c r="C245" s="315"/>
      <c r="D245" s="315"/>
      <c r="E245" s="31"/>
      <c r="F245" s="317"/>
      <c r="G245" s="317"/>
      <c r="H245" s="36"/>
      <c r="I245" s="35"/>
      <c r="J245" s="35"/>
      <c r="K245" s="318"/>
      <c r="L245" s="35"/>
      <c r="M245" s="37"/>
      <c r="N245" s="35"/>
      <c r="O245" s="37"/>
      <c r="P245" s="316"/>
      <c r="Q245" s="35"/>
      <c r="R245" s="35"/>
      <c r="S245" s="35"/>
      <c r="T245" s="35"/>
      <c r="U245" s="35"/>
      <c r="V245" s="35"/>
      <c r="W245" s="35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</row>
    <row r="246" spans="1:196" s="29" customFormat="1" x14ac:dyDescent="0.2">
      <c r="A246" s="4"/>
      <c r="B246" s="315"/>
      <c r="C246" s="315"/>
      <c r="D246" s="315"/>
      <c r="E246" s="31"/>
      <c r="F246" s="317"/>
      <c r="G246" s="317"/>
      <c r="H246" s="36"/>
      <c r="I246" s="35"/>
      <c r="J246" s="35"/>
      <c r="K246" s="318"/>
      <c r="L246" s="35"/>
      <c r="M246" s="37"/>
      <c r="N246" s="35"/>
      <c r="O246" s="37"/>
      <c r="P246" s="316"/>
      <c r="Q246" s="35"/>
      <c r="R246" s="35"/>
      <c r="S246" s="35"/>
      <c r="T246" s="35"/>
      <c r="U246" s="35"/>
      <c r="V246" s="35"/>
      <c r="W246" s="35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</row>
    <row r="247" spans="1:196" s="29" customFormat="1" x14ac:dyDescent="0.2">
      <c r="A247" s="4"/>
      <c r="B247" s="315"/>
      <c r="C247" s="315"/>
      <c r="D247" s="315"/>
      <c r="E247" s="31"/>
      <c r="F247" s="317"/>
      <c r="G247" s="317"/>
      <c r="H247" s="36"/>
      <c r="I247" s="35"/>
      <c r="J247" s="35"/>
      <c r="K247" s="318"/>
      <c r="L247" s="35"/>
      <c r="M247" s="37"/>
      <c r="N247" s="35"/>
      <c r="O247" s="37"/>
      <c r="P247" s="316"/>
      <c r="Q247" s="35"/>
      <c r="R247" s="35"/>
      <c r="S247" s="35"/>
      <c r="T247" s="35"/>
      <c r="U247" s="35"/>
      <c r="V247" s="35"/>
      <c r="W247" s="35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</row>
    <row r="248" spans="1:196" s="29" customFormat="1" x14ac:dyDescent="0.2">
      <c r="A248" s="4"/>
      <c r="B248" s="315"/>
      <c r="C248" s="315"/>
      <c r="D248" s="315"/>
      <c r="E248" s="31"/>
      <c r="F248" s="317"/>
      <c r="G248" s="317"/>
      <c r="H248" s="36"/>
      <c r="I248" s="35"/>
      <c r="J248" s="35"/>
      <c r="K248" s="318"/>
      <c r="L248" s="35"/>
      <c r="M248" s="37"/>
      <c r="N248" s="35"/>
      <c r="O248" s="37"/>
      <c r="P248" s="316"/>
      <c r="Q248" s="35"/>
      <c r="R248" s="35"/>
      <c r="S248" s="35"/>
      <c r="T248" s="35"/>
      <c r="U248" s="35"/>
      <c r="V248" s="35"/>
      <c r="W248" s="35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</row>
    <row r="249" spans="1:196" s="29" customFormat="1" x14ac:dyDescent="0.2">
      <c r="A249" s="4"/>
      <c r="B249" s="315"/>
      <c r="C249" s="315"/>
      <c r="D249" s="315"/>
      <c r="E249" s="31"/>
      <c r="F249" s="317"/>
      <c r="G249" s="317"/>
      <c r="H249" s="36"/>
      <c r="I249" s="35"/>
      <c r="J249" s="35"/>
      <c r="K249" s="318"/>
      <c r="L249" s="35"/>
      <c r="M249" s="37"/>
      <c r="N249" s="35"/>
      <c r="O249" s="37"/>
      <c r="P249" s="316"/>
      <c r="Q249" s="35"/>
      <c r="R249" s="35"/>
      <c r="S249" s="35"/>
      <c r="T249" s="35"/>
      <c r="U249" s="35"/>
      <c r="V249" s="35"/>
      <c r="W249" s="35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</row>
    <row r="250" spans="1:196" s="29" customFormat="1" x14ac:dyDescent="0.2">
      <c r="A250" s="4"/>
      <c r="B250" s="315"/>
      <c r="C250" s="315"/>
      <c r="D250" s="315"/>
      <c r="E250" s="31"/>
      <c r="F250" s="317"/>
      <c r="G250" s="317"/>
      <c r="H250" s="36"/>
      <c r="I250" s="35"/>
      <c r="J250" s="35"/>
      <c r="K250" s="318"/>
      <c r="L250" s="35"/>
      <c r="M250" s="37"/>
      <c r="N250" s="35"/>
      <c r="O250" s="37"/>
      <c r="P250" s="316"/>
      <c r="Q250" s="35"/>
      <c r="R250" s="35"/>
      <c r="S250" s="35"/>
      <c r="T250" s="35"/>
      <c r="U250" s="35"/>
      <c r="V250" s="35"/>
      <c r="W250" s="35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</row>
    <row r="251" spans="1:196" s="29" customFormat="1" x14ac:dyDescent="0.2">
      <c r="A251" s="4"/>
      <c r="B251" s="315"/>
      <c r="C251" s="315"/>
      <c r="D251" s="315"/>
      <c r="E251" s="31"/>
      <c r="F251" s="317"/>
      <c r="G251" s="317"/>
      <c r="H251" s="36"/>
      <c r="I251" s="35"/>
      <c r="J251" s="35"/>
      <c r="K251" s="318"/>
      <c r="L251" s="35"/>
      <c r="M251" s="37"/>
      <c r="N251" s="35"/>
      <c r="O251" s="37"/>
      <c r="P251" s="316"/>
      <c r="Q251" s="35"/>
      <c r="R251" s="35"/>
      <c r="S251" s="35"/>
      <c r="T251" s="35"/>
      <c r="U251" s="35"/>
      <c r="V251" s="35"/>
      <c r="W251" s="35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</row>
    <row r="252" spans="1:196" s="29" customFormat="1" x14ac:dyDescent="0.2">
      <c r="A252" s="4"/>
      <c r="B252" s="315"/>
      <c r="C252" s="315"/>
      <c r="D252" s="315"/>
      <c r="E252" s="31"/>
      <c r="F252" s="317"/>
      <c r="G252" s="317"/>
      <c r="H252" s="36"/>
      <c r="I252" s="35"/>
      <c r="J252" s="35"/>
      <c r="K252" s="318"/>
      <c r="L252" s="35"/>
      <c r="M252" s="37"/>
      <c r="N252" s="35"/>
      <c r="O252" s="37"/>
      <c r="P252" s="316"/>
      <c r="Q252" s="35"/>
      <c r="R252" s="35"/>
      <c r="S252" s="35"/>
      <c r="T252" s="35"/>
      <c r="U252" s="35"/>
      <c r="V252" s="35"/>
      <c r="W252" s="35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</row>
    <row r="253" spans="1:196" s="29" customFormat="1" x14ac:dyDescent="0.2">
      <c r="A253" s="4"/>
      <c r="B253" s="315"/>
      <c r="C253" s="315"/>
      <c r="D253" s="315"/>
      <c r="E253" s="31"/>
      <c r="F253" s="317"/>
      <c r="G253" s="317"/>
      <c r="H253" s="36"/>
      <c r="I253" s="35"/>
      <c r="J253" s="35"/>
      <c r="K253" s="318"/>
      <c r="L253" s="35"/>
      <c r="M253" s="37"/>
      <c r="N253" s="35"/>
      <c r="O253" s="37"/>
      <c r="P253" s="316"/>
      <c r="Q253" s="35"/>
      <c r="R253" s="35"/>
      <c r="S253" s="35"/>
      <c r="T253" s="35"/>
      <c r="U253" s="35"/>
      <c r="V253" s="35"/>
      <c r="W253" s="35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</row>
    <row r="254" spans="1:196" s="29" customFormat="1" x14ac:dyDescent="0.2">
      <c r="A254" s="4"/>
      <c r="B254" s="315"/>
      <c r="C254" s="315"/>
      <c r="D254" s="315"/>
      <c r="E254" s="31"/>
      <c r="F254" s="317"/>
      <c r="G254" s="317"/>
      <c r="H254" s="36"/>
      <c r="I254" s="35"/>
      <c r="J254" s="35"/>
      <c r="K254" s="318"/>
      <c r="L254" s="35"/>
      <c r="M254" s="37"/>
      <c r="N254" s="35"/>
      <c r="O254" s="37"/>
      <c r="P254" s="316"/>
      <c r="Q254" s="35"/>
      <c r="R254" s="35"/>
      <c r="S254" s="35"/>
      <c r="T254" s="35"/>
      <c r="U254" s="35"/>
      <c r="V254" s="35"/>
      <c r="W254" s="35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</row>
    <row r="255" spans="1:196" s="29" customFormat="1" x14ac:dyDescent="0.2">
      <c r="A255" s="4"/>
      <c r="B255" s="315"/>
      <c r="C255" s="315"/>
      <c r="D255" s="315"/>
      <c r="E255" s="31"/>
      <c r="F255" s="317"/>
      <c r="G255" s="317"/>
      <c r="H255" s="36"/>
      <c r="I255" s="35"/>
      <c r="J255" s="35"/>
      <c r="K255" s="318"/>
      <c r="L255" s="35"/>
      <c r="M255" s="37"/>
      <c r="N255" s="35"/>
      <c r="O255" s="37"/>
      <c r="P255" s="316"/>
      <c r="Q255" s="35"/>
      <c r="R255" s="35"/>
      <c r="S255" s="35"/>
      <c r="T255" s="35"/>
      <c r="U255" s="35"/>
      <c r="V255" s="35"/>
      <c r="W255" s="35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</row>
    <row r="256" spans="1:196" s="29" customFormat="1" x14ac:dyDescent="0.2">
      <c r="A256" s="4"/>
      <c r="B256" s="315"/>
      <c r="C256" s="315"/>
      <c r="D256" s="315"/>
      <c r="E256" s="31"/>
      <c r="F256" s="317"/>
      <c r="G256" s="317"/>
      <c r="H256" s="36"/>
      <c r="I256" s="35"/>
      <c r="J256" s="35"/>
      <c r="K256" s="318"/>
      <c r="L256" s="35"/>
      <c r="M256" s="37"/>
      <c r="N256" s="35"/>
      <c r="O256" s="37"/>
      <c r="P256" s="316"/>
      <c r="Q256" s="35"/>
      <c r="R256" s="35"/>
      <c r="S256" s="35"/>
      <c r="T256" s="35"/>
      <c r="U256" s="35"/>
      <c r="V256" s="35"/>
      <c r="W256" s="35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</row>
    <row r="257" spans="1:196" s="29" customFormat="1" x14ac:dyDescent="0.2">
      <c r="A257" s="4"/>
      <c r="B257" s="315"/>
      <c r="C257" s="315"/>
      <c r="D257" s="315"/>
      <c r="E257" s="31"/>
      <c r="F257" s="317"/>
      <c r="G257" s="317"/>
      <c r="H257" s="36"/>
      <c r="I257" s="35"/>
      <c r="J257" s="35"/>
      <c r="K257" s="318"/>
      <c r="L257" s="35"/>
      <c r="M257" s="37"/>
      <c r="N257" s="35"/>
      <c r="O257" s="37"/>
      <c r="P257" s="316"/>
      <c r="Q257" s="35"/>
      <c r="R257" s="35"/>
      <c r="S257" s="35"/>
      <c r="T257" s="35"/>
      <c r="U257" s="35"/>
      <c r="V257" s="35"/>
      <c r="W257" s="35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</row>
    <row r="258" spans="1:196" s="29" customFormat="1" x14ac:dyDescent="0.2">
      <c r="A258" s="4"/>
      <c r="B258" s="315"/>
      <c r="C258" s="315"/>
      <c r="D258" s="315"/>
      <c r="E258" s="31"/>
      <c r="F258" s="317"/>
      <c r="G258" s="317"/>
      <c r="H258" s="36"/>
      <c r="I258" s="35"/>
      <c r="J258" s="35"/>
      <c r="K258" s="318"/>
      <c r="L258" s="35"/>
      <c r="M258" s="37"/>
      <c r="N258" s="35"/>
      <c r="O258" s="37"/>
      <c r="P258" s="316"/>
      <c r="Q258" s="35"/>
      <c r="R258" s="35"/>
      <c r="S258" s="35"/>
      <c r="T258" s="35"/>
      <c r="U258" s="35"/>
      <c r="V258" s="35"/>
      <c r="W258" s="35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</row>
    <row r="259" spans="1:196" s="29" customFormat="1" x14ac:dyDescent="0.2">
      <c r="A259" s="4"/>
      <c r="B259" s="315"/>
      <c r="C259" s="315"/>
      <c r="D259" s="315"/>
      <c r="E259" s="31"/>
      <c r="F259" s="317"/>
      <c r="G259" s="317"/>
      <c r="H259" s="36"/>
      <c r="I259" s="35"/>
      <c r="J259" s="35"/>
      <c r="K259" s="318"/>
      <c r="L259" s="35"/>
      <c r="M259" s="37"/>
      <c r="N259" s="35"/>
      <c r="O259" s="37"/>
      <c r="P259" s="316"/>
      <c r="Q259" s="35"/>
      <c r="R259" s="35"/>
      <c r="S259" s="35"/>
      <c r="T259" s="35"/>
      <c r="U259" s="35"/>
      <c r="V259" s="35"/>
      <c r="W259" s="35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</row>
    <row r="260" spans="1:196" s="29" customFormat="1" x14ac:dyDescent="0.2">
      <c r="A260" s="4"/>
      <c r="B260" s="315"/>
      <c r="C260" s="315"/>
      <c r="D260" s="315"/>
      <c r="E260" s="31"/>
      <c r="F260" s="317"/>
      <c r="G260" s="317"/>
      <c r="H260" s="36"/>
      <c r="I260" s="35"/>
      <c r="J260" s="35"/>
      <c r="K260" s="318"/>
      <c r="L260" s="35"/>
      <c r="M260" s="37"/>
      <c r="N260" s="35"/>
      <c r="O260" s="37"/>
      <c r="P260" s="316"/>
      <c r="Q260" s="35"/>
      <c r="R260" s="35"/>
      <c r="S260" s="35"/>
      <c r="T260" s="35"/>
      <c r="U260" s="35"/>
      <c r="V260" s="35"/>
      <c r="W260" s="35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</row>
    <row r="261" spans="1:196" s="29" customFormat="1" x14ac:dyDescent="0.2">
      <c r="A261" s="4"/>
      <c r="B261" s="315"/>
      <c r="C261" s="315"/>
      <c r="D261" s="315"/>
      <c r="E261" s="31"/>
      <c r="F261" s="317"/>
      <c r="G261" s="317"/>
      <c r="H261" s="36"/>
      <c r="I261" s="35"/>
      <c r="J261" s="35"/>
      <c r="K261" s="318"/>
      <c r="L261" s="35"/>
      <c r="M261" s="37"/>
      <c r="N261" s="35"/>
      <c r="O261" s="37"/>
      <c r="P261" s="316"/>
      <c r="Q261" s="35"/>
      <c r="R261" s="35"/>
      <c r="S261" s="35"/>
      <c r="T261" s="35"/>
      <c r="U261" s="35"/>
      <c r="V261" s="35"/>
      <c r="W261" s="35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</row>
    <row r="262" spans="1:196" s="29" customFormat="1" x14ac:dyDescent="0.2">
      <c r="A262" s="4"/>
      <c r="B262" s="315"/>
      <c r="C262" s="315"/>
      <c r="D262" s="315"/>
      <c r="E262" s="31"/>
      <c r="F262" s="317"/>
      <c r="G262" s="317"/>
      <c r="H262" s="36"/>
      <c r="I262" s="35"/>
      <c r="J262" s="35"/>
      <c r="K262" s="318"/>
      <c r="L262" s="35"/>
      <c r="M262" s="37"/>
      <c r="N262" s="35"/>
      <c r="O262" s="37"/>
      <c r="P262" s="316"/>
      <c r="Q262" s="35"/>
      <c r="R262" s="35"/>
      <c r="S262" s="35"/>
      <c r="T262" s="35"/>
      <c r="U262" s="35"/>
      <c r="V262" s="35"/>
      <c r="W262" s="35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</row>
    <row r="263" spans="1:196" s="29" customFormat="1" x14ac:dyDescent="0.2">
      <c r="A263" s="4"/>
      <c r="B263" s="315"/>
      <c r="C263" s="315"/>
      <c r="D263" s="315"/>
      <c r="E263" s="31"/>
      <c r="F263" s="317"/>
      <c r="G263" s="317"/>
      <c r="H263" s="36"/>
      <c r="I263" s="35"/>
      <c r="J263" s="35"/>
      <c r="K263" s="318"/>
      <c r="L263" s="35"/>
      <c r="M263" s="37"/>
      <c r="N263" s="35"/>
      <c r="O263" s="37"/>
      <c r="P263" s="316"/>
      <c r="Q263" s="35"/>
      <c r="R263" s="35"/>
      <c r="S263" s="35"/>
      <c r="T263" s="35"/>
      <c r="U263" s="35"/>
      <c r="V263" s="35"/>
      <c r="W263" s="35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</row>
    <row r="264" spans="1:196" s="29" customFormat="1" x14ac:dyDescent="0.2">
      <c r="A264" s="4"/>
      <c r="B264" s="315"/>
      <c r="C264" s="315"/>
      <c r="D264" s="315"/>
      <c r="E264" s="31"/>
      <c r="F264" s="317"/>
      <c r="G264" s="317"/>
      <c r="H264" s="36"/>
      <c r="I264" s="35"/>
      <c r="J264" s="35"/>
      <c r="K264" s="318"/>
      <c r="L264" s="35"/>
      <c r="M264" s="37"/>
      <c r="N264" s="35"/>
      <c r="O264" s="37"/>
      <c r="P264" s="316"/>
      <c r="Q264" s="35"/>
      <c r="R264" s="35"/>
      <c r="S264" s="35"/>
      <c r="T264" s="35"/>
      <c r="U264" s="35"/>
      <c r="V264" s="35"/>
      <c r="W264" s="35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</row>
    <row r="265" spans="1:196" s="29" customFormat="1" x14ac:dyDescent="0.2">
      <c r="A265" s="4"/>
      <c r="B265" s="315"/>
      <c r="C265" s="315"/>
      <c r="D265" s="315"/>
      <c r="E265" s="31"/>
      <c r="F265" s="317"/>
      <c r="G265" s="317"/>
      <c r="H265" s="36"/>
      <c r="I265" s="35"/>
      <c r="J265" s="35"/>
      <c r="K265" s="318"/>
      <c r="L265" s="35"/>
      <c r="M265" s="37"/>
      <c r="N265" s="35"/>
      <c r="O265" s="37"/>
      <c r="P265" s="316"/>
      <c r="Q265" s="35"/>
      <c r="R265" s="35"/>
      <c r="S265" s="35"/>
      <c r="T265" s="35"/>
      <c r="U265" s="35"/>
      <c r="V265" s="35"/>
      <c r="W265" s="35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</row>
    <row r="266" spans="1:196" s="29" customFormat="1" x14ac:dyDescent="0.2">
      <c r="A266" s="4"/>
      <c r="B266" s="315"/>
      <c r="C266" s="315"/>
      <c r="D266" s="315"/>
      <c r="E266" s="31"/>
      <c r="F266" s="317"/>
      <c r="G266" s="317"/>
      <c r="H266" s="36"/>
      <c r="I266" s="35"/>
      <c r="J266" s="35"/>
      <c r="K266" s="318"/>
      <c r="L266" s="35"/>
      <c r="M266" s="37"/>
      <c r="N266" s="35"/>
      <c r="O266" s="37"/>
      <c r="P266" s="316"/>
      <c r="Q266" s="35"/>
      <c r="R266" s="35"/>
      <c r="S266" s="35"/>
      <c r="T266" s="35"/>
      <c r="U266" s="35"/>
      <c r="V266" s="35"/>
      <c r="W266" s="35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</row>
    <row r="267" spans="1:196" s="29" customFormat="1" x14ac:dyDescent="0.2">
      <c r="A267" s="4"/>
      <c r="B267" s="315"/>
      <c r="C267" s="315"/>
      <c r="D267" s="315"/>
      <c r="E267" s="31"/>
      <c r="F267" s="317"/>
      <c r="G267" s="317"/>
      <c r="H267" s="36"/>
      <c r="I267" s="35"/>
      <c r="J267" s="35"/>
      <c r="K267" s="318"/>
      <c r="L267" s="35"/>
      <c r="M267" s="37"/>
      <c r="N267" s="35"/>
      <c r="O267" s="37"/>
      <c r="P267" s="316"/>
      <c r="Q267" s="35"/>
      <c r="R267" s="35"/>
      <c r="S267" s="35"/>
      <c r="T267" s="35"/>
      <c r="U267" s="35"/>
      <c r="V267" s="35"/>
      <c r="W267" s="35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</row>
    <row r="268" spans="1:196" s="29" customFormat="1" x14ac:dyDescent="0.2">
      <c r="A268" s="4"/>
      <c r="B268" s="315"/>
      <c r="C268" s="315"/>
      <c r="D268" s="315"/>
      <c r="E268" s="31"/>
      <c r="F268" s="317"/>
      <c r="G268" s="317"/>
      <c r="H268" s="36"/>
      <c r="I268" s="35"/>
      <c r="J268" s="35"/>
      <c r="K268" s="318"/>
      <c r="L268" s="35"/>
      <c r="M268" s="37"/>
      <c r="N268" s="35"/>
      <c r="O268" s="37"/>
      <c r="P268" s="316"/>
      <c r="Q268" s="35"/>
      <c r="R268" s="35"/>
      <c r="S268" s="35"/>
      <c r="T268" s="35"/>
      <c r="U268" s="35"/>
      <c r="V268" s="35"/>
      <c r="W268" s="35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</row>
    <row r="269" spans="1:196" s="29" customFormat="1" x14ac:dyDescent="0.2">
      <c r="A269" s="4"/>
      <c r="B269" s="315"/>
      <c r="C269" s="315"/>
      <c r="D269" s="315"/>
      <c r="E269" s="31"/>
      <c r="F269" s="317"/>
      <c r="G269" s="317"/>
      <c r="H269" s="36"/>
      <c r="I269" s="35"/>
      <c r="J269" s="35"/>
      <c r="K269" s="318"/>
      <c r="L269" s="35"/>
      <c r="M269" s="37"/>
      <c r="N269" s="35"/>
      <c r="O269" s="37"/>
      <c r="P269" s="316"/>
      <c r="Q269" s="35"/>
      <c r="R269" s="35"/>
      <c r="S269" s="35"/>
      <c r="T269" s="35"/>
      <c r="U269" s="35"/>
      <c r="V269" s="35"/>
      <c r="W269" s="35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</row>
    <row r="270" spans="1:196" s="29" customFormat="1" x14ac:dyDescent="0.2">
      <c r="A270" s="4"/>
      <c r="B270" s="315"/>
      <c r="C270" s="315"/>
      <c r="D270" s="315"/>
      <c r="E270" s="31"/>
      <c r="F270" s="317"/>
      <c r="G270" s="317"/>
      <c r="H270" s="36"/>
      <c r="I270" s="35"/>
      <c r="J270" s="35"/>
      <c r="K270" s="318"/>
      <c r="L270" s="35"/>
      <c r="M270" s="37"/>
      <c r="N270" s="35"/>
      <c r="O270" s="37"/>
      <c r="P270" s="316"/>
      <c r="Q270" s="35"/>
      <c r="R270" s="35"/>
      <c r="S270" s="35"/>
      <c r="T270" s="35"/>
      <c r="U270" s="35"/>
      <c r="V270" s="35"/>
      <c r="W270" s="35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</row>
    <row r="271" spans="1:196" s="29" customFormat="1" x14ac:dyDescent="0.2">
      <c r="A271" s="4"/>
      <c r="B271" s="315"/>
      <c r="C271" s="315"/>
      <c r="D271" s="315"/>
      <c r="E271" s="31"/>
      <c r="F271" s="317"/>
      <c r="G271" s="317"/>
      <c r="H271" s="36"/>
      <c r="I271" s="35"/>
      <c r="J271" s="35"/>
      <c r="K271" s="318"/>
      <c r="L271" s="35"/>
      <c r="M271" s="37"/>
      <c r="N271" s="35"/>
      <c r="O271" s="37"/>
      <c r="P271" s="316"/>
      <c r="Q271" s="35"/>
      <c r="R271" s="35"/>
      <c r="S271" s="35"/>
      <c r="T271" s="35"/>
      <c r="U271" s="35"/>
      <c r="V271" s="35"/>
      <c r="W271" s="35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</row>
    <row r="272" spans="1:196" s="29" customFormat="1" x14ac:dyDescent="0.2">
      <c r="A272" s="4"/>
      <c r="B272" s="315"/>
      <c r="C272" s="315"/>
      <c r="D272" s="315"/>
      <c r="E272" s="31"/>
      <c r="F272" s="317"/>
      <c r="G272" s="317"/>
      <c r="H272" s="36"/>
      <c r="I272" s="35"/>
      <c r="J272" s="35"/>
      <c r="K272" s="318"/>
      <c r="L272" s="35"/>
      <c r="M272" s="37"/>
      <c r="N272" s="35"/>
      <c r="O272" s="37"/>
      <c r="P272" s="316"/>
      <c r="Q272" s="35"/>
      <c r="R272" s="35"/>
      <c r="S272" s="35"/>
      <c r="T272" s="35"/>
      <c r="U272" s="35"/>
      <c r="V272" s="35"/>
      <c r="W272" s="35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</row>
    <row r="273" spans="1:196" s="29" customFormat="1" x14ac:dyDescent="0.2">
      <c r="A273" s="4"/>
      <c r="B273" s="315"/>
      <c r="C273" s="315"/>
      <c r="D273" s="315"/>
      <c r="E273" s="31"/>
      <c r="F273" s="317"/>
      <c r="G273" s="317"/>
      <c r="H273" s="36"/>
      <c r="I273" s="35"/>
      <c r="J273" s="35"/>
      <c r="K273" s="318"/>
      <c r="L273" s="35"/>
      <c r="M273" s="37"/>
      <c r="N273" s="35"/>
      <c r="O273" s="37"/>
      <c r="P273" s="316"/>
      <c r="Q273" s="35"/>
      <c r="R273" s="35"/>
      <c r="S273" s="35"/>
      <c r="T273" s="35"/>
      <c r="U273" s="35"/>
      <c r="V273" s="35"/>
      <c r="W273" s="35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</row>
    <row r="274" spans="1:196" s="29" customFormat="1" x14ac:dyDescent="0.2">
      <c r="A274" s="4"/>
      <c r="B274" s="315"/>
      <c r="C274" s="315"/>
      <c r="D274" s="315"/>
      <c r="E274" s="31"/>
      <c r="F274" s="317"/>
      <c r="G274" s="317"/>
      <c r="H274" s="36"/>
      <c r="I274" s="35"/>
      <c r="J274" s="35"/>
      <c r="K274" s="318"/>
      <c r="L274" s="35"/>
      <c r="M274" s="37"/>
      <c r="N274" s="35"/>
      <c r="O274" s="37"/>
      <c r="P274" s="316"/>
      <c r="Q274" s="35"/>
      <c r="R274" s="35"/>
      <c r="S274" s="35"/>
      <c r="T274" s="35"/>
      <c r="U274" s="35"/>
      <c r="V274" s="35"/>
      <c r="W274" s="35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</row>
    <row r="275" spans="1:196" s="29" customFormat="1" x14ac:dyDescent="0.2">
      <c r="A275" s="4"/>
      <c r="B275" s="315"/>
      <c r="C275" s="315"/>
      <c r="D275" s="315"/>
      <c r="E275" s="31"/>
      <c r="F275" s="317"/>
      <c r="G275" s="317"/>
      <c r="H275" s="36"/>
      <c r="I275" s="35"/>
      <c r="J275" s="35"/>
      <c r="K275" s="318"/>
      <c r="L275" s="35"/>
      <c r="M275" s="37"/>
      <c r="N275" s="35"/>
      <c r="O275" s="37"/>
      <c r="P275" s="316"/>
      <c r="Q275" s="35"/>
      <c r="R275" s="35"/>
      <c r="S275" s="35"/>
      <c r="T275" s="35"/>
      <c r="U275" s="35"/>
      <c r="V275" s="35"/>
      <c r="W275" s="35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</row>
    <row r="276" spans="1:196" s="29" customFormat="1" x14ac:dyDescent="0.2">
      <c r="A276" s="4"/>
      <c r="B276" s="315"/>
      <c r="C276" s="315"/>
      <c r="D276" s="315"/>
      <c r="E276" s="31"/>
      <c r="F276" s="317"/>
      <c r="G276" s="317"/>
      <c r="H276" s="36"/>
      <c r="I276" s="35"/>
      <c r="J276" s="35"/>
      <c r="K276" s="318"/>
      <c r="L276" s="35"/>
      <c r="M276" s="37"/>
      <c r="N276" s="35"/>
      <c r="O276" s="37"/>
      <c r="P276" s="316"/>
      <c r="Q276" s="35"/>
      <c r="R276" s="35"/>
      <c r="S276" s="35"/>
      <c r="T276" s="35"/>
      <c r="U276" s="35"/>
      <c r="V276" s="35"/>
      <c r="W276" s="35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</row>
    <row r="277" spans="1:196" s="29" customFormat="1" x14ac:dyDescent="0.2">
      <c r="A277" s="4"/>
      <c r="B277" s="315"/>
      <c r="C277" s="315"/>
      <c r="D277" s="315"/>
      <c r="E277" s="31"/>
      <c r="F277" s="317"/>
      <c r="G277" s="317"/>
      <c r="H277" s="36"/>
      <c r="I277" s="35"/>
      <c r="J277" s="35"/>
      <c r="K277" s="318"/>
      <c r="L277" s="35"/>
      <c r="M277" s="37"/>
      <c r="N277" s="35"/>
      <c r="O277" s="37"/>
      <c r="P277" s="316"/>
      <c r="Q277" s="35"/>
      <c r="R277" s="35"/>
      <c r="S277" s="35"/>
      <c r="T277" s="35"/>
      <c r="U277" s="35"/>
      <c r="V277" s="35"/>
      <c r="W277" s="35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</row>
    <row r="278" spans="1:196" s="29" customFormat="1" x14ac:dyDescent="0.2">
      <c r="A278" s="4"/>
      <c r="B278" s="315"/>
      <c r="C278" s="315"/>
      <c r="D278" s="315"/>
      <c r="E278" s="31"/>
      <c r="F278" s="317"/>
      <c r="G278" s="317"/>
      <c r="H278" s="36"/>
      <c r="I278" s="35"/>
      <c r="J278" s="35"/>
      <c r="K278" s="318"/>
      <c r="L278" s="35"/>
      <c r="M278" s="37"/>
      <c r="N278" s="35"/>
      <c r="O278" s="37"/>
      <c r="P278" s="316"/>
      <c r="Q278" s="35"/>
      <c r="R278" s="35"/>
      <c r="S278" s="35"/>
      <c r="T278" s="35"/>
      <c r="U278" s="35"/>
      <c r="V278" s="35"/>
      <c r="W278" s="35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</row>
    <row r="279" spans="1:196" s="29" customFormat="1" x14ac:dyDescent="0.2">
      <c r="A279" s="4"/>
      <c r="B279" s="315"/>
      <c r="C279" s="315"/>
      <c r="D279" s="315"/>
      <c r="E279" s="31"/>
      <c r="F279" s="317"/>
      <c r="G279" s="317"/>
      <c r="H279" s="36"/>
      <c r="I279" s="35"/>
      <c r="J279" s="35"/>
      <c r="K279" s="318"/>
      <c r="L279" s="35"/>
      <c r="M279" s="37"/>
      <c r="N279" s="35"/>
      <c r="O279" s="37"/>
      <c r="P279" s="316"/>
      <c r="Q279" s="35"/>
      <c r="R279" s="35"/>
      <c r="S279" s="35"/>
      <c r="T279" s="35"/>
      <c r="U279" s="35"/>
      <c r="V279" s="35"/>
      <c r="W279" s="35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</row>
    <row r="280" spans="1:196" s="29" customFormat="1" x14ac:dyDescent="0.2">
      <c r="A280" s="4"/>
      <c r="B280" s="315"/>
      <c r="C280" s="315"/>
      <c r="D280" s="315"/>
      <c r="E280" s="31"/>
      <c r="F280" s="317"/>
      <c r="G280" s="317"/>
      <c r="H280" s="36"/>
      <c r="I280" s="35"/>
      <c r="J280" s="35"/>
      <c r="K280" s="318"/>
      <c r="L280" s="35"/>
      <c r="M280" s="37"/>
      <c r="N280" s="35"/>
      <c r="O280" s="37"/>
      <c r="P280" s="316"/>
      <c r="Q280" s="35"/>
      <c r="R280" s="35"/>
      <c r="S280" s="35"/>
      <c r="T280" s="35"/>
      <c r="U280" s="35"/>
      <c r="V280" s="35"/>
      <c r="W280" s="35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</row>
    <row r="281" spans="1:196" s="29" customFormat="1" x14ac:dyDescent="0.2">
      <c r="A281" s="4"/>
      <c r="B281" s="315"/>
      <c r="C281" s="315"/>
      <c r="D281" s="315"/>
      <c r="E281" s="31"/>
      <c r="F281" s="317"/>
      <c r="G281" s="317"/>
      <c r="H281" s="36"/>
      <c r="I281" s="35"/>
      <c r="J281" s="35"/>
      <c r="K281" s="318"/>
      <c r="L281" s="35"/>
      <c r="M281" s="37"/>
      <c r="N281" s="35"/>
      <c r="O281" s="37"/>
      <c r="P281" s="316"/>
      <c r="Q281" s="35"/>
      <c r="R281" s="35"/>
      <c r="S281" s="35"/>
      <c r="T281" s="35"/>
      <c r="U281" s="35"/>
      <c r="V281" s="35"/>
      <c r="W281" s="35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</row>
    <row r="282" spans="1:196" s="29" customFormat="1" x14ac:dyDescent="0.2">
      <c r="A282" s="4"/>
      <c r="B282" s="315"/>
      <c r="C282" s="315"/>
      <c r="D282" s="315"/>
      <c r="E282" s="31"/>
      <c r="F282" s="317"/>
      <c r="G282" s="317"/>
      <c r="H282" s="36"/>
      <c r="I282" s="35"/>
      <c r="J282" s="35"/>
      <c r="K282" s="318"/>
      <c r="L282" s="35"/>
      <c r="M282" s="37"/>
      <c r="N282" s="35"/>
      <c r="O282" s="37"/>
      <c r="P282" s="316"/>
      <c r="Q282" s="35"/>
      <c r="R282" s="35"/>
      <c r="S282" s="35"/>
      <c r="T282" s="35"/>
      <c r="U282" s="35"/>
      <c r="V282" s="35"/>
      <c r="W282" s="35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</row>
    <row r="283" spans="1:196" s="29" customFormat="1" x14ac:dyDescent="0.2">
      <c r="A283" s="4"/>
      <c r="B283" s="315"/>
      <c r="C283" s="315"/>
      <c r="D283" s="315"/>
      <c r="E283" s="31"/>
      <c r="F283" s="317"/>
      <c r="G283" s="317"/>
      <c r="H283" s="36"/>
      <c r="I283" s="35"/>
      <c r="J283" s="35"/>
      <c r="K283" s="318"/>
      <c r="L283" s="35"/>
      <c r="M283" s="37"/>
      <c r="N283" s="35"/>
      <c r="O283" s="37"/>
      <c r="P283" s="316"/>
      <c r="Q283" s="35"/>
      <c r="R283" s="35"/>
      <c r="S283" s="35"/>
      <c r="T283" s="35"/>
      <c r="U283" s="35"/>
      <c r="V283" s="35"/>
      <c r="W283" s="35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</row>
    <row r="284" spans="1:196" s="29" customFormat="1" x14ac:dyDescent="0.2">
      <c r="A284" s="4"/>
      <c r="B284" s="315"/>
      <c r="C284" s="315"/>
      <c r="D284" s="315"/>
      <c r="E284" s="31"/>
      <c r="F284" s="317"/>
      <c r="G284" s="317"/>
      <c r="H284" s="36"/>
      <c r="I284" s="35"/>
      <c r="J284" s="35"/>
      <c r="K284" s="318"/>
      <c r="L284" s="35"/>
      <c r="M284" s="37"/>
      <c r="N284" s="35"/>
      <c r="O284" s="37"/>
      <c r="P284" s="316"/>
      <c r="Q284" s="35"/>
      <c r="R284" s="35"/>
      <c r="S284" s="35"/>
      <c r="T284" s="35"/>
      <c r="U284" s="35"/>
      <c r="V284" s="35"/>
      <c r="W284" s="35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</row>
    <row r="285" spans="1:196" s="29" customFormat="1" x14ac:dyDescent="0.2">
      <c r="A285" s="4"/>
      <c r="B285" s="315"/>
      <c r="C285" s="315"/>
      <c r="D285" s="315"/>
      <c r="E285" s="31"/>
      <c r="F285" s="317"/>
      <c r="G285" s="317"/>
      <c r="H285" s="36"/>
      <c r="I285" s="35"/>
      <c r="J285" s="35"/>
      <c r="K285" s="318"/>
      <c r="L285" s="35"/>
      <c r="M285" s="37"/>
      <c r="N285" s="35"/>
      <c r="O285" s="37"/>
      <c r="P285" s="316"/>
      <c r="Q285" s="35"/>
      <c r="R285" s="35"/>
      <c r="S285" s="35"/>
      <c r="T285" s="35"/>
      <c r="U285" s="35"/>
      <c r="V285" s="35"/>
      <c r="W285" s="35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</row>
    <row r="286" spans="1:196" s="29" customFormat="1" x14ac:dyDescent="0.2">
      <c r="A286" s="4"/>
      <c r="B286" s="315"/>
      <c r="C286" s="315"/>
      <c r="D286" s="315"/>
      <c r="E286" s="31"/>
      <c r="F286" s="317"/>
      <c r="G286" s="317"/>
      <c r="H286" s="36"/>
      <c r="I286" s="35"/>
      <c r="J286" s="35"/>
      <c r="K286" s="318"/>
      <c r="L286" s="35"/>
      <c r="M286" s="37"/>
      <c r="N286" s="35"/>
      <c r="O286" s="37"/>
      <c r="P286" s="316"/>
      <c r="Q286" s="35"/>
      <c r="R286" s="35"/>
      <c r="S286" s="35"/>
      <c r="T286" s="35"/>
      <c r="U286" s="35"/>
      <c r="V286" s="35"/>
      <c r="W286" s="35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</row>
    <row r="287" spans="1:196" s="29" customFormat="1" x14ac:dyDescent="0.2">
      <c r="A287" s="4"/>
      <c r="B287" s="315"/>
      <c r="C287" s="315"/>
      <c r="D287" s="315"/>
      <c r="E287" s="31"/>
      <c r="F287" s="317"/>
      <c r="G287" s="317"/>
      <c r="H287" s="36"/>
      <c r="I287" s="35"/>
      <c r="J287" s="35"/>
      <c r="K287" s="318"/>
      <c r="L287" s="35"/>
      <c r="M287" s="37"/>
      <c r="N287" s="35"/>
      <c r="O287" s="37"/>
      <c r="P287" s="316"/>
      <c r="Q287" s="35"/>
      <c r="R287" s="35"/>
      <c r="S287" s="35"/>
      <c r="T287" s="35"/>
      <c r="U287" s="35"/>
      <c r="V287" s="35"/>
      <c r="W287" s="35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</row>
    <row r="288" spans="1:196" s="29" customFormat="1" x14ac:dyDescent="0.2">
      <c r="A288" s="4"/>
      <c r="B288" s="315"/>
      <c r="C288" s="315"/>
      <c r="D288" s="315"/>
      <c r="E288" s="31"/>
      <c r="F288" s="317"/>
      <c r="G288" s="317"/>
      <c r="H288" s="36"/>
      <c r="I288" s="35"/>
      <c r="J288" s="35"/>
      <c r="K288" s="318"/>
      <c r="L288" s="35"/>
      <c r="M288" s="37"/>
      <c r="N288" s="35"/>
      <c r="O288" s="37"/>
      <c r="P288" s="316"/>
      <c r="Q288" s="35"/>
      <c r="R288" s="35"/>
      <c r="S288" s="35"/>
      <c r="T288" s="35"/>
      <c r="U288" s="35"/>
      <c r="V288" s="35"/>
      <c r="W288" s="35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</row>
    <row r="289" spans="1:196" s="29" customFormat="1" x14ac:dyDescent="0.2">
      <c r="A289" s="4"/>
      <c r="B289" s="315"/>
      <c r="C289" s="315"/>
      <c r="D289" s="315"/>
      <c r="E289" s="31"/>
      <c r="F289" s="317"/>
      <c r="G289" s="317"/>
      <c r="H289" s="36"/>
      <c r="I289" s="35"/>
      <c r="J289" s="35"/>
      <c r="K289" s="318"/>
      <c r="L289" s="35"/>
      <c r="M289" s="37"/>
      <c r="N289" s="35"/>
      <c r="O289" s="37"/>
      <c r="P289" s="316"/>
      <c r="Q289" s="35"/>
      <c r="R289" s="35"/>
      <c r="S289" s="35"/>
      <c r="T289" s="35"/>
      <c r="U289" s="35"/>
      <c r="V289" s="35"/>
      <c r="W289" s="35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</row>
    <row r="290" spans="1:196" s="29" customFormat="1" x14ac:dyDescent="0.2">
      <c r="A290" s="4"/>
      <c r="B290" s="315"/>
      <c r="C290" s="315"/>
      <c r="D290" s="315"/>
      <c r="E290" s="31"/>
      <c r="F290" s="317"/>
      <c r="G290" s="317"/>
      <c r="H290" s="36"/>
      <c r="I290" s="35"/>
      <c r="J290" s="35"/>
      <c r="K290" s="318"/>
      <c r="L290" s="35"/>
      <c r="M290" s="37"/>
      <c r="N290" s="35"/>
      <c r="O290" s="37"/>
      <c r="P290" s="316"/>
      <c r="Q290" s="35"/>
      <c r="R290" s="35"/>
      <c r="S290" s="35"/>
      <c r="T290" s="35"/>
      <c r="U290" s="35"/>
      <c r="V290" s="35"/>
      <c r="W290" s="35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</row>
    <row r="291" spans="1:196" s="29" customFormat="1" x14ac:dyDescent="0.2">
      <c r="A291" s="4"/>
      <c r="B291" s="315"/>
      <c r="C291" s="315"/>
      <c r="D291" s="315"/>
      <c r="E291" s="31"/>
      <c r="F291" s="317"/>
      <c r="G291" s="317"/>
      <c r="H291" s="36"/>
      <c r="I291" s="35"/>
      <c r="J291" s="35"/>
      <c r="K291" s="318"/>
      <c r="L291" s="35"/>
      <c r="M291" s="37"/>
      <c r="N291" s="35"/>
      <c r="O291" s="37"/>
      <c r="P291" s="316"/>
      <c r="Q291" s="35"/>
      <c r="R291" s="35"/>
      <c r="S291" s="35"/>
      <c r="T291" s="35"/>
      <c r="U291" s="35"/>
      <c r="V291" s="35"/>
      <c r="W291" s="35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</row>
    <row r="292" spans="1:196" s="29" customFormat="1" x14ac:dyDescent="0.2">
      <c r="A292" s="4"/>
      <c r="B292" s="315"/>
      <c r="C292" s="315"/>
      <c r="D292" s="315"/>
      <c r="E292" s="31"/>
      <c r="F292" s="319"/>
      <c r="G292" s="319"/>
      <c r="H292" s="34"/>
      <c r="I292" s="31"/>
      <c r="J292" s="31"/>
      <c r="K292" s="320"/>
      <c r="L292" s="31"/>
      <c r="M292" s="38"/>
      <c r="N292" s="31"/>
      <c r="O292" s="38"/>
      <c r="P292" s="321"/>
      <c r="Q292" s="31"/>
      <c r="R292" s="31"/>
      <c r="S292" s="31"/>
      <c r="T292" s="31"/>
      <c r="U292" s="31"/>
      <c r="V292" s="31"/>
      <c r="W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</row>
    <row r="293" spans="1:196" s="29" customFormat="1" x14ac:dyDescent="0.2">
      <c r="A293" s="4"/>
      <c r="B293" s="315"/>
      <c r="C293" s="315"/>
      <c r="D293" s="315"/>
      <c r="E293" s="31"/>
      <c r="F293" s="319"/>
      <c r="G293" s="319"/>
      <c r="H293" s="34"/>
      <c r="I293" s="31"/>
      <c r="J293" s="31"/>
      <c r="K293" s="320"/>
      <c r="L293" s="31"/>
      <c r="M293" s="38"/>
      <c r="N293" s="31"/>
      <c r="O293" s="38"/>
      <c r="P293" s="321"/>
      <c r="Q293" s="31"/>
      <c r="R293" s="31"/>
      <c r="S293" s="31"/>
      <c r="T293" s="31"/>
      <c r="U293" s="31"/>
      <c r="V293" s="31"/>
      <c r="W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</row>
    <row r="294" spans="1:196" s="29" customFormat="1" x14ac:dyDescent="0.2">
      <c r="A294" s="4"/>
      <c r="B294" s="315"/>
      <c r="C294" s="315"/>
      <c r="D294" s="315"/>
      <c r="E294" s="31"/>
      <c r="F294" s="319"/>
      <c r="G294" s="319"/>
      <c r="H294" s="34"/>
      <c r="I294" s="31"/>
      <c r="J294" s="31"/>
      <c r="K294" s="320"/>
      <c r="L294" s="31"/>
      <c r="M294" s="38"/>
      <c r="N294" s="31"/>
      <c r="O294" s="38"/>
      <c r="P294" s="321"/>
      <c r="Q294" s="31"/>
      <c r="R294" s="31"/>
      <c r="S294" s="31"/>
      <c r="T294" s="31"/>
      <c r="U294" s="31"/>
      <c r="V294" s="31"/>
      <c r="W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</row>
    <row r="295" spans="1:196" s="29" customFormat="1" x14ac:dyDescent="0.2">
      <c r="A295" s="4"/>
      <c r="B295" s="315"/>
      <c r="C295" s="315"/>
      <c r="D295" s="315"/>
      <c r="E295" s="31"/>
      <c r="F295" s="319"/>
      <c r="G295" s="319"/>
      <c r="H295" s="34"/>
      <c r="I295" s="31"/>
      <c r="J295" s="31"/>
      <c r="K295" s="320"/>
      <c r="L295" s="31"/>
      <c r="M295" s="38"/>
      <c r="N295" s="31"/>
      <c r="O295" s="38"/>
      <c r="P295" s="321"/>
      <c r="Q295" s="31"/>
      <c r="R295" s="31"/>
      <c r="S295" s="31"/>
      <c r="T295" s="31"/>
      <c r="U295" s="31"/>
      <c r="V295" s="31"/>
      <c r="W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</row>
    <row r="296" spans="1:196" s="29" customFormat="1" x14ac:dyDescent="0.2">
      <c r="A296" s="4"/>
      <c r="B296" s="315"/>
      <c r="C296" s="315"/>
      <c r="D296" s="315"/>
      <c r="E296" s="31"/>
      <c r="F296" s="319"/>
      <c r="G296" s="319"/>
      <c r="H296" s="34"/>
      <c r="I296" s="31"/>
      <c r="J296" s="31"/>
      <c r="K296" s="320"/>
      <c r="L296" s="31"/>
      <c r="M296" s="38"/>
      <c r="N296" s="31"/>
      <c r="O296" s="38"/>
      <c r="P296" s="321"/>
      <c r="Q296" s="31"/>
      <c r="R296" s="31"/>
      <c r="S296" s="31"/>
      <c r="T296" s="31"/>
      <c r="U296" s="31"/>
      <c r="V296" s="31"/>
      <c r="W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</row>
    <row r="297" spans="1:196" s="29" customFormat="1" x14ac:dyDescent="0.2">
      <c r="A297" s="4"/>
      <c r="B297" s="315"/>
      <c r="C297" s="315"/>
      <c r="D297" s="315"/>
      <c r="E297" s="31"/>
      <c r="F297" s="319"/>
      <c r="G297" s="319"/>
      <c r="H297" s="34"/>
      <c r="I297" s="31"/>
      <c r="J297" s="31"/>
      <c r="K297" s="320"/>
      <c r="L297" s="31"/>
      <c r="M297" s="38"/>
      <c r="N297" s="31"/>
      <c r="O297" s="38"/>
      <c r="P297" s="321"/>
      <c r="Q297" s="31"/>
      <c r="R297" s="31"/>
      <c r="S297" s="31"/>
      <c r="T297" s="31"/>
      <c r="U297" s="31"/>
      <c r="V297" s="31"/>
      <c r="W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</row>
    <row r="298" spans="1:196" s="29" customFormat="1" x14ac:dyDescent="0.2">
      <c r="A298" s="4"/>
      <c r="B298" s="315"/>
      <c r="C298" s="315"/>
      <c r="D298" s="315"/>
      <c r="E298" s="31"/>
      <c r="F298" s="319"/>
      <c r="G298" s="319"/>
      <c r="H298" s="34"/>
      <c r="I298" s="31"/>
      <c r="J298" s="31"/>
      <c r="K298" s="320"/>
      <c r="L298" s="31"/>
      <c r="M298" s="38"/>
      <c r="N298" s="31"/>
      <c r="O298" s="38"/>
      <c r="P298" s="321"/>
      <c r="Q298" s="31"/>
      <c r="R298" s="31"/>
      <c r="S298" s="31"/>
      <c r="T298" s="31"/>
      <c r="U298" s="31"/>
      <c r="V298" s="31"/>
      <c r="W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</row>
    <row r="299" spans="1:196" s="29" customFormat="1" x14ac:dyDescent="0.2">
      <c r="A299" s="4"/>
      <c r="B299" s="315"/>
      <c r="C299" s="315"/>
      <c r="D299" s="315"/>
      <c r="E299" s="31"/>
      <c r="F299" s="319"/>
      <c r="G299" s="319"/>
      <c r="H299" s="34"/>
      <c r="I299" s="31"/>
      <c r="J299" s="31"/>
      <c r="K299" s="320"/>
      <c r="L299" s="31"/>
      <c r="M299" s="38"/>
      <c r="N299" s="31"/>
      <c r="O299" s="38"/>
      <c r="P299" s="321"/>
      <c r="Q299" s="31"/>
      <c r="R299" s="31"/>
      <c r="S299" s="31"/>
      <c r="T299" s="31"/>
      <c r="U299" s="31"/>
      <c r="V299" s="31"/>
      <c r="W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</row>
    <row r="300" spans="1:196" s="29" customFormat="1" x14ac:dyDescent="0.2">
      <c r="A300" s="4"/>
      <c r="B300" s="315"/>
      <c r="C300" s="315"/>
      <c r="D300" s="315"/>
      <c r="E300" s="31"/>
      <c r="F300" s="319"/>
      <c r="G300" s="319"/>
      <c r="H300" s="34"/>
      <c r="I300" s="31"/>
      <c r="J300" s="31"/>
      <c r="K300" s="320"/>
      <c r="L300" s="31"/>
      <c r="M300" s="38"/>
      <c r="N300" s="31"/>
      <c r="O300" s="38"/>
      <c r="P300" s="321"/>
      <c r="Q300" s="31"/>
      <c r="R300" s="31"/>
      <c r="S300" s="31"/>
      <c r="T300" s="31"/>
      <c r="U300" s="31"/>
      <c r="V300" s="31"/>
      <c r="W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</row>
    <row r="301" spans="1:196" s="34" customFormat="1" x14ac:dyDescent="0.2">
      <c r="A301" s="4"/>
      <c r="B301" s="315"/>
      <c r="C301" s="315"/>
      <c r="D301" s="315"/>
      <c r="E301" s="31"/>
      <c r="F301" s="319"/>
      <c r="G301" s="319"/>
      <c r="I301" s="31"/>
      <c r="J301" s="31"/>
      <c r="K301" s="320"/>
      <c r="L301" s="31"/>
      <c r="M301" s="38"/>
      <c r="N301" s="31"/>
      <c r="O301" s="38"/>
      <c r="P301" s="321"/>
      <c r="Q301" s="31"/>
      <c r="R301" s="31"/>
      <c r="S301" s="31"/>
      <c r="T301" s="31"/>
      <c r="U301" s="31"/>
      <c r="V301" s="31"/>
      <c r="W301" s="31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</row>
    <row r="302" spans="1:196" s="34" customFormat="1" x14ac:dyDescent="0.2">
      <c r="A302" s="4"/>
      <c r="B302" s="315"/>
      <c r="C302" s="315"/>
      <c r="D302" s="315"/>
      <c r="E302" s="31"/>
      <c r="F302" s="319"/>
      <c r="G302" s="319"/>
      <c r="I302" s="31"/>
      <c r="J302" s="31"/>
      <c r="K302" s="320"/>
      <c r="L302" s="31"/>
      <c r="M302" s="38"/>
      <c r="N302" s="31"/>
      <c r="O302" s="38"/>
      <c r="P302" s="321"/>
      <c r="Q302" s="31"/>
      <c r="R302" s="31"/>
      <c r="S302" s="31"/>
      <c r="T302" s="31"/>
      <c r="U302" s="31"/>
      <c r="V302" s="31"/>
      <c r="W302" s="31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</row>
    <row r="303" spans="1:196" s="34" customFormat="1" x14ac:dyDescent="0.2">
      <c r="A303" s="4"/>
      <c r="B303" s="315"/>
      <c r="C303" s="315"/>
      <c r="D303" s="315"/>
      <c r="E303" s="31"/>
      <c r="F303" s="319"/>
      <c r="G303" s="319"/>
      <c r="I303" s="31"/>
      <c r="J303" s="31"/>
      <c r="K303" s="320"/>
      <c r="L303" s="31"/>
      <c r="M303" s="38"/>
      <c r="N303" s="31"/>
      <c r="O303" s="38"/>
      <c r="P303" s="321"/>
      <c r="Q303" s="31"/>
      <c r="R303" s="31"/>
      <c r="S303" s="31"/>
      <c r="T303" s="31"/>
      <c r="U303" s="31"/>
      <c r="V303" s="31"/>
      <c r="W303" s="31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</row>
    <row r="304" spans="1:196" s="34" customFormat="1" x14ac:dyDescent="0.2">
      <c r="A304" s="4"/>
      <c r="B304" s="315"/>
      <c r="C304" s="315"/>
      <c r="D304" s="315"/>
      <c r="E304" s="31"/>
      <c r="F304" s="319"/>
      <c r="G304" s="319"/>
      <c r="I304" s="31"/>
      <c r="J304" s="31"/>
      <c r="K304" s="320"/>
      <c r="L304" s="31"/>
      <c r="M304" s="38"/>
      <c r="N304" s="31"/>
      <c r="O304" s="38"/>
      <c r="P304" s="321"/>
      <c r="Q304" s="31"/>
      <c r="R304" s="31"/>
      <c r="S304" s="31"/>
      <c r="T304" s="31"/>
      <c r="U304" s="31"/>
      <c r="V304" s="31"/>
      <c r="W304" s="31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</row>
    <row r="305" spans="1:196" s="34" customFormat="1" x14ac:dyDescent="0.2">
      <c r="A305" s="4"/>
      <c r="B305" s="315"/>
      <c r="C305" s="315"/>
      <c r="D305" s="315"/>
      <c r="E305" s="31"/>
      <c r="F305" s="319"/>
      <c r="G305" s="319"/>
      <c r="I305" s="31"/>
      <c r="J305" s="31"/>
      <c r="K305" s="320"/>
      <c r="L305" s="31"/>
      <c r="M305" s="38"/>
      <c r="N305" s="31"/>
      <c r="O305" s="38"/>
      <c r="P305" s="321"/>
      <c r="Q305" s="31"/>
      <c r="R305" s="31"/>
      <c r="S305" s="31"/>
      <c r="T305" s="31"/>
      <c r="U305" s="31"/>
      <c r="V305" s="31"/>
      <c r="W305" s="31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</row>
    <row r="306" spans="1:196" s="34" customFormat="1" x14ac:dyDescent="0.2">
      <c r="A306" s="4"/>
      <c r="B306" s="315"/>
      <c r="C306" s="315"/>
      <c r="D306" s="315"/>
      <c r="E306" s="31"/>
      <c r="F306" s="319"/>
      <c r="G306" s="319"/>
      <c r="I306" s="31"/>
      <c r="J306" s="31"/>
      <c r="K306" s="320"/>
      <c r="L306" s="31"/>
      <c r="M306" s="38"/>
      <c r="N306" s="31"/>
      <c r="O306" s="38"/>
      <c r="P306" s="321"/>
      <c r="Q306" s="31"/>
      <c r="R306" s="31"/>
      <c r="S306" s="31"/>
      <c r="T306" s="31"/>
      <c r="U306" s="31"/>
      <c r="V306" s="31"/>
      <c r="W306" s="31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</row>
    <row r="307" spans="1:196" s="34" customFormat="1" x14ac:dyDescent="0.2">
      <c r="A307" s="4"/>
      <c r="B307" s="315"/>
      <c r="C307" s="315"/>
      <c r="D307" s="315"/>
      <c r="E307" s="31"/>
      <c r="F307" s="319"/>
      <c r="G307" s="319"/>
      <c r="I307" s="31"/>
      <c r="J307" s="31"/>
      <c r="K307" s="320"/>
      <c r="L307" s="31"/>
      <c r="M307" s="38"/>
      <c r="N307" s="31"/>
      <c r="O307" s="38"/>
      <c r="P307" s="321"/>
      <c r="Q307" s="31"/>
      <c r="R307" s="31"/>
      <c r="S307" s="31"/>
      <c r="T307" s="31"/>
      <c r="U307" s="31"/>
      <c r="V307" s="31"/>
      <c r="W307" s="31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</row>
    <row r="308" spans="1:196" s="34" customFormat="1" x14ac:dyDescent="0.2">
      <c r="A308" s="4"/>
      <c r="B308" s="315"/>
      <c r="C308" s="315"/>
      <c r="D308" s="315"/>
      <c r="E308" s="31"/>
      <c r="F308" s="319"/>
      <c r="G308" s="319"/>
      <c r="I308" s="31"/>
      <c r="J308" s="31"/>
      <c r="K308" s="320"/>
      <c r="L308" s="31"/>
      <c r="M308" s="38"/>
      <c r="N308" s="31"/>
      <c r="O308" s="38"/>
      <c r="P308" s="321"/>
      <c r="Q308" s="31"/>
      <c r="R308" s="31"/>
      <c r="S308" s="31"/>
      <c r="T308" s="31"/>
      <c r="U308" s="31"/>
      <c r="V308" s="31"/>
      <c r="W308" s="31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</row>
    <row r="309" spans="1:196" s="34" customFormat="1" x14ac:dyDescent="0.2">
      <c r="A309" s="4"/>
      <c r="B309" s="315"/>
      <c r="C309" s="315"/>
      <c r="D309" s="315"/>
      <c r="E309" s="31"/>
      <c r="F309" s="319"/>
      <c r="G309" s="319"/>
      <c r="I309" s="31"/>
      <c r="J309" s="31"/>
      <c r="K309" s="320"/>
      <c r="L309" s="31"/>
      <c r="M309" s="38"/>
      <c r="N309" s="31"/>
      <c r="O309" s="38"/>
      <c r="P309" s="321"/>
      <c r="Q309" s="31"/>
      <c r="R309" s="31"/>
      <c r="S309" s="31"/>
      <c r="T309" s="31"/>
      <c r="U309" s="31"/>
      <c r="V309" s="31"/>
      <c r="W309" s="31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</row>
    <row r="310" spans="1:196" s="34" customFormat="1" x14ac:dyDescent="0.2">
      <c r="A310" s="4"/>
      <c r="B310" s="315"/>
      <c r="C310" s="315"/>
      <c r="D310" s="315"/>
      <c r="E310" s="31"/>
      <c r="F310" s="319"/>
      <c r="G310" s="319"/>
      <c r="I310" s="31"/>
      <c r="J310" s="31"/>
      <c r="K310" s="320"/>
      <c r="L310" s="31"/>
      <c r="M310" s="38"/>
      <c r="N310" s="31"/>
      <c r="O310" s="38"/>
      <c r="P310" s="321"/>
      <c r="Q310" s="31"/>
      <c r="R310" s="31"/>
      <c r="S310" s="31"/>
      <c r="T310" s="31"/>
      <c r="U310" s="31"/>
      <c r="V310" s="31"/>
      <c r="W310" s="31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</row>
    <row r="311" spans="1:196" s="34" customFormat="1" x14ac:dyDescent="0.2">
      <c r="A311" s="4"/>
      <c r="B311" s="315"/>
      <c r="C311" s="315"/>
      <c r="D311" s="315"/>
      <c r="E311" s="31"/>
      <c r="F311" s="319"/>
      <c r="G311" s="319"/>
      <c r="I311" s="31"/>
      <c r="J311" s="31"/>
      <c r="K311" s="320"/>
      <c r="L311" s="31"/>
      <c r="M311" s="38"/>
      <c r="N311" s="31"/>
      <c r="O311" s="38"/>
      <c r="P311" s="321"/>
      <c r="Q311" s="31"/>
      <c r="R311" s="31"/>
      <c r="S311" s="31"/>
      <c r="T311" s="31"/>
      <c r="U311" s="31"/>
      <c r="V311" s="31"/>
      <c r="W311" s="31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</row>
    <row r="312" spans="1:196" s="34" customFormat="1" x14ac:dyDescent="0.2">
      <c r="A312" s="4"/>
      <c r="B312" s="315"/>
      <c r="C312" s="315"/>
      <c r="D312" s="315"/>
      <c r="E312" s="31"/>
      <c r="F312" s="319"/>
      <c r="G312" s="319"/>
      <c r="I312" s="31"/>
      <c r="J312" s="31"/>
      <c r="K312" s="320"/>
      <c r="L312" s="31"/>
      <c r="M312" s="38"/>
      <c r="N312" s="31"/>
      <c r="O312" s="38"/>
      <c r="P312" s="321"/>
      <c r="Q312" s="31"/>
      <c r="R312" s="31"/>
      <c r="S312" s="31"/>
      <c r="T312" s="31"/>
      <c r="U312" s="31"/>
      <c r="V312" s="31"/>
      <c r="W312" s="31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</row>
    <row r="313" spans="1:196" s="34" customFormat="1" x14ac:dyDescent="0.2">
      <c r="A313" s="4"/>
      <c r="B313" s="315"/>
      <c r="C313" s="315"/>
      <c r="D313" s="315"/>
      <c r="E313" s="31"/>
      <c r="F313" s="319"/>
      <c r="G313" s="319"/>
      <c r="I313" s="31"/>
      <c r="J313" s="31"/>
      <c r="K313" s="320"/>
      <c r="L313" s="31"/>
      <c r="M313" s="38"/>
      <c r="N313" s="31"/>
      <c r="O313" s="38"/>
      <c r="P313" s="321"/>
      <c r="Q313" s="31"/>
      <c r="R313" s="31"/>
      <c r="S313" s="31"/>
      <c r="T313" s="31"/>
      <c r="U313" s="31"/>
      <c r="V313" s="31"/>
      <c r="W313" s="31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</row>
    <row r="314" spans="1:196" s="34" customFormat="1" x14ac:dyDescent="0.2">
      <c r="A314" s="4"/>
      <c r="B314" s="315"/>
      <c r="C314" s="315"/>
      <c r="D314" s="315"/>
      <c r="E314" s="31"/>
      <c r="F314" s="319"/>
      <c r="G314" s="319"/>
      <c r="I314" s="31"/>
      <c r="J314" s="31"/>
      <c r="K314" s="320"/>
      <c r="L314" s="31"/>
      <c r="M314" s="38"/>
      <c r="N314" s="31"/>
      <c r="O314" s="38"/>
      <c r="P314" s="321"/>
      <c r="Q314" s="31"/>
      <c r="R314" s="31"/>
      <c r="S314" s="31"/>
      <c r="T314" s="31"/>
      <c r="U314" s="31"/>
      <c r="V314" s="31"/>
      <c r="W314" s="31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</row>
    <row r="315" spans="1:196" s="34" customFormat="1" x14ac:dyDescent="0.2">
      <c r="A315" s="4"/>
      <c r="B315" s="315"/>
      <c r="C315" s="315"/>
      <c r="D315" s="315"/>
      <c r="E315" s="31"/>
      <c r="F315" s="319"/>
      <c r="G315" s="319"/>
      <c r="I315" s="31"/>
      <c r="J315" s="31"/>
      <c r="K315" s="320"/>
      <c r="L315" s="31"/>
      <c r="M315" s="38"/>
      <c r="N315" s="31"/>
      <c r="O315" s="38"/>
      <c r="P315" s="321"/>
      <c r="Q315" s="31"/>
      <c r="R315" s="31"/>
      <c r="S315" s="31"/>
      <c r="T315" s="31"/>
      <c r="U315" s="31"/>
      <c r="V315" s="31"/>
      <c r="W315" s="31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</row>
    <row r="316" spans="1:196" s="34" customFormat="1" x14ac:dyDescent="0.2">
      <c r="A316" s="4"/>
      <c r="B316" s="315"/>
      <c r="C316" s="315"/>
      <c r="D316" s="315"/>
      <c r="E316" s="31"/>
      <c r="F316" s="319"/>
      <c r="G316" s="319"/>
      <c r="I316" s="31"/>
      <c r="J316" s="31"/>
      <c r="K316" s="320"/>
      <c r="L316" s="31"/>
      <c r="M316" s="38"/>
      <c r="N316" s="31"/>
      <c r="O316" s="38"/>
      <c r="P316" s="321"/>
      <c r="Q316" s="31"/>
      <c r="R316" s="31"/>
      <c r="S316" s="31"/>
      <c r="T316" s="31"/>
      <c r="U316" s="31"/>
      <c r="V316" s="31"/>
      <c r="W316" s="31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</row>
    <row r="317" spans="1:196" s="34" customFormat="1" x14ac:dyDescent="0.2">
      <c r="A317" s="4"/>
      <c r="B317" s="315"/>
      <c r="C317" s="315"/>
      <c r="D317" s="315"/>
      <c r="E317" s="31"/>
      <c r="F317" s="319"/>
      <c r="G317" s="319"/>
      <c r="I317" s="31"/>
      <c r="J317" s="31"/>
      <c r="K317" s="320"/>
      <c r="L317" s="31"/>
      <c r="M317" s="38"/>
      <c r="N317" s="31"/>
      <c r="O317" s="38"/>
      <c r="P317" s="321"/>
      <c r="Q317" s="31"/>
      <c r="R317" s="31"/>
      <c r="S317" s="31"/>
      <c r="T317" s="31"/>
      <c r="U317" s="31"/>
      <c r="V317" s="31"/>
      <c r="W317" s="31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</row>
    <row r="318" spans="1:196" s="34" customFormat="1" x14ac:dyDescent="0.2">
      <c r="A318" s="4"/>
      <c r="B318" s="315"/>
      <c r="C318" s="315"/>
      <c r="D318" s="315"/>
      <c r="E318" s="31"/>
      <c r="F318" s="319"/>
      <c r="G318" s="319"/>
      <c r="I318" s="31"/>
      <c r="J318" s="31"/>
      <c r="K318" s="320"/>
      <c r="L318" s="31"/>
      <c r="M318" s="38"/>
      <c r="N318" s="31"/>
      <c r="O318" s="38"/>
      <c r="P318" s="321"/>
      <c r="Q318" s="31"/>
      <c r="R318" s="31"/>
      <c r="S318" s="31"/>
      <c r="T318" s="31"/>
      <c r="U318" s="31"/>
      <c r="V318" s="31"/>
      <c r="W318" s="31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</row>
    <row r="319" spans="1:196" s="34" customFormat="1" x14ac:dyDescent="0.2">
      <c r="A319" s="4"/>
      <c r="B319" s="315"/>
      <c r="C319" s="315"/>
      <c r="D319" s="315"/>
      <c r="E319" s="31"/>
      <c r="F319" s="319"/>
      <c r="G319" s="319"/>
      <c r="I319" s="31"/>
      <c r="J319" s="31"/>
      <c r="K319" s="320"/>
      <c r="L319" s="31"/>
      <c r="M319" s="38"/>
      <c r="N319" s="31"/>
      <c r="O319" s="38"/>
      <c r="P319" s="321"/>
      <c r="Q319" s="31"/>
      <c r="R319" s="31"/>
      <c r="S319" s="31"/>
      <c r="T319" s="31"/>
      <c r="U319" s="31"/>
      <c r="V319" s="31"/>
      <c r="W319" s="31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</row>
    <row r="320" spans="1:196" s="34" customFormat="1" x14ac:dyDescent="0.2">
      <c r="A320" s="4"/>
      <c r="B320" s="315"/>
      <c r="C320" s="315"/>
      <c r="D320" s="315"/>
      <c r="E320" s="31"/>
      <c r="F320" s="319"/>
      <c r="G320" s="319"/>
      <c r="I320" s="31"/>
      <c r="J320" s="31"/>
      <c r="K320" s="320"/>
      <c r="L320" s="31"/>
      <c r="M320" s="38"/>
      <c r="N320" s="31"/>
      <c r="O320" s="38"/>
      <c r="P320" s="321"/>
      <c r="Q320" s="31"/>
      <c r="R320" s="31"/>
      <c r="S320" s="31"/>
      <c r="T320" s="31"/>
      <c r="U320" s="31"/>
      <c r="V320" s="31"/>
      <c r="W320" s="31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</row>
    <row r="321" spans="1:196" s="34" customFormat="1" x14ac:dyDescent="0.2">
      <c r="A321" s="4"/>
      <c r="B321" s="315"/>
      <c r="C321" s="315"/>
      <c r="D321" s="315"/>
      <c r="E321" s="31"/>
      <c r="F321" s="319"/>
      <c r="G321" s="319"/>
      <c r="I321" s="31"/>
      <c r="J321" s="31"/>
      <c r="K321" s="320"/>
      <c r="L321" s="31"/>
      <c r="M321" s="38"/>
      <c r="N321" s="31"/>
      <c r="O321" s="38"/>
      <c r="P321" s="321"/>
      <c r="Q321" s="31"/>
      <c r="R321" s="31"/>
      <c r="S321" s="31"/>
      <c r="T321" s="31"/>
      <c r="U321" s="31"/>
      <c r="V321" s="31"/>
      <c r="W321" s="31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</row>
    <row r="322" spans="1:196" s="34" customFormat="1" x14ac:dyDescent="0.2">
      <c r="A322" s="4"/>
      <c r="B322" s="315"/>
      <c r="C322" s="315"/>
      <c r="D322" s="315"/>
      <c r="E322" s="31"/>
      <c r="F322" s="319"/>
      <c r="G322" s="319"/>
      <c r="I322" s="31"/>
      <c r="J322" s="31"/>
      <c r="K322" s="320"/>
      <c r="L322" s="31"/>
      <c r="M322" s="38"/>
      <c r="N322" s="31"/>
      <c r="O322" s="38"/>
      <c r="P322" s="321"/>
      <c r="Q322" s="31"/>
      <c r="R322" s="31"/>
      <c r="S322" s="31"/>
      <c r="T322" s="31"/>
      <c r="U322" s="31"/>
      <c r="V322" s="31"/>
      <c r="W322" s="31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</row>
    <row r="323" spans="1:196" s="34" customFormat="1" x14ac:dyDescent="0.2">
      <c r="A323" s="4"/>
      <c r="B323" s="315"/>
      <c r="C323" s="315"/>
      <c r="D323" s="315"/>
      <c r="E323" s="31"/>
      <c r="F323" s="319"/>
      <c r="G323" s="319"/>
      <c r="I323" s="31"/>
      <c r="J323" s="31"/>
      <c r="K323" s="320"/>
      <c r="L323" s="31"/>
      <c r="M323" s="38"/>
      <c r="N323" s="31"/>
      <c r="O323" s="38"/>
      <c r="P323" s="321"/>
      <c r="Q323" s="31"/>
      <c r="R323" s="31"/>
      <c r="S323" s="31"/>
      <c r="T323" s="31"/>
      <c r="U323" s="31"/>
      <c r="V323" s="31"/>
      <c r="W323" s="31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</row>
    <row r="324" spans="1:196" s="34" customFormat="1" x14ac:dyDescent="0.2">
      <c r="A324" s="4"/>
      <c r="B324" s="315"/>
      <c r="C324" s="315"/>
      <c r="D324" s="315"/>
      <c r="E324" s="31"/>
      <c r="F324" s="319"/>
      <c r="G324" s="319"/>
      <c r="I324" s="31"/>
      <c r="J324" s="31"/>
      <c r="K324" s="320"/>
      <c r="L324" s="31"/>
      <c r="M324" s="38"/>
      <c r="N324" s="31"/>
      <c r="O324" s="38"/>
      <c r="P324" s="321"/>
      <c r="Q324" s="31"/>
      <c r="R324" s="31"/>
      <c r="S324" s="31"/>
      <c r="T324" s="31"/>
      <c r="U324" s="31"/>
      <c r="V324" s="31"/>
      <c r="W324" s="31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</row>
    <row r="325" spans="1:196" s="34" customFormat="1" x14ac:dyDescent="0.2">
      <c r="A325" s="4"/>
      <c r="B325" s="315"/>
      <c r="C325" s="315"/>
      <c r="D325" s="315"/>
      <c r="E325" s="31"/>
      <c r="F325" s="319"/>
      <c r="G325" s="319"/>
      <c r="I325" s="31"/>
      <c r="J325" s="31"/>
      <c r="K325" s="320"/>
      <c r="L325" s="31"/>
      <c r="M325" s="38"/>
      <c r="N325" s="31"/>
      <c r="O325" s="38"/>
      <c r="P325" s="321"/>
      <c r="Q325" s="31"/>
      <c r="R325" s="31"/>
      <c r="S325" s="31"/>
      <c r="T325" s="31"/>
      <c r="U325" s="31"/>
      <c r="V325" s="31"/>
      <c r="W325" s="31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</row>
    <row r="326" spans="1:196" s="34" customFormat="1" x14ac:dyDescent="0.2">
      <c r="A326" s="4"/>
      <c r="B326" s="315"/>
      <c r="C326" s="315"/>
      <c r="D326" s="315"/>
      <c r="E326" s="31"/>
      <c r="F326" s="319"/>
      <c r="G326" s="319"/>
      <c r="I326" s="31"/>
      <c r="J326" s="31"/>
      <c r="K326" s="320"/>
      <c r="L326" s="31"/>
      <c r="M326" s="38"/>
      <c r="N326" s="31"/>
      <c r="O326" s="38"/>
      <c r="P326" s="321"/>
      <c r="Q326" s="31"/>
      <c r="R326" s="31"/>
      <c r="S326" s="31"/>
      <c r="T326" s="31"/>
      <c r="U326" s="31"/>
      <c r="V326" s="31"/>
      <c r="W326" s="31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</row>
    <row r="327" spans="1:196" s="34" customFormat="1" x14ac:dyDescent="0.2">
      <c r="A327" s="4"/>
      <c r="B327" s="315"/>
      <c r="C327" s="315"/>
      <c r="D327" s="315"/>
      <c r="E327" s="31"/>
      <c r="F327" s="319"/>
      <c r="G327" s="319"/>
      <c r="I327" s="31"/>
      <c r="J327" s="31"/>
      <c r="K327" s="320"/>
      <c r="L327" s="31"/>
      <c r="M327" s="38"/>
      <c r="N327" s="31"/>
      <c r="O327" s="38"/>
      <c r="P327" s="321"/>
      <c r="Q327" s="31"/>
      <c r="R327" s="31"/>
      <c r="S327" s="31"/>
      <c r="T327" s="31"/>
      <c r="U327" s="31"/>
      <c r="V327" s="31"/>
      <c r="W327" s="31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</row>
    <row r="328" spans="1:196" s="34" customFormat="1" x14ac:dyDescent="0.2">
      <c r="A328" s="4"/>
      <c r="B328" s="315"/>
      <c r="C328" s="315"/>
      <c r="D328" s="315"/>
      <c r="E328" s="31"/>
      <c r="F328" s="319"/>
      <c r="G328" s="319"/>
      <c r="I328" s="31"/>
      <c r="J328" s="31"/>
      <c r="K328" s="320"/>
      <c r="L328" s="31"/>
      <c r="M328" s="38"/>
      <c r="N328" s="31"/>
      <c r="O328" s="38"/>
      <c r="P328" s="321"/>
      <c r="Q328" s="31"/>
      <c r="R328" s="31"/>
      <c r="S328" s="31"/>
      <c r="T328" s="31"/>
      <c r="U328" s="31"/>
      <c r="V328" s="31"/>
      <c r="W328" s="31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</row>
    <row r="329" spans="1:196" s="34" customFormat="1" x14ac:dyDescent="0.2">
      <c r="A329" s="4"/>
      <c r="B329" s="315"/>
      <c r="C329" s="315"/>
      <c r="D329" s="315"/>
      <c r="E329" s="31"/>
      <c r="F329" s="319"/>
      <c r="G329" s="319"/>
      <c r="I329" s="31"/>
      <c r="J329" s="31"/>
      <c r="K329" s="320"/>
      <c r="L329" s="31"/>
      <c r="M329" s="38"/>
      <c r="N329" s="31"/>
      <c r="O329" s="38"/>
      <c r="P329" s="321"/>
      <c r="Q329" s="31"/>
      <c r="R329" s="31"/>
      <c r="S329" s="31"/>
      <c r="T329" s="31"/>
      <c r="U329" s="31"/>
      <c r="V329" s="31"/>
      <c r="W329" s="31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</row>
    <row r="330" spans="1:196" s="34" customFormat="1" x14ac:dyDescent="0.2">
      <c r="A330" s="4"/>
      <c r="B330" s="315"/>
      <c r="C330" s="315"/>
      <c r="D330" s="315"/>
      <c r="E330" s="31"/>
      <c r="F330" s="319"/>
      <c r="G330" s="319"/>
      <c r="I330" s="31"/>
      <c r="J330" s="31"/>
      <c r="K330" s="320"/>
      <c r="L330" s="31"/>
      <c r="M330" s="38"/>
      <c r="N330" s="31"/>
      <c r="O330" s="38"/>
      <c r="P330" s="321"/>
      <c r="Q330" s="31"/>
      <c r="R330" s="31"/>
      <c r="S330" s="31"/>
      <c r="T330" s="31"/>
      <c r="U330" s="31"/>
      <c r="V330" s="31"/>
      <c r="W330" s="31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</row>
    <row r="331" spans="1:196" s="34" customFormat="1" x14ac:dyDescent="0.2">
      <c r="A331" s="4"/>
      <c r="B331" s="315"/>
      <c r="C331" s="315"/>
      <c r="D331" s="315"/>
      <c r="E331" s="31"/>
      <c r="F331" s="319"/>
      <c r="G331" s="319"/>
      <c r="I331" s="31"/>
      <c r="J331" s="31"/>
      <c r="K331" s="320"/>
      <c r="L331" s="31"/>
      <c r="M331" s="38"/>
      <c r="N331" s="31"/>
      <c r="O331" s="38"/>
      <c r="P331" s="321"/>
      <c r="Q331" s="31"/>
      <c r="R331" s="31"/>
      <c r="S331" s="31"/>
      <c r="T331" s="31"/>
      <c r="U331" s="31"/>
      <c r="V331" s="31"/>
      <c r="W331" s="31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</row>
    <row r="332" spans="1:196" s="34" customFormat="1" x14ac:dyDescent="0.2">
      <c r="A332" s="4"/>
      <c r="B332" s="315"/>
      <c r="C332" s="315"/>
      <c r="D332" s="315"/>
      <c r="E332" s="31"/>
      <c r="F332" s="319"/>
      <c r="G332" s="319"/>
      <c r="I332" s="31"/>
      <c r="J332" s="31"/>
      <c r="K332" s="320"/>
      <c r="L332" s="31"/>
      <c r="M332" s="38"/>
      <c r="N332" s="31"/>
      <c r="O332" s="38"/>
      <c r="P332" s="321"/>
      <c r="Q332" s="31"/>
      <c r="R332" s="31"/>
      <c r="S332" s="31"/>
      <c r="T332" s="31"/>
      <c r="U332" s="31"/>
      <c r="V332" s="31"/>
      <c r="W332" s="31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</row>
    <row r="333" spans="1:196" s="34" customFormat="1" x14ac:dyDescent="0.2">
      <c r="A333" s="4"/>
      <c r="B333" s="315"/>
      <c r="C333" s="315"/>
      <c r="D333" s="315"/>
      <c r="E333" s="31"/>
      <c r="F333" s="319"/>
      <c r="G333" s="319"/>
      <c r="I333" s="31"/>
      <c r="J333" s="31"/>
      <c r="K333" s="320"/>
      <c r="L333" s="31"/>
      <c r="M333" s="38"/>
      <c r="N333" s="31"/>
      <c r="O333" s="38"/>
      <c r="P333" s="321"/>
      <c r="Q333" s="31"/>
      <c r="R333" s="31"/>
      <c r="S333" s="31"/>
      <c r="T333" s="31"/>
      <c r="U333" s="31"/>
      <c r="V333" s="31"/>
      <c r="W333" s="31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</row>
    <row r="334" spans="1:196" s="34" customFormat="1" x14ac:dyDescent="0.2">
      <c r="A334" s="4"/>
      <c r="B334" s="315"/>
      <c r="C334" s="315"/>
      <c r="D334" s="315"/>
      <c r="E334" s="31"/>
      <c r="F334" s="319"/>
      <c r="G334" s="319"/>
      <c r="I334" s="31"/>
      <c r="J334" s="31"/>
      <c r="K334" s="320"/>
      <c r="L334" s="31"/>
      <c r="M334" s="38"/>
      <c r="N334" s="31"/>
      <c r="O334" s="38"/>
      <c r="P334" s="321"/>
      <c r="Q334" s="31"/>
      <c r="R334" s="31"/>
      <c r="S334" s="31"/>
      <c r="T334" s="31"/>
      <c r="U334" s="31"/>
      <c r="V334" s="31"/>
      <c r="W334" s="31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</row>
    <row r="335" spans="1:196" s="34" customFormat="1" x14ac:dyDescent="0.2">
      <c r="A335" s="4"/>
      <c r="B335" s="315"/>
      <c r="C335" s="315"/>
      <c r="D335" s="315"/>
      <c r="E335" s="31"/>
      <c r="F335" s="319"/>
      <c r="G335" s="319"/>
      <c r="I335" s="31"/>
      <c r="J335" s="31"/>
      <c r="K335" s="320"/>
      <c r="L335" s="31"/>
      <c r="M335" s="38"/>
      <c r="N335" s="31"/>
      <c r="O335" s="38"/>
      <c r="P335" s="321"/>
      <c r="Q335" s="31"/>
      <c r="R335" s="31"/>
      <c r="S335" s="31"/>
      <c r="T335" s="31"/>
      <c r="U335" s="31"/>
      <c r="V335" s="31"/>
      <c r="W335" s="31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</row>
    <row r="336" spans="1:196" s="34" customFormat="1" x14ac:dyDescent="0.2">
      <c r="A336" s="4"/>
      <c r="B336" s="315"/>
      <c r="C336" s="315"/>
      <c r="D336" s="315"/>
      <c r="E336" s="31"/>
      <c r="F336" s="319"/>
      <c r="G336" s="319"/>
      <c r="I336" s="31"/>
      <c r="J336" s="31"/>
      <c r="K336" s="320"/>
      <c r="L336" s="31"/>
      <c r="M336" s="38"/>
      <c r="N336" s="31"/>
      <c r="O336" s="38"/>
      <c r="P336" s="321"/>
      <c r="Q336" s="31"/>
      <c r="R336" s="31"/>
      <c r="S336" s="31"/>
      <c r="T336" s="31"/>
      <c r="U336" s="31"/>
      <c r="V336" s="31"/>
      <c r="W336" s="31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</row>
    <row r="337" spans="1:196" s="34" customFormat="1" x14ac:dyDescent="0.2">
      <c r="A337" s="4"/>
      <c r="B337" s="315"/>
      <c r="C337" s="315"/>
      <c r="D337" s="315"/>
      <c r="E337" s="31"/>
      <c r="F337" s="319"/>
      <c r="G337" s="319"/>
      <c r="I337" s="31"/>
      <c r="J337" s="31"/>
      <c r="K337" s="320"/>
      <c r="L337" s="31"/>
      <c r="M337" s="38"/>
      <c r="N337" s="31"/>
      <c r="O337" s="38"/>
      <c r="P337" s="321"/>
      <c r="Q337" s="31"/>
      <c r="R337" s="31"/>
      <c r="S337" s="31"/>
      <c r="T337" s="31"/>
      <c r="U337" s="31"/>
      <c r="V337" s="31"/>
      <c r="W337" s="31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</row>
    <row r="338" spans="1:196" s="34" customFormat="1" x14ac:dyDescent="0.2">
      <c r="A338" s="4"/>
      <c r="B338" s="315"/>
      <c r="C338" s="315"/>
      <c r="D338" s="315"/>
      <c r="E338" s="31"/>
      <c r="F338" s="319"/>
      <c r="G338" s="319"/>
      <c r="I338" s="31"/>
      <c r="J338" s="31"/>
      <c r="K338" s="320"/>
      <c r="L338" s="31"/>
      <c r="M338" s="38"/>
      <c r="N338" s="31"/>
      <c r="O338" s="38"/>
      <c r="P338" s="321"/>
      <c r="Q338" s="31"/>
      <c r="R338" s="31"/>
      <c r="S338" s="31"/>
      <c r="T338" s="31"/>
      <c r="U338" s="31"/>
      <c r="V338" s="31"/>
      <c r="W338" s="31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</row>
    <row r="339" spans="1:196" s="34" customFormat="1" x14ac:dyDescent="0.2">
      <c r="A339" s="4"/>
      <c r="B339" s="315"/>
      <c r="C339" s="315"/>
      <c r="D339" s="315"/>
      <c r="E339" s="31"/>
      <c r="F339" s="319"/>
      <c r="G339" s="319"/>
      <c r="I339" s="31"/>
      <c r="J339" s="31"/>
      <c r="K339" s="320"/>
      <c r="L339" s="31"/>
      <c r="M339" s="38"/>
      <c r="N339" s="31"/>
      <c r="O339" s="38"/>
      <c r="P339" s="321"/>
      <c r="Q339" s="31"/>
      <c r="R339" s="31"/>
      <c r="S339" s="31"/>
      <c r="T339" s="31"/>
      <c r="U339" s="31"/>
      <c r="V339" s="31"/>
      <c r="W339" s="31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</row>
    <row r="340" spans="1:196" s="34" customFormat="1" x14ac:dyDescent="0.2">
      <c r="A340" s="4"/>
      <c r="B340" s="315"/>
      <c r="C340" s="315"/>
      <c r="D340" s="315"/>
      <c r="E340" s="31"/>
      <c r="F340" s="319"/>
      <c r="G340" s="319"/>
      <c r="I340" s="31"/>
      <c r="J340" s="31"/>
      <c r="K340" s="320"/>
      <c r="L340" s="31"/>
      <c r="M340" s="38"/>
      <c r="N340" s="31"/>
      <c r="O340" s="38"/>
      <c r="P340" s="321"/>
      <c r="Q340" s="31"/>
      <c r="R340" s="31"/>
      <c r="S340" s="31"/>
      <c r="T340" s="31"/>
      <c r="U340" s="31"/>
      <c r="V340" s="31"/>
      <c r="W340" s="31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</row>
    <row r="341" spans="1:196" s="34" customFormat="1" x14ac:dyDescent="0.2">
      <c r="A341" s="4"/>
      <c r="B341" s="315"/>
      <c r="C341" s="315"/>
      <c r="D341" s="315"/>
      <c r="E341" s="31"/>
      <c r="F341" s="319"/>
      <c r="G341" s="319"/>
      <c r="I341" s="31"/>
      <c r="J341" s="31"/>
      <c r="K341" s="320"/>
      <c r="L341" s="31"/>
      <c r="M341" s="38"/>
      <c r="N341" s="31"/>
      <c r="O341" s="38"/>
      <c r="P341" s="321"/>
      <c r="Q341" s="31"/>
      <c r="R341" s="31"/>
      <c r="S341" s="31"/>
      <c r="T341" s="31"/>
      <c r="U341" s="31"/>
      <c r="V341" s="31"/>
      <c r="W341" s="31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</row>
    <row r="342" spans="1:196" s="34" customFormat="1" x14ac:dyDescent="0.2">
      <c r="A342" s="4"/>
      <c r="B342" s="315"/>
      <c r="C342" s="315"/>
      <c r="D342" s="315"/>
      <c r="E342" s="31"/>
      <c r="F342" s="319"/>
      <c r="G342" s="319"/>
      <c r="I342" s="31"/>
      <c r="J342" s="31"/>
      <c r="K342" s="320"/>
      <c r="L342" s="31"/>
      <c r="M342" s="38"/>
      <c r="N342" s="31"/>
      <c r="O342" s="38"/>
      <c r="P342" s="321"/>
      <c r="Q342" s="31"/>
      <c r="R342" s="31"/>
      <c r="S342" s="31"/>
      <c r="T342" s="31"/>
      <c r="U342" s="31"/>
      <c r="V342" s="31"/>
      <c r="W342" s="31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</row>
    <row r="343" spans="1:196" s="34" customFormat="1" x14ac:dyDescent="0.2">
      <c r="A343" s="4"/>
      <c r="B343" s="315"/>
      <c r="C343" s="315"/>
      <c r="D343" s="315"/>
      <c r="E343" s="31"/>
      <c r="F343" s="319"/>
      <c r="G343" s="319"/>
      <c r="I343" s="31"/>
      <c r="J343" s="31"/>
      <c r="K343" s="320"/>
      <c r="L343" s="31"/>
      <c r="M343" s="38"/>
      <c r="N343" s="31"/>
      <c r="O343" s="38"/>
      <c r="P343" s="321"/>
      <c r="Q343" s="31"/>
      <c r="R343" s="31"/>
      <c r="S343" s="31"/>
      <c r="T343" s="31"/>
      <c r="U343" s="31"/>
      <c r="V343" s="31"/>
      <c r="W343" s="31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</row>
    <row r="344" spans="1:196" s="34" customFormat="1" x14ac:dyDescent="0.2">
      <c r="A344" s="4"/>
      <c r="B344" s="315"/>
      <c r="C344" s="315"/>
      <c r="D344" s="315"/>
      <c r="E344" s="31"/>
      <c r="F344" s="319"/>
      <c r="G344" s="319"/>
      <c r="I344" s="31"/>
      <c r="J344" s="31"/>
      <c r="K344" s="320"/>
      <c r="L344" s="31"/>
      <c r="M344" s="38"/>
      <c r="N344" s="31"/>
      <c r="O344" s="38"/>
      <c r="P344" s="321"/>
      <c r="Q344" s="31"/>
      <c r="R344" s="31"/>
      <c r="S344" s="31"/>
      <c r="T344" s="31"/>
      <c r="U344" s="31"/>
      <c r="V344" s="31"/>
      <c r="W344" s="31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</row>
    <row r="345" spans="1:196" s="34" customFormat="1" x14ac:dyDescent="0.2">
      <c r="A345" s="4"/>
      <c r="B345" s="315"/>
      <c r="C345" s="315"/>
      <c r="D345" s="315"/>
      <c r="E345" s="31"/>
      <c r="F345" s="319"/>
      <c r="G345" s="319"/>
      <c r="I345" s="31"/>
      <c r="J345" s="31"/>
      <c r="K345" s="320"/>
      <c r="L345" s="31"/>
      <c r="M345" s="38"/>
      <c r="N345" s="31"/>
      <c r="O345" s="38"/>
      <c r="P345" s="321"/>
      <c r="Q345" s="31"/>
      <c r="R345" s="31"/>
      <c r="S345" s="31"/>
      <c r="T345" s="31"/>
      <c r="U345" s="31"/>
      <c r="V345" s="31"/>
      <c r="W345" s="31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</row>
    <row r="346" spans="1:196" s="34" customFormat="1" x14ac:dyDescent="0.2">
      <c r="A346" s="4"/>
      <c r="B346" s="315"/>
      <c r="C346" s="315"/>
      <c r="D346" s="315"/>
      <c r="E346" s="31"/>
      <c r="F346" s="319"/>
      <c r="G346" s="319"/>
      <c r="I346" s="31"/>
      <c r="J346" s="31"/>
      <c r="K346" s="320"/>
      <c r="L346" s="31"/>
      <c r="M346" s="38"/>
      <c r="N346" s="31"/>
      <c r="O346" s="38"/>
      <c r="P346" s="321"/>
      <c r="Q346" s="31"/>
      <c r="R346" s="31"/>
      <c r="S346" s="31"/>
      <c r="T346" s="31"/>
      <c r="U346" s="31"/>
      <c r="V346" s="31"/>
      <c r="W346" s="31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</row>
    <row r="347" spans="1:196" s="34" customFormat="1" x14ac:dyDescent="0.2">
      <c r="A347" s="4"/>
      <c r="B347" s="315"/>
      <c r="C347" s="315"/>
      <c r="D347" s="315"/>
      <c r="E347" s="31"/>
      <c r="F347" s="319"/>
      <c r="G347" s="319"/>
      <c r="I347" s="31"/>
      <c r="J347" s="31"/>
      <c r="K347" s="320"/>
      <c r="L347" s="31"/>
      <c r="M347" s="38"/>
      <c r="N347" s="31"/>
      <c r="O347" s="38"/>
      <c r="P347" s="321"/>
      <c r="Q347" s="31"/>
      <c r="R347" s="31"/>
      <c r="S347" s="31"/>
      <c r="T347" s="31"/>
      <c r="U347" s="31"/>
      <c r="V347" s="31"/>
      <c r="W347" s="31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</row>
    <row r="348" spans="1:196" s="34" customFormat="1" x14ac:dyDescent="0.2">
      <c r="A348" s="4"/>
      <c r="B348" s="315"/>
      <c r="C348" s="315"/>
      <c r="D348" s="315"/>
      <c r="E348" s="31"/>
      <c r="F348" s="319"/>
      <c r="G348" s="319"/>
      <c r="I348" s="31"/>
      <c r="J348" s="31"/>
      <c r="K348" s="320"/>
      <c r="L348" s="31"/>
      <c r="M348" s="38"/>
      <c r="N348" s="31"/>
      <c r="O348" s="38"/>
      <c r="P348" s="321"/>
      <c r="Q348" s="31"/>
      <c r="R348" s="31"/>
      <c r="S348" s="31"/>
      <c r="T348" s="31"/>
      <c r="U348" s="31"/>
      <c r="V348" s="31"/>
      <c r="W348" s="31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</row>
    <row r="349" spans="1:196" s="34" customFormat="1" x14ac:dyDescent="0.2">
      <c r="A349" s="4"/>
      <c r="B349" s="315"/>
      <c r="C349" s="315"/>
      <c r="D349" s="315"/>
      <c r="E349" s="31"/>
      <c r="F349" s="319"/>
      <c r="G349" s="319"/>
      <c r="I349" s="31"/>
      <c r="J349" s="31"/>
      <c r="K349" s="320"/>
      <c r="L349" s="31"/>
      <c r="M349" s="38"/>
      <c r="N349" s="31"/>
      <c r="O349" s="38"/>
      <c r="P349" s="321"/>
      <c r="Q349" s="31"/>
      <c r="R349" s="31"/>
      <c r="S349" s="31"/>
      <c r="T349" s="31"/>
      <c r="U349" s="31"/>
      <c r="V349" s="31"/>
      <c r="W349" s="31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</row>
    <row r="350" spans="1:196" s="34" customFormat="1" x14ac:dyDescent="0.2">
      <c r="A350" s="4"/>
      <c r="B350" s="315"/>
      <c r="C350" s="315"/>
      <c r="D350" s="315"/>
      <c r="E350" s="31"/>
      <c r="F350" s="319"/>
      <c r="G350" s="319"/>
      <c r="I350" s="31"/>
      <c r="J350" s="31"/>
      <c r="K350" s="320"/>
      <c r="L350" s="31"/>
      <c r="M350" s="38"/>
      <c r="N350" s="31"/>
      <c r="O350" s="38"/>
      <c r="P350" s="321"/>
      <c r="Q350" s="31"/>
      <c r="R350" s="31"/>
      <c r="S350" s="31"/>
      <c r="T350" s="31"/>
      <c r="U350" s="31"/>
      <c r="V350" s="31"/>
      <c r="W350" s="31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</row>
    <row r="351" spans="1:196" s="34" customFormat="1" x14ac:dyDescent="0.2">
      <c r="A351" s="4"/>
      <c r="B351" s="315"/>
      <c r="C351" s="315"/>
      <c r="D351" s="315"/>
      <c r="E351" s="31"/>
      <c r="F351" s="319"/>
      <c r="G351" s="319"/>
      <c r="I351" s="31"/>
      <c r="J351" s="31"/>
      <c r="K351" s="320"/>
      <c r="L351" s="31"/>
      <c r="M351" s="38"/>
      <c r="N351" s="31"/>
      <c r="O351" s="38"/>
      <c r="P351" s="321"/>
      <c r="Q351" s="31"/>
      <c r="R351" s="31"/>
      <c r="S351" s="31"/>
      <c r="T351" s="31"/>
      <c r="U351" s="31"/>
      <c r="V351" s="31"/>
      <c r="W351" s="31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</row>
    <row r="352" spans="1:196" s="34" customFormat="1" x14ac:dyDescent="0.2">
      <c r="A352" s="4"/>
      <c r="B352" s="315"/>
      <c r="C352" s="315"/>
      <c r="D352" s="315"/>
      <c r="E352" s="31"/>
      <c r="F352" s="319"/>
      <c r="G352" s="319"/>
      <c r="I352" s="31"/>
      <c r="J352" s="31"/>
      <c r="K352" s="320"/>
      <c r="L352" s="31"/>
      <c r="M352" s="38"/>
      <c r="N352" s="31"/>
      <c r="O352" s="38"/>
      <c r="P352" s="321"/>
      <c r="Q352" s="31"/>
      <c r="R352" s="31"/>
      <c r="S352" s="31"/>
      <c r="T352" s="31"/>
      <c r="U352" s="31"/>
      <c r="V352" s="31"/>
      <c r="W352" s="31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</row>
    <row r="353" spans="1:196" s="34" customFormat="1" x14ac:dyDescent="0.2">
      <c r="A353" s="4"/>
      <c r="B353" s="315"/>
      <c r="C353" s="315"/>
      <c r="D353" s="315"/>
      <c r="E353" s="31"/>
      <c r="F353" s="319"/>
      <c r="G353" s="319"/>
      <c r="I353" s="31"/>
      <c r="J353" s="31"/>
      <c r="K353" s="320"/>
      <c r="L353" s="31"/>
      <c r="M353" s="38"/>
      <c r="N353" s="31"/>
      <c r="O353" s="38"/>
      <c r="P353" s="321"/>
      <c r="Q353" s="31"/>
      <c r="R353" s="31"/>
      <c r="S353" s="31"/>
      <c r="T353" s="31"/>
      <c r="U353" s="31"/>
      <c r="V353" s="31"/>
      <c r="W353" s="31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</row>
    <row r="354" spans="1:196" s="34" customFormat="1" x14ac:dyDescent="0.2">
      <c r="A354" s="4"/>
      <c r="B354" s="315"/>
      <c r="C354" s="315"/>
      <c r="D354" s="315"/>
      <c r="E354" s="31"/>
      <c r="F354" s="319"/>
      <c r="G354" s="319"/>
      <c r="I354" s="31"/>
      <c r="J354" s="31"/>
      <c r="K354" s="320"/>
      <c r="L354" s="31"/>
      <c r="M354" s="38"/>
      <c r="N354" s="31"/>
      <c r="O354" s="38"/>
      <c r="P354" s="321"/>
      <c r="Q354" s="31"/>
      <c r="R354" s="31"/>
      <c r="S354" s="31"/>
      <c r="T354" s="31"/>
      <c r="U354" s="31"/>
      <c r="V354" s="31"/>
      <c r="W354" s="31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</row>
    <row r="355" spans="1:196" s="34" customFormat="1" x14ac:dyDescent="0.2">
      <c r="A355" s="4"/>
      <c r="B355" s="315"/>
      <c r="C355" s="315"/>
      <c r="D355" s="315"/>
      <c r="E355" s="31"/>
      <c r="F355" s="319"/>
      <c r="G355" s="319"/>
      <c r="I355" s="31"/>
      <c r="J355" s="31"/>
      <c r="K355" s="320"/>
      <c r="L355" s="31"/>
      <c r="M355" s="38"/>
      <c r="N355" s="31"/>
      <c r="O355" s="38"/>
      <c r="P355" s="321"/>
      <c r="Q355" s="31"/>
      <c r="R355" s="31"/>
      <c r="S355" s="31"/>
      <c r="T355" s="31"/>
      <c r="U355" s="31"/>
      <c r="V355" s="31"/>
      <c r="W355" s="31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</row>
    <row r="356" spans="1:196" s="34" customFormat="1" x14ac:dyDescent="0.2">
      <c r="A356" s="4"/>
      <c r="B356" s="315"/>
      <c r="C356" s="315"/>
      <c r="D356" s="315"/>
      <c r="E356" s="31"/>
      <c r="F356" s="319"/>
      <c r="G356" s="319"/>
      <c r="I356" s="31"/>
      <c r="J356" s="31"/>
      <c r="K356" s="320"/>
      <c r="L356" s="31"/>
      <c r="M356" s="38"/>
      <c r="N356" s="31"/>
      <c r="O356" s="38"/>
      <c r="P356" s="321"/>
      <c r="Q356" s="31"/>
      <c r="R356" s="31"/>
      <c r="S356" s="31"/>
      <c r="T356" s="31"/>
      <c r="U356" s="31"/>
      <c r="V356" s="31"/>
      <c r="W356" s="31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</row>
    <row r="357" spans="1:196" s="34" customFormat="1" x14ac:dyDescent="0.2">
      <c r="A357" s="4"/>
      <c r="B357" s="315"/>
      <c r="C357" s="315"/>
      <c r="D357" s="315"/>
      <c r="E357" s="31"/>
      <c r="F357" s="319"/>
      <c r="G357" s="319"/>
      <c r="I357" s="31"/>
      <c r="J357" s="31"/>
      <c r="K357" s="320"/>
      <c r="L357" s="31"/>
      <c r="M357" s="38"/>
      <c r="N357" s="31"/>
      <c r="O357" s="38"/>
      <c r="P357" s="321"/>
      <c r="Q357" s="31"/>
      <c r="R357" s="31"/>
      <c r="S357" s="31"/>
      <c r="T357" s="31"/>
      <c r="U357" s="31"/>
      <c r="V357" s="31"/>
      <c r="W357" s="31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</row>
    <row r="358" spans="1:196" s="34" customFormat="1" x14ac:dyDescent="0.2">
      <c r="A358" s="4"/>
      <c r="B358" s="315"/>
      <c r="C358" s="315"/>
      <c r="D358" s="315"/>
      <c r="E358" s="31"/>
      <c r="F358" s="319"/>
      <c r="G358" s="319"/>
      <c r="I358" s="31"/>
      <c r="J358" s="31"/>
      <c r="K358" s="320"/>
      <c r="L358" s="31"/>
      <c r="M358" s="38"/>
      <c r="N358" s="31"/>
      <c r="O358" s="38"/>
      <c r="P358" s="321"/>
      <c r="Q358" s="31"/>
      <c r="R358" s="31"/>
      <c r="S358" s="31"/>
      <c r="T358" s="31"/>
      <c r="U358" s="31"/>
      <c r="V358" s="31"/>
      <c r="W358" s="31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</row>
    <row r="359" spans="1:196" s="34" customFormat="1" x14ac:dyDescent="0.2">
      <c r="A359" s="4"/>
      <c r="B359" s="315"/>
      <c r="C359" s="315"/>
      <c r="D359" s="315"/>
      <c r="E359" s="31"/>
      <c r="F359" s="319"/>
      <c r="G359" s="319"/>
      <c r="I359" s="31"/>
      <c r="J359" s="31"/>
      <c r="K359" s="320"/>
      <c r="L359" s="31"/>
      <c r="M359" s="38"/>
      <c r="N359" s="31"/>
      <c r="O359" s="38"/>
      <c r="P359" s="321"/>
      <c r="Q359" s="31"/>
      <c r="R359" s="31"/>
      <c r="S359" s="31"/>
      <c r="T359" s="31"/>
      <c r="U359" s="31"/>
      <c r="V359" s="31"/>
      <c r="W359" s="31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</row>
    <row r="360" spans="1:196" s="34" customFormat="1" x14ac:dyDescent="0.2">
      <c r="A360" s="4"/>
      <c r="B360" s="315"/>
      <c r="C360" s="315"/>
      <c r="D360" s="315"/>
      <c r="E360" s="31"/>
      <c r="F360" s="319"/>
      <c r="G360" s="319"/>
      <c r="I360" s="31"/>
      <c r="J360" s="31"/>
      <c r="K360" s="320"/>
      <c r="L360" s="31"/>
      <c r="M360" s="38"/>
      <c r="N360" s="31"/>
      <c r="O360" s="38"/>
      <c r="P360" s="321"/>
      <c r="Q360" s="31"/>
      <c r="R360" s="31"/>
      <c r="S360" s="31"/>
      <c r="T360" s="31"/>
      <c r="U360" s="31"/>
      <c r="V360" s="31"/>
      <c r="W360" s="31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</row>
    <row r="361" spans="1:196" s="34" customFormat="1" x14ac:dyDescent="0.2">
      <c r="A361" s="4"/>
      <c r="B361" s="315"/>
      <c r="C361" s="315"/>
      <c r="D361" s="315"/>
      <c r="E361" s="31"/>
      <c r="F361" s="319"/>
      <c r="G361" s="319"/>
      <c r="I361" s="31"/>
      <c r="J361" s="31"/>
      <c r="K361" s="320"/>
      <c r="L361" s="31"/>
      <c r="M361" s="38"/>
      <c r="N361" s="31"/>
      <c r="O361" s="38"/>
      <c r="P361" s="321"/>
      <c r="Q361" s="31"/>
      <c r="R361" s="31"/>
      <c r="S361" s="31"/>
      <c r="T361" s="31"/>
      <c r="U361" s="31"/>
      <c r="V361" s="31"/>
      <c r="W361" s="31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</row>
    <row r="362" spans="1:196" s="34" customFormat="1" x14ac:dyDescent="0.2">
      <c r="A362" s="4"/>
      <c r="B362" s="315"/>
      <c r="C362" s="315"/>
      <c r="D362" s="315"/>
      <c r="E362" s="31"/>
      <c r="F362" s="319"/>
      <c r="G362" s="319"/>
      <c r="I362" s="31"/>
      <c r="J362" s="31"/>
      <c r="K362" s="320"/>
      <c r="L362" s="31"/>
      <c r="M362" s="38"/>
      <c r="N362" s="31"/>
      <c r="O362" s="38"/>
      <c r="P362" s="321"/>
      <c r="Q362" s="31"/>
      <c r="R362" s="31"/>
      <c r="S362" s="31"/>
      <c r="T362" s="31"/>
      <c r="U362" s="31"/>
      <c r="V362" s="31"/>
      <c r="W362" s="31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</row>
    <row r="363" spans="1:196" s="34" customFormat="1" x14ac:dyDescent="0.2">
      <c r="A363" s="4"/>
      <c r="B363" s="315"/>
      <c r="C363" s="315"/>
      <c r="D363" s="315"/>
      <c r="E363" s="31"/>
      <c r="F363" s="319"/>
      <c r="G363" s="319"/>
      <c r="I363" s="31"/>
      <c r="J363" s="31"/>
      <c r="K363" s="320"/>
      <c r="L363" s="31"/>
      <c r="M363" s="38"/>
      <c r="N363" s="31"/>
      <c r="O363" s="38"/>
      <c r="P363" s="321"/>
      <c r="Q363" s="31"/>
      <c r="R363" s="31"/>
      <c r="S363" s="31"/>
      <c r="T363" s="31"/>
      <c r="U363" s="31"/>
      <c r="V363" s="31"/>
      <c r="W363" s="31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</row>
    <row r="364" spans="1:196" s="34" customFormat="1" x14ac:dyDescent="0.2">
      <c r="A364" s="4"/>
      <c r="B364" s="315"/>
      <c r="C364" s="315"/>
      <c r="D364" s="315"/>
      <c r="E364" s="31"/>
      <c r="F364" s="319"/>
      <c r="G364" s="319"/>
      <c r="I364" s="31"/>
      <c r="J364" s="31"/>
      <c r="K364" s="320"/>
      <c r="L364" s="31"/>
      <c r="M364" s="38"/>
      <c r="N364" s="31"/>
      <c r="O364" s="38"/>
      <c r="P364" s="321"/>
      <c r="Q364" s="31"/>
      <c r="R364" s="31"/>
      <c r="S364" s="31"/>
      <c r="T364" s="31"/>
      <c r="U364" s="31"/>
      <c r="V364" s="31"/>
      <c r="W364" s="31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</row>
    <row r="365" spans="1:196" s="34" customFormat="1" x14ac:dyDescent="0.2">
      <c r="A365" s="4"/>
      <c r="B365" s="315"/>
      <c r="C365" s="315"/>
      <c r="D365" s="315"/>
      <c r="E365" s="31"/>
      <c r="F365" s="319"/>
      <c r="G365" s="319"/>
      <c r="I365" s="31"/>
      <c r="J365" s="31"/>
      <c r="K365" s="320"/>
      <c r="L365" s="31"/>
      <c r="M365" s="38"/>
      <c r="N365" s="31"/>
      <c r="O365" s="38"/>
      <c r="P365" s="321"/>
      <c r="Q365" s="31"/>
      <c r="R365" s="31"/>
      <c r="S365" s="31"/>
      <c r="T365" s="31"/>
      <c r="U365" s="31"/>
      <c r="V365" s="31"/>
      <c r="W365" s="31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</row>
    <row r="366" spans="1:196" s="34" customFormat="1" x14ac:dyDescent="0.2">
      <c r="A366" s="4"/>
      <c r="B366" s="315"/>
      <c r="C366" s="315"/>
      <c r="D366" s="315"/>
      <c r="E366" s="31"/>
      <c r="F366" s="319"/>
      <c r="G366" s="319"/>
      <c r="I366" s="31"/>
      <c r="J366" s="31"/>
      <c r="K366" s="320"/>
      <c r="L366" s="31"/>
      <c r="M366" s="38"/>
      <c r="N366" s="31"/>
      <c r="O366" s="38"/>
      <c r="P366" s="321"/>
      <c r="Q366" s="31"/>
      <c r="R366" s="31"/>
      <c r="S366" s="31"/>
      <c r="T366" s="31"/>
      <c r="U366" s="31"/>
      <c r="V366" s="31"/>
      <c r="W366" s="31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</row>
    <row r="367" spans="1:196" s="34" customFormat="1" x14ac:dyDescent="0.2">
      <c r="A367" s="4"/>
      <c r="B367" s="315"/>
      <c r="C367" s="315"/>
      <c r="D367" s="315"/>
      <c r="E367" s="31"/>
      <c r="F367" s="319"/>
      <c r="G367" s="319"/>
      <c r="I367" s="31"/>
      <c r="J367" s="31"/>
      <c r="K367" s="320"/>
      <c r="L367" s="31"/>
      <c r="M367" s="38"/>
      <c r="N367" s="31"/>
      <c r="O367" s="38"/>
      <c r="P367" s="321"/>
      <c r="Q367" s="31"/>
      <c r="R367" s="31"/>
      <c r="S367" s="31"/>
      <c r="T367" s="31"/>
      <c r="U367" s="31"/>
      <c r="V367" s="31"/>
      <c r="W367" s="31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</row>
    <row r="368" spans="1:196" s="34" customFormat="1" x14ac:dyDescent="0.2">
      <c r="A368" s="4"/>
      <c r="B368" s="315"/>
      <c r="C368" s="315"/>
      <c r="D368" s="315"/>
      <c r="E368" s="31"/>
      <c r="F368" s="319"/>
      <c r="G368" s="319"/>
      <c r="I368" s="31"/>
      <c r="J368" s="31"/>
      <c r="K368" s="320"/>
      <c r="L368" s="31"/>
      <c r="M368" s="38"/>
      <c r="N368" s="31"/>
      <c r="O368" s="38"/>
      <c r="P368" s="321"/>
      <c r="Q368" s="31"/>
      <c r="R368" s="31"/>
      <c r="S368" s="31"/>
      <c r="T368" s="31"/>
      <c r="U368" s="31"/>
      <c r="V368" s="31"/>
      <c r="W368" s="31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</row>
    <row r="369" spans="1:196" s="34" customFormat="1" x14ac:dyDescent="0.2">
      <c r="A369" s="4"/>
      <c r="B369" s="315"/>
      <c r="C369" s="315"/>
      <c r="D369" s="315"/>
      <c r="E369" s="31"/>
      <c r="F369" s="319"/>
      <c r="G369" s="319"/>
      <c r="I369" s="31"/>
      <c r="J369" s="31"/>
      <c r="K369" s="320"/>
      <c r="L369" s="31"/>
      <c r="M369" s="38"/>
      <c r="N369" s="31"/>
      <c r="O369" s="38"/>
      <c r="P369" s="321"/>
      <c r="Q369" s="31"/>
      <c r="R369" s="31"/>
      <c r="S369" s="31"/>
      <c r="T369" s="31"/>
      <c r="U369" s="31"/>
      <c r="V369" s="31"/>
      <c r="W369" s="31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</row>
    <row r="370" spans="1:196" s="34" customFormat="1" x14ac:dyDescent="0.2">
      <c r="A370" s="4"/>
      <c r="B370" s="315"/>
      <c r="C370" s="315"/>
      <c r="D370" s="315"/>
      <c r="E370" s="31"/>
      <c r="F370" s="319"/>
      <c r="G370" s="319"/>
      <c r="I370" s="31"/>
      <c r="J370" s="31"/>
      <c r="K370" s="320"/>
      <c r="L370" s="31"/>
      <c r="M370" s="38"/>
      <c r="N370" s="31"/>
      <c r="O370" s="38"/>
      <c r="P370" s="321"/>
      <c r="Q370" s="31"/>
      <c r="R370" s="31"/>
      <c r="S370" s="31"/>
      <c r="T370" s="31"/>
      <c r="U370" s="31"/>
      <c r="V370" s="31"/>
      <c r="W370" s="31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</row>
    <row r="371" spans="1:196" s="34" customFormat="1" x14ac:dyDescent="0.2">
      <c r="A371" s="4"/>
      <c r="B371" s="315"/>
      <c r="C371" s="315"/>
      <c r="D371" s="315"/>
      <c r="E371" s="31"/>
      <c r="F371" s="319"/>
      <c r="G371" s="319"/>
      <c r="I371" s="31"/>
      <c r="J371" s="31"/>
      <c r="K371" s="320"/>
      <c r="L371" s="31"/>
      <c r="M371" s="38"/>
      <c r="N371" s="31"/>
      <c r="O371" s="38"/>
      <c r="P371" s="321"/>
      <c r="Q371" s="31"/>
      <c r="R371" s="31"/>
      <c r="S371" s="31"/>
      <c r="T371" s="31"/>
      <c r="U371" s="31"/>
      <c r="V371" s="31"/>
      <c r="W371" s="31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</row>
    <row r="372" spans="1:196" s="34" customFormat="1" x14ac:dyDescent="0.2">
      <c r="A372" s="4"/>
      <c r="B372" s="315"/>
      <c r="C372" s="315"/>
      <c r="D372" s="315"/>
      <c r="E372" s="31"/>
      <c r="F372" s="319"/>
      <c r="G372" s="319"/>
      <c r="I372" s="31"/>
      <c r="J372" s="31"/>
      <c r="K372" s="320"/>
      <c r="L372" s="31"/>
      <c r="M372" s="38"/>
      <c r="N372" s="31"/>
      <c r="O372" s="38"/>
      <c r="P372" s="321"/>
      <c r="Q372" s="31"/>
      <c r="R372" s="31"/>
      <c r="S372" s="31"/>
      <c r="T372" s="31"/>
      <c r="U372" s="31"/>
      <c r="V372" s="31"/>
      <c r="W372" s="31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</row>
    <row r="373" spans="1:196" s="34" customFormat="1" x14ac:dyDescent="0.2">
      <c r="A373" s="4"/>
      <c r="B373" s="315"/>
      <c r="C373" s="315"/>
      <c r="D373" s="315"/>
      <c r="E373" s="31"/>
      <c r="F373" s="319"/>
      <c r="G373" s="319"/>
      <c r="I373" s="31"/>
      <c r="J373" s="31"/>
      <c r="K373" s="320"/>
      <c r="L373" s="31"/>
      <c r="M373" s="38"/>
      <c r="N373" s="31"/>
      <c r="O373" s="38"/>
      <c r="P373" s="321"/>
      <c r="Q373" s="31"/>
      <c r="R373" s="31"/>
      <c r="S373" s="31"/>
      <c r="T373" s="31"/>
      <c r="U373" s="31"/>
      <c r="V373" s="31"/>
      <c r="W373" s="31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</row>
    <row r="374" spans="1:196" s="34" customFormat="1" x14ac:dyDescent="0.2">
      <c r="A374" s="4"/>
      <c r="B374" s="315"/>
      <c r="C374" s="315"/>
      <c r="D374" s="315"/>
      <c r="E374" s="31"/>
      <c r="F374" s="319"/>
      <c r="G374" s="319"/>
      <c r="I374" s="31"/>
      <c r="J374" s="31"/>
      <c r="K374" s="320"/>
      <c r="L374" s="31"/>
      <c r="M374" s="38"/>
      <c r="N374" s="31"/>
      <c r="O374" s="38"/>
      <c r="P374" s="321"/>
      <c r="Q374" s="31"/>
      <c r="R374" s="31"/>
      <c r="S374" s="31"/>
      <c r="T374" s="31"/>
      <c r="U374" s="31"/>
      <c r="V374" s="31"/>
      <c r="W374" s="31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</row>
    <row r="375" spans="1:196" s="34" customFormat="1" x14ac:dyDescent="0.2">
      <c r="A375" s="4"/>
      <c r="B375" s="315"/>
      <c r="C375" s="315"/>
      <c r="D375" s="315"/>
      <c r="E375" s="31"/>
      <c r="F375" s="319"/>
      <c r="G375" s="319"/>
      <c r="I375" s="31"/>
      <c r="J375" s="31"/>
      <c r="K375" s="320"/>
      <c r="L375" s="31"/>
      <c r="M375" s="38"/>
      <c r="N375" s="31"/>
      <c r="O375" s="38"/>
      <c r="P375" s="321"/>
      <c r="Q375" s="31"/>
      <c r="R375" s="31"/>
      <c r="S375" s="31"/>
      <c r="T375" s="31"/>
      <c r="U375" s="31"/>
      <c r="V375" s="31"/>
      <c r="W375" s="31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</row>
    <row r="376" spans="1:196" s="34" customFormat="1" x14ac:dyDescent="0.2">
      <c r="A376" s="4"/>
      <c r="B376" s="315"/>
      <c r="C376" s="315"/>
      <c r="D376" s="315"/>
      <c r="E376" s="31"/>
      <c r="F376" s="319"/>
      <c r="G376" s="319"/>
      <c r="I376" s="31"/>
      <c r="J376" s="31"/>
      <c r="K376" s="320"/>
      <c r="L376" s="31"/>
      <c r="M376" s="38"/>
      <c r="N376" s="31"/>
      <c r="O376" s="38"/>
      <c r="P376" s="321"/>
      <c r="Q376" s="31"/>
      <c r="R376" s="31"/>
      <c r="S376" s="31"/>
      <c r="T376" s="31"/>
      <c r="U376" s="31"/>
      <c r="V376" s="31"/>
      <c r="W376" s="31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</row>
    <row r="377" spans="1:196" s="34" customFormat="1" x14ac:dyDescent="0.2">
      <c r="A377" s="4"/>
      <c r="B377" s="315"/>
      <c r="C377" s="315"/>
      <c r="D377" s="315"/>
      <c r="E377" s="31"/>
      <c r="F377" s="319"/>
      <c r="G377" s="319"/>
      <c r="I377" s="31"/>
      <c r="J377" s="31"/>
      <c r="K377" s="320"/>
      <c r="L377" s="31"/>
      <c r="M377" s="38"/>
      <c r="N377" s="31"/>
      <c r="O377" s="38"/>
      <c r="P377" s="321"/>
      <c r="Q377" s="31"/>
      <c r="R377" s="31"/>
      <c r="S377" s="31"/>
      <c r="T377" s="31"/>
      <c r="U377" s="31"/>
      <c r="V377" s="31"/>
      <c r="W377" s="31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</row>
    <row r="378" spans="1:196" s="34" customFormat="1" x14ac:dyDescent="0.2">
      <c r="A378" s="4"/>
      <c r="B378" s="315"/>
      <c r="C378" s="315"/>
      <c r="D378" s="315"/>
      <c r="E378" s="31"/>
      <c r="F378" s="319"/>
      <c r="G378" s="319"/>
      <c r="I378" s="31"/>
      <c r="J378" s="31"/>
      <c r="K378" s="320"/>
      <c r="L378" s="31"/>
      <c r="M378" s="38"/>
      <c r="N378" s="31"/>
      <c r="O378" s="38"/>
      <c r="P378" s="321"/>
      <c r="Q378" s="31"/>
      <c r="R378" s="31"/>
      <c r="S378" s="31"/>
      <c r="T378" s="31"/>
      <c r="U378" s="31"/>
      <c r="V378" s="31"/>
      <c r="W378" s="31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</row>
    <row r="379" spans="1:196" s="34" customFormat="1" x14ac:dyDescent="0.2">
      <c r="A379" s="4"/>
      <c r="B379" s="315"/>
      <c r="C379" s="315"/>
      <c r="D379" s="315"/>
      <c r="E379" s="31"/>
      <c r="F379" s="319"/>
      <c r="G379" s="319"/>
      <c r="I379" s="31"/>
      <c r="J379" s="31"/>
      <c r="K379" s="320"/>
      <c r="L379" s="31"/>
      <c r="M379" s="38"/>
      <c r="N379" s="31"/>
      <c r="O379" s="38"/>
      <c r="P379" s="321"/>
      <c r="Q379" s="31"/>
      <c r="R379" s="31"/>
      <c r="S379" s="31"/>
      <c r="T379" s="31"/>
      <c r="U379" s="31"/>
      <c r="V379" s="31"/>
      <c r="W379" s="31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</row>
    <row r="380" spans="1:196" s="34" customFormat="1" x14ac:dyDescent="0.2">
      <c r="A380" s="4"/>
      <c r="B380" s="315"/>
      <c r="C380" s="315"/>
      <c r="D380" s="315"/>
      <c r="E380" s="31"/>
      <c r="F380" s="319"/>
      <c r="G380" s="319"/>
      <c r="I380" s="31"/>
      <c r="J380" s="31"/>
      <c r="K380" s="320"/>
      <c r="L380" s="31"/>
      <c r="M380" s="38"/>
      <c r="N380" s="31"/>
      <c r="O380" s="38"/>
      <c r="P380" s="321"/>
      <c r="Q380" s="31"/>
      <c r="R380" s="31"/>
      <c r="S380" s="31"/>
      <c r="T380" s="31"/>
      <c r="U380" s="31"/>
      <c r="V380" s="31"/>
      <c r="W380" s="31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</row>
    <row r="381" spans="1:196" s="34" customFormat="1" x14ac:dyDescent="0.2">
      <c r="A381" s="4"/>
      <c r="B381" s="315"/>
      <c r="C381" s="315"/>
      <c r="D381" s="315"/>
      <c r="E381" s="31"/>
      <c r="F381" s="319"/>
      <c r="G381" s="319"/>
      <c r="I381" s="31"/>
      <c r="J381" s="31"/>
      <c r="K381" s="320"/>
      <c r="L381" s="31"/>
      <c r="M381" s="38"/>
      <c r="N381" s="31"/>
      <c r="O381" s="38"/>
      <c r="P381" s="321"/>
      <c r="Q381" s="31"/>
      <c r="R381" s="31"/>
      <c r="S381" s="31"/>
      <c r="T381" s="31"/>
      <c r="U381" s="31"/>
      <c r="V381" s="31"/>
      <c r="W381" s="31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</row>
    <row r="382" spans="1:196" s="34" customFormat="1" x14ac:dyDescent="0.2">
      <c r="A382" s="4"/>
      <c r="B382" s="315"/>
      <c r="C382" s="315"/>
      <c r="D382" s="315"/>
      <c r="E382" s="31"/>
      <c r="F382" s="319"/>
      <c r="G382" s="319"/>
      <c r="I382" s="31"/>
      <c r="J382" s="31"/>
      <c r="K382" s="320"/>
      <c r="L382" s="31"/>
      <c r="M382" s="38"/>
      <c r="N382" s="31"/>
      <c r="O382" s="38"/>
      <c r="P382" s="321"/>
      <c r="Q382" s="31"/>
      <c r="R382" s="31"/>
      <c r="S382" s="31"/>
      <c r="T382" s="31"/>
      <c r="U382" s="31"/>
      <c r="V382" s="31"/>
      <c r="W382" s="31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</row>
    <row r="383" spans="1:196" s="34" customFormat="1" x14ac:dyDescent="0.2">
      <c r="A383" s="4"/>
      <c r="B383" s="315"/>
      <c r="C383" s="315"/>
      <c r="D383" s="315"/>
      <c r="E383" s="31"/>
      <c r="F383" s="319"/>
      <c r="G383" s="319"/>
      <c r="I383" s="31"/>
      <c r="J383" s="31"/>
      <c r="K383" s="320"/>
      <c r="L383" s="31"/>
      <c r="M383" s="38"/>
      <c r="N383" s="31"/>
      <c r="O383" s="38"/>
      <c r="P383" s="321"/>
      <c r="Q383" s="31"/>
      <c r="R383" s="31"/>
      <c r="S383" s="31"/>
      <c r="T383" s="31"/>
      <c r="U383" s="31"/>
      <c r="V383" s="31"/>
      <c r="W383" s="31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</row>
    <row r="384" spans="1:196" s="34" customFormat="1" x14ac:dyDescent="0.2">
      <c r="A384" s="4"/>
      <c r="B384" s="315"/>
      <c r="C384" s="315"/>
      <c r="D384" s="315"/>
      <c r="E384" s="31"/>
      <c r="F384" s="319"/>
      <c r="G384" s="319"/>
      <c r="I384" s="31"/>
      <c r="J384" s="31"/>
      <c r="K384" s="320"/>
      <c r="L384" s="31"/>
      <c r="M384" s="38"/>
      <c r="N384" s="31"/>
      <c r="O384" s="38"/>
      <c r="P384" s="321"/>
      <c r="Q384" s="31"/>
      <c r="R384" s="31"/>
      <c r="S384" s="31"/>
      <c r="T384" s="31"/>
      <c r="U384" s="31"/>
      <c r="V384" s="31"/>
      <c r="W384" s="31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</row>
    <row r="385" spans="1:196" s="34" customFormat="1" x14ac:dyDescent="0.2">
      <c r="A385" s="4"/>
      <c r="B385" s="315"/>
      <c r="C385" s="315"/>
      <c r="D385" s="315"/>
      <c r="E385" s="31"/>
      <c r="F385" s="319"/>
      <c r="G385" s="319"/>
      <c r="I385" s="31"/>
      <c r="J385" s="31"/>
      <c r="K385" s="320"/>
      <c r="L385" s="31"/>
      <c r="M385" s="38"/>
      <c r="N385" s="31"/>
      <c r="O385" s="38"/>
      <c r="P385" s="321"/>
      <c r="Q385" s="31"/>
      <c r="R385" s="31"/>
      <c r="S385" s="31"/>
      <c r="T385" s="31"/>
      <c r="U385" s="31"/>
      <c r="V385" s="31"/>
      <c r="W385" s="31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</row>
    <row r="386" spans="1:196" s="34" customFormat="1" x14ac:dyDescent="0.2">
      <c r="A386" s="4"/>
      <c r="B386" s="315"/>
      <c r="C386" s="315"/>
      <c r="D386" s="315"/>
      <c r="E386" s="31"/>
      <c r="F386" s="319"/>
      <c r="G386" s="319"/>
      <c r="I386" s="31"/>
      <c r="J386" s="31"/>
      <c r="K386" s="320"/>
      <c r="L386" s="31"/>
      <c r="M386" s="38"/>
      <c r="N386" s="31"/>
      <c r="O386" s="38"/>
      <c r="P386" s="321"/>
      <c r="Q386" s="31"/>
      <c r="R386" s="31"/>
      <c r="S386" s="31"/>
      <c r="T386" s="31"/>
      <c r="U386" s="31"/>
      <c r="V386" s="31"/>
      <c r="W386" s="31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</row>
    <row r="387" spans="1:196" s="34" customFormat="1" x14ac:dyDescent="0.2">
      <c r="A387" s="4"/>
      <c r="B387" s="315"/>
      <c r="C387" s="315"/>
      <c r="D387" s="315"/>
      <c r="E387" s="31"/>
      <c r="F387" s="319"/>
      <c r="G387" s="319"/>
      <c r="I387" s="31"/>
      <c r="J387" s="31"/>
      <c r="K387" s="320"/>
      <c r="L387" s="31"/>
      <c r="M387" s="38"/>
      <c r="N387" s="31"/>
      <c r="O387" s="38"/>
      <c r="P387" s="321"/>
      <c r="Q387" s="31"/>
      <c r="R387" s="31"/>
      <c r="S387" s="31"/>
      <c r="T387" s="31"/>
      <c r="U387" s="31"/>
      <c r="V387" s="31"/>
      <c r="W387" s="31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</row>
    <row r="388" spans="1:196" s="34" customFormat="1" x14ac:dyDescent="0.2">
      <c r="A388" s="4"/>
      <c r="B388" s="315"/>
      <c r="C388" s="315"/>
      <c r="D388" s="315"/>
      <c r="E388" s="31"/>
      <c r="F388" s="319"/>
      <c r="G388" s="319"/>
      <c r="I388" s="31"/>
      <c r="J388" s="31"/>
      <c r="K388" s="320"/>
      <c r="L388" s="31"/>
      <c r="M388" s="38"/>
      <c r="N388" s="31"/>
      <c r="O388" s="38"/>
      <c r="P388" s="321"/>
      <c r="Q388" s="31"/>
      <c r="R388" s="31"/>
      <c r="S388" s="31"/>
      <c r="T388" s="31"/>
      <c r="U388" s="31"/>
      <c r="V388" s="31"/>
      <c r="W388" s="31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</row>
    <row r="389" spans="1:196" s="34" customFormat="1" x14ac:dyDescent="0.2">
      <c r="A389" s="4"/>
      <c r="B389" s="315"/>
      <c r="C389" s="315"/>
      <c r="D389" s="315"/>
      <c r="E389" s="31"/>
      <c r="F389" s="319"/>
      <c r="G389" s="319"/>
      <c r="I389" s="31"/>
      <c r="J389" s="31"/>
      <c r="K389" s="320"/>
      <c r="L389" s="31"/>
      <c r="M389" s="38"/>
      <c r="N389" s="31"/>
      <c r="O389" s="38"/>
      <c r="P389" s="321"/>
      <c r="Q389" s="31"/>
      <c r="R389" s="31"/>
      <c r="S389" s="31"/>
      <c r="T389" s="31"/>
      <c r="U389" s="31"/>
      <c r="V389" s="31"/>
      <c r="W389" s="31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</row>
    <row r="390" spans="1:196" s="34" customFormat="1" x14ac:dyDescent="0.2">
      <c r="A390" s="4"/>
      <c r="B390" s="315"/>
      <c r="C390" s="315"/>
      <c r="D390" s="315"/>
      <c r="E390" s="31"/>
      <c r="F390" s="319"/>
      <c r="G390" s="319"/>
      <c r="I390" s="31"/>
      <c r="J390" s="31"/>
      <c r="K390" s="320"/>
      <c r="L390" s="31"/>
      <c r="M390" s="38"/>
      <c r="N390" s="31"/>
      <c r="O390" s="38"/>
      <c r="P390" s="321"/>
      <c r="Q390" s="31"/>
      <c r="R390" s="31"/>
      <c r="S390" s="31"/>
      <c r="T390" s="31"/>
      <c r="U390" s="31"/>
      <c r="V390" s="31"/>
      <c r="W390" s="31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</row>
    <row r="391" spans="1:196" s="34" customFormat="1" x14ac:dyDescent="0.2">
      <c r="A391" s="4"/>
      <c r="B391" s="315"/>
      <c r="C391" s="315"/>
      <c r="D391" s="315"/>
      <c r="E391" s="31"/>
      <c r="F391" s="319"/>
      <c r="G391" s="319"/>
      <c r="I391" s="31"/>
      <c r="J391" s="31"/>
      <c r="K391" s="320"/>
      <c r="L391" s="31"/>
      <c r="M391" s="38"/>
      <c r="N391" s="31"/>
      <c r="O391" s="38"/>
      <c r="P391" s="321"/>
      <c r="Q391" s="31"/>
      <c r="R391" s="31"/>
      <c r="S391" s="31"/>
      <c r="T391" s="31"/>
      <c r="U391" s="31"/>
      <c r="V391" s="31"/>
      <c r="W391" s="31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</row>
    <row r="392" spans="1:196" s="34" customFormat="1" x14ac:dyDescent="0.2">
      <c r="A392" s="4"/>
      <c r="B392" s="315"/>
      <c r="C392" s="315"/>
      <c r="D392" s="315"/>
      <c r="E392" s="31"/>
      <c r="F392" s="319"/>
      <c r="G392" s="319"/>
      <c r="I392" s="31"/>
      <c r="J392" s="31"/>
      <c r="K392" s="320"/>
      <c r="L392" s="31"/>
      <c r="M392" s="38"/>
      <c r="N392" s="31"/>
      <c r="O392" s="38"/>
      <c r="P392" s="321"/>
      <c r="Q392" s="31"/>
      <c r="R392" s="31"/>
      <c r="S392" s="31"/>
      <c r="T392" s="31"/>
      <c r="U392" s="31"/>
      <c r="V392" s="31"/>
      <c r="W392" s="31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</row>
    <row r="393" spans="1:196" s="34" customFormat="1" x14ac:dyDescent="0.2">
      <c r="A393" s="4"/>
      <c r="B393" s="315"/>
      <c r="C393" s="315"/>
      <c r="D393" s="315"/>
      <c r="E393" s="31"/>
      <c r="F393" s="319"/>
      <c r="G393" s="319"/>
      <c r="I393" s="31"/>
      <c r="J393" s="31"/>
      <c r="K393" s="320"/>
      <c r="L393" s="31"/>
      <c r="M393" s="38"/>
      <c r="N393" s="31"/>
      <c r="O393" s="38"/>
      <c r="P393" s="321"/>
      <c r="Q393" s="31"/>
      <c r="R393" s="31"/>
      <c r="S393" s="31"/>
      <c r="T393" s="31"/>
      <c r="U393" s="31"/>
      <c r="V393" s="31"/>
      <c r="W393" s="31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</row>
    <row r="394" spans="1:196" s="34" customFormat="1" x14ac:dyDescent="0.2">
      <c r="A394" s="4"/>
      <c r="B394" s="315"/>
      <c r="C394" s="315"/>
      <c r="D394" s="315"/>
      <c r="E394" s="31"/>
      <c r="F394" s="319"/>
      <c r="G394" s="319"/>
      <c r="I394" s="31"/>
      <c r="J394" s="31"/>
      <c r="K394" s="320"/>
      <c r="L394" s="31"/>
      <c r="M394" s="38"/>
      <c r="N394" s="31"/>
      <c r="O394" s="38"/>
      <c r="P394" s="321"/>
      <c r="Q394" s="31"/>
      <c r="R394" s="31"/>
      <c r="S394" s="31"/>
      <c r="T394" s="31"/>
      <c r="U394" s="31"/>
      <c r="V394" s="31"/>
      <c r="W394" s="31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</row>
    <row r="395" spans="1:196" s="34" customFormat="1" x14ac:dyDescent="0.2">
      <c r="A395" s="4"/>
      <c r="B395" s="315"/>
      <c r="C395" s="315"/>
      <c r="D395" s="315"/>
      <c r="E395" s="31"/>
      <c r="F395" s="319"/>
      <c r="G395" s="319"/>
      <c r="I395" s="31"/>
      <c r="J395" s="31"/>
      <c r="K395" s="320"/>
      <c r="L395" s="31"/>
      <c r="M395" s="38"/>
      <c r="N395" s="31"/>
      <c r="O395" s="38"/>
      <c r="P395" s="321"/>
      <c r="Q395" s="31"/>
      <c r="R395" s="31"/>
      <c r="S395" s="31"/>
      <c r="T395" s="31"/>
      <c r="U395" s="31"/>
      <c r="V395" s="31"/>
      <c r="W395" s="31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</row>
    <row r="396" spans="1:196" s="34" customFormat="1" x14ac:dyDescent="0.2">
      <c r="A396" s="4"/>
      <c r="B396" s="315"/>
      <c r="C396" s="315"/>
      <c r="D396" s="315"/>
      <c r="E396" s="31"/>
      <c r="F396" s="319"/>
      <c r="G396" s="319"/>
      <c r="I396" s="31"/>
      <c r="J396" s="31"/>
      <c r="K396" s="320"/>
      <c r="L396" s="31"/>
      <c r="M396" s="38"/>
      <c r="N396" s="31"/>
      <c r="O396" s="38"/>
      <c r="P396" s="321"/>
      <c r="Q396" s="31"/>
      <c r="R396" s="31"/>
      <c r="S396" s="31"/>
      <c r="T396" s="31"/>
      <c r="U396" s="31"/>
      <c r="V396" s="31"/>
      <c r="W396" s="31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</row>
    <row r="397" spans="1:196" s="34" customFormat="1" x14ac:dyDescent="0.2">
      <c r="A397" s="4"/>
      <c r="B397" s="315"/>
      <c r="C397" s="315"/>
      <c r="D397" s="315"/>
      <c r="E397" s="31"/>
      <c r="F397" s="319"/>
      <c r="G397" s="319"/>
      <c r="I397" s="31"/>
      <c r="J397" s="31"/>
      <c r="K397" s="320"/>
      <c r="L397" s="31"/>
      <c r="M397" s="38"/>
      <c r="N397" s="31"/>
      <c r="O397" s="38"/>
      <c r="P397" s="321"/>
      <c r="Q397" s="31"/>
      <c r="R397" s="31"/>
      <c r="S397" s="31"/>
      <c r="T397" s="31"/>
      <c r="U397" s="31"/>
      <c r="V397" s="31"/>
      <c r="W397" s="31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</row>
    <row r="398" spans="1:196" s="34" customFormat="1" x14ac:dyDescent="0.2">
      <c r="A398" s="4"/>
      <c r="B398" s="315"/>
      <c r="C398" s="315"/>
      <c r="D398" s="315"/>
      <c r="E398" s="31"/>
      <c r="F398" s="319"/>
      <c r="G398" s="319"/>
      <c r="I398" s="31"/>
      <c r="J398" s="31"/>
      <c r="K398" s="320"/>
      <c r="L398" s="31"/>
      <c r="M398" s="38"/>
      <c r="N398" s="31"/>
      <c r="O398" s="38"/>
      <c r="P398" s="321"/>
      <c r="Q398" s="31"/>
      <c r="R398" s="31"/>
      <c r="S398" s="31"/>
      <c r="T398" s="31"/>
      <c r="U398" s="31"/>
      <c r="V398" s="31"/>
      <c r="W398" s="31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</row>
    <row r="399" spans="1:196" s="34" customFormat="1" x14ac:dyDescent="0.2">
      <c r="A399" s="4"/>
      <c r="B399" s="315"/>
      <c r="C399" s="315"/>
      <c r="D399" s="315"/>
      <c r="E399" s="31"/>
      <c r="F399" s="319"/>
      <c r="G399" s="319"/>
      <c r="I399" s="31"/>
      <c r="J399" s="31"/>
      <c r="K399" s="320"/>
      <c r="L399" s="31"/>
      <c r="M399" s="38"/>
      <c r="N399" s="31"/>
      <c r="O399" s="38"/>
      <c r="P399" s="321"/>
      <c r="Q399" s="31"/>
      <c r="R399" s="31"/>
      <c r="S399" s="31"/>
      <c r="T399" s="31"/>
      <c r="U399" s="31"/>
      <c r="V399" s="31"/>
      <c r="W399" s="31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</row>
    <row r="400" spans="1:196" s="34" customFormat="1" x14ac:dyDescent="0.2">
      <c r="A400" s="4"/>
      <c r="B400" s="315"/>
      <c r="C400" s="315"/>
      <c r="D400" s="315"/>
      <c r="E400" s="31"/>
      <c r="F400" s="319"/>
      <c r="G400" s="319"/>
      <c r="I400" s="31"/>
      <c r="J400" s="31"/>
      <c r="K400" s="320"/>
      <c r="L400" s="31"/>
      <c r="M400" s="38"/>
      <c r="N400" s="31"/>
      <c r="O400" s="38"/>
      <c r="P400" s="321"/>
      <c r="Q400" s="31"/>
      <c r="R400" s="31"/>
      <c r="S400" s="31"/>
      <c r="T400" s="31"/>
      <c r="U400" s="31"/>
      <c r="V400" s="31"/>
      <c r="W400" s="31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</row>
    <row r="401" spans="1:196" s="34" customFormat="1" x14ac:dyDescent="0.2">
      <c r="A401" s="4"/>
      <c r="B401" s="315"/>
      <c r="C401" s="315"/>
      <c r="D401" s="315"/>
      <c r="E401" s="31"/>
      <c r="F401" s="319"/>
      <c r="G401" s="319"/>
      <c r="I401" s="31"/>
      <c r="J401" s="31"/>
      <c r="K401" s="320"/>
      <c r="L401" s="31"/>
      <c r="M401" s="38"/>
      <c r="N401" s="31"/>
      <c r="O401" s="38"/>
      <c r="P401" s="321"/>
      <c r="Q401" s="31"/>
      <c r="R401" s="31"/>
      <c r="S401" s="31"/>
      <c r="T401" s="31"/>
      <c r="U401" s="31"/>
      <c r="V401" s="31"/>
      <c r="W401" s="31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</row>
    <row r="402" spans="1:196" s="34" customFormat="1" x14ac:dyDescent="0.2">
      <c r="A402" s="4"/>
      <c r="B402" s="315"/>
      <c r="C402" s="315"/>
      <c r="D402" s="315"/>
      <c r="E402" s="31"/>
      <c r="F402" s="319"/>
      <c r="G402" s="319"/>
      <c r="I402" s="31"/>
      <c r="J402" s="31"/>
      <c r="K402" s="320"/>
      <c r="L402" s="31"/>
      <c r="M402" s="38"/>
      <c r="N402" s="31"/>
      <c r="O402" s="38"/>
      <c r="P402" s="321"/>
      <c r="Q402" s="31"/>
      <c r="R402" s="31"/>
      <c r="S402" s="31"/>
      <c r="T402" s="31"/>
      <c r="U402" s="31"/>
      <c r="V402" s="31"/>
      <c r="W402" s="31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</row>
    <row r="403" spans="1:196" s="34" customFormat="1" x14ac:dyDescent="0.2">
      <c r="A403" s="4"/>
      <c r="B403" s="315"/>
      <c r="C403" s="315"/>
      <c r="D403" s="315"/>
      <c r="E403" s="31"/>
      <c r="F403" s="319"/>
      <c r="G403" s="319"/>
      <c r="I403" s="31"/>
      <c r="J403" s="31"/>
      <c r="K403" s="320"/>
      <c r="L403" s="31"/>
      <c r="M403" s="38"/>
      <c r="N403" s="31"/>
      <c r="O403" s="38"/>
      <c r="P403" s="321"/>
      <c r="Q403" s="31"/>
      <c r="R403" s="31"/>
      <c r="S403" s="31"/>
      <c r="T403" s="31"/>
      <c r="U403" s="31"/>
      <c r="V403" s="31"/>
      <c r="W403" s="31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</row>
    <row r="404" spans="1:196" s="34" customFormat="1" x14ac:dyDescent="0.2">
      <c r="A404" s="4"/>
      <c r="B404" s="315"/>
      <c r="C404" s="315"/>
      <c r="D404" s="315"/>
      <c r="E404" s="31"/>
      <c r="F404" s="319"/>
      <c r="G404" s="319"/>
      <c r="I404" s="31"/>
      <c r="J404" s="31"/>
      <c r="K404" s="320"/>
      <c r="L404" s="31"/>
      <c r="M404" s="38"/>
      <c r="N404" s="31"/>
      <c r="O404" s="38"/>
      <c r="P404" s="321"/>
      <c r="Q404" s="31"/>
      <c r="R404" s="31"/>
      <c r="S404" s="31"/>
      <c r="T404" s="31"/>
      <c r="U404" s="31"/>
      <c r="V404" s="31"/>
      <c r="W404" s="31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</row>
    <row r="405" spans="1:196" s="34" customFormat="1" x14ac:dyDescent="0.2">
      <c r="A405" s="4"/>
      <c r="B405" s="315"/>
      <c r="C405" s="315"/>
      <c r="D405" s="315"/>
      <c r="E405" s="31"/>
      <c r="F405" s="319"/>
      <c r="G405" s="319"/>
      <c r="I405" s="31"/>
      <c r="J405" s="31"/>
      <c r="K405" s="320"/>
      <c r="L405" s="31"/>
      <c r="M405" s="38"/>
      <c r="N405" s="31"/>
      <c r="O405" s="38"/>
      <c r="P405" s="321"/>
      <c r="Q405" s="31"/>
      <c r="R405" s="31"/>
      <c r="S405" s="31"/>
      <c r="T405" s="31"/>
      <c r="U405" s="31"/>
      <c r="V405" s="31"/>
      <c r="W405" s="31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</row>
    <row r="406" spans="1:196" s="34" customFormat="1" x14ac:dyDescent="0.2">
      <c r="A406" s="4"/>
      <c r="B406" s="315"/>
      <c r="C406" s="315"/>
      <c r="D406" s="315"/>
      <c r="E406" s="31"/>
      <c r="F406" s="319"/>
      <c r="G406" s="319"/>
      <c r="I406" s="31"/>
      <c r="J406" s="31"/>
      <c r="K406" s="320"/>
      <c r="L406" s="31"/>
      <c r="M406" s="38"/>
      <c r="N406" s="31"/>
      <c r="O406" s="38"/>
      <c r="P406" s="321"/>
      <c r="Q406" s="31"/>
      <c r="R406" s="31"/>
      <c r="S406" s="31"/>
      <c r="T406" s="31"/>
      <c r="U406" s="31"/>
      <c r="V406" s="31"/>
      <c r="W406" s="31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</row>
    <row r="407" spans="1:196" s="34" customFormat="1" x14ac:dyDescent="0.2">
      <c r="A407" s="4"/>
      <c r="B407" s="315"/>
      <c r="C407" s="315"/>
      <c r="D407" s="315"/>
      <c r="E407" s="31"/>
      <c r="F407" s="319"/>
      <c r="G407" s="319"/>
      <c r="I407" s="31"/>
      <c r="J407" s="31"/>
      <c r="K407" s="320"/>
      <c r="L407" s="31"/>
      <c r="M407" s="38"/>
      <c r="N407" s="31"/>
      <c r="O407" s="38"/>
      <c r="P407" s="321"/>
      <c r="Q407" s="31"/>
      <c r="R407" s="31"/>
      <c r="S407" s="31"/>
      <c r="T407" s="31"/>
      <c r="U407" s="31"/>
      <c r="V407" s="31"/>
      <c r="W407" s="31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</row>
    <row r="408" spans="1:196" s="34" customFormat="1" x14ac:dyDescent="0.2">
      <c r="A408" s="4"/>
      <c r="B408" s="315"/>
      <c r="C408" s="315"/>
      <c r="D408" s="315"/>
      <c r="E408" s="31"/>
      <c r="F408" s="319"/>
      <c r="G408" s="319"/>
      <c r="I408" s="31"/>
      <c r="J408" s="31"/>
      <c r="K408" s="320"/>
      <c r="L408" s="31"/>
      <c r="M408" s="38"/>
      <c r="N408" s="31"/>
      <c r="O408" s="38"/>
      <c r="P408" s="321"/>
      <c r="Q408" s="31"/>
      <c r="R408" s="31"/>
      <c r="S408" s="31"/>
      <c r="T408" s="31"/>
      <c r="U408" s="31"/>
      <c r="V408" s="31"/>
      <c r="W408" s="31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</row>
    <row r="409" spans="1:196" s="34" customFormat="1" x14ac:dyDescent="0.2">
      <c r="A409" s="4"/>
      <c r="B409" s="315"/>
      <c r="C409" s="315"/>
      <c r="D409" s="315"/>
      <c r="E409" s="31"/>
      <c r="F409" s="319"/>
      <c r="G409" s="319"/>
      <c r="I409" s="31"/>
      <c r="J409" s="31"/>
      <c r="K409" s="320"/>
      <c r="L409" s="31"/>
      <c r="M409" s="38"/>
      <c r="N409" s="31"/>
      <c r="O409" s="38"/>
      <c r="P409" s="321"/>
      <c r="Q409" s="31"/>
      <c r="R409" s="31"/>
      <c r="S409" s="31"/>
      <c r="T409" s="31"/>
      <c r="U409" s="31"/>
      <c r="V409" s="31"/>
      <c r="W409" s="31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</row>
    <row r="410" spans="1:196" s="34" customFormat="1" x14ac:dyDescent="0.2">
      <c r="A410" s="4"/>
      <c r="B410" s="315"/>
      <c r="C410" s="315"/>
      <c r="D410" s="315"/>
      <c r="E410" s="31"/>
      <c r="F410" s="319"/>
      <c r="G410" s="319"/>
      <c r="I410" s="31"/>
      <c r="J410" s="31"/>
      <c r="K410" s="320"/>
      <c r="L410" s="31"/>
      <c r="M410" s="38"/>
      <c r="N410" s="31"/>
      <c r="O410" s="38"/>
      <c r="P410" s="321"/>
      <c r="Q410" s="31"/>
      <c r="R410" s="31"/>
      <c r="S410" s="31"/>
      <c r="T410" s="31"/>
      <c r="U410" s="31"/>
      <c r="V410" s="31"/>
      <c r="W410" s="31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</row>
    <row r="411" spans="1:196" s="34" customFormat="1" x14ac:dyDescent="0.2">
      <c r="A411" s="4"/>
      <c r="B411" s="315"/>
      <c r="C411" s="315"/>
      <c r="D411" s="315"/>
      <c r="E411" s="31"/>
      <c r="F411" s="319"/>
      <c r="G411" s="319"/>
      <c r="I411" s="31"/>
      <c r="J411" s="31"/>
      <c r="K411" s="320"/>
      <c r="L411" s="31"/>
      <c r="M411" s="38"/>
      <c r="N411" s="31"/>
      <c r="O411" s="38"/>
      <c r="P411" s="321"/>
      <c r="Q411" s="31"/>
      <c r="R411" s="31"/>
      <c r="S411" s="31"/>
      <c r="T411" s="31"/>
      <c r="U411" s="31"/>
      <c r="V411" s="31"/>
      <c r="W411" s="31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</row>
    <row r="412" spans="1:196" s="34" customFormat="1" x14ac:dyDescent="0.2">
      <c r="A412" s="4"/>
      <c r="B412" s="315"/>
      <c r="C412" s="315"/>
      <c r="D412" s="315"/>
      <c r="E412" s="31"/>
      <c r="F412" s="319"/>
      <c r="G412" s="319"/>
      <c r="I412" s="31"/>
      <c r="J412" s="31"/>
      <c r="K412" s="320"/>
      <c r="L412" s="31"/>
      <c r="M412" s="38"/>
      <c r="N412" s="31"/>
      <c r="O412" s="38"/>
      <c r="P412" s="321"/>
      <c r="Q412" s="31"/>
      <c r="R412" s="31"/>
      <c r="S412" s="31"/>
      <c r="T412" s="31"/>
      <c r="U412" s="31"/>
      <c r="V412" s="31"/>
      <c r="W412" s="31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</row>
    <row r="413" spans="1:196" s="34" customFormat="1" x14ac:dyDescent="0.2">
      <c r="A413" s="4"/>
      <c r="B413" s="315"/>
      <c r="C413" s="315"/>
      <c r="D413" s="315"/>
      <c r="E413" s="31"/>
      <c r="F413" s="319"/>
      <c r="G413" s="319"/>
      <c r="I413" s="31"/>
      <c r="J413" s="31"/>
      <c r="K413" s="320"/>
      <c r="L413" s="31"/>
      <c r="M413" s="38"/>
      <c r="N413" s="31"/>
      <c r="O413" s="38"/>
      <c r="P413" s="321"/>
      <c r="Q413" s="31"/>
      <c r="R413" s="31"/>
      <c r="S413" s="31"/>
      <c r="T413" s="31"/>
      <c r="U413" s="31"/>
      <c r="V413" s="31"/>
      <c r="W413" s="31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</row>
    <row r="414" spans="1:196" s="34" customFormat="1" x14ac:dyDescent="0.2">
      <c r="A414" s="4"/>
      <c r="B414" s="315"/>
      <c r="C414" s="315"/>
      <c r="D414" s="315"/>
      <c r="E414" s="31"/>
      <c r="F414" s="319"/>
      <c r="G414" s="319"/>
      <c r="I414" s="31"/>
      <c r="J414" s="31"/>
      <c r="K414" s="320"/>
      <c r="L414" s="31"/>
      <c r="M414" s="38"/>
      <c r="N414" s="31"/>
      <c r="O414" s="38"/>
      <c r="P414" s="321"/>
      <c r="Q414" s="31"/>
      <c r="R414" s="31"/>
      <c r="S414" s="31"/>
      <c r="T414" s="31"/>
      <c r="U414" s="31"/>
      <c r="V414" s="31"/>
      <c r="W414" s="31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</row>
    <row r="415" spans="1:196" s="34" customFormat="1" x14ac:dyDescent="0.2">
      <c r="A415" s="4"/>
      <c r="B415" s="315"/>
      <c r="C415" s="315"/>
      <c r="D415" s="315"/>
      <c r="E415" s="31"/>
      <c r="F415" s="319"/>
      <c r="G415" s="319"/>
      <c r="I415" s="31"/>
      <c r="J415" s="31"/>
      <c r="K415" s="320"/>
      <c r="L415" s="31"/>
      <c r="M415" s="38"/>
      <c r="N415" s="31"/>
      <c r="O415" s="38"/>
      <c r="P415" s="321"/>
      <c r="Q415" s="31"/>
      <c r="R415" s="31"/>
      <c r="S415" s="31"/>
      <c r="T415" s="31"/>
      <c r="U415" s="31"/>
      <c r="V415" s="31"/>
      <c r="W415" s="31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</row>
    <row r="416" spans="1:196" s="34" customFormat="1" x14ac:dyDescent="0.2">
      <c r="A416" s="4"/>
      <c r="B416" s="315"/>
      <c r="C416" s="315"/>
      <c r="D416" s="315"/>
      <c r="E416" s="31"/>
      <c r="F416" s="319"/>
      <c r="G416" s="319"/>
      <c r="I416" s="31"/>
      <c r="J416" s="31"/>
      <c r="K416" s="320"/>
      <c r="L416" s="31"/>
      <c r="M416" s="38"/>
      <c r="N416" s="31"/>
      <c r="O416" s="38"/>
      <c r="P416" s="321"/>
      <c r="Q416" s="31"/>
      <c r="R416" s="31"/>
      <c r="S416" s="31"/>
      <c r="T416" s="31"/>
      <c r="U416" s="31"/>
      <c r="V416" s="31"/>
      <c r="W416" s="31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</row>
    <row r="417" spans="1:196" s="34" customFormat="1" x14ac:dyDescent="0.2">
      <c r="A417" s="4"/>
      <c r="B417" s="315"/>
      <c r="C417" s="315"/>
      <c r="D417" s="315"/>
      <c r="E417" s="31"/>
      <c r="F417" s="319"/>
      <c r="G417" s="319"/>
      <c r="I417" s="31"/>
      <c r="J417" s="31"/>
      <c r="K417" s="320"/>
      <c r="L417" s="31"/>
      <c r="M417" s="38"/>
      <c r="N417" s="31"/>
      <c r="O417" s="38"/>
      <c r="P417" s="321"/>
      <c r="Q417" s="31"/>
      <c r="R417" s="31"/>
      <c r="S417" s="31"/>
      <c r="T417" s="31"/>
      <c r="U417" s="31"/>
      <c r="V417" s="31"/>
      <c r="W417" s="31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</row>
    <row r="418" spans="1:196" s="34" customFormat="1" x14ac:dyDescent="0.2">
      <c r="A418" s="4"/>
      <c r="B418" s="315"/>
      <c r="C418" s="315"/>
      <c r="D418" s="315"/>
      <c r="E418" s="31"/>
      <c r="F418" s="319"/>
      <c r="G418" s="319"/>
      <c r="I418" s="31"/>
      <c r="J418" s="31"/>
      <c r="K418" s="320"/>
      <c r="L418" s="31"/>
      <c r="M418" s="38"/>
      <c r="N418" s="31"/>
      <c r="O418" s="38"/>
      <c r="P418" s="321"/>
      <c r="Q418" s="31"/>
      <c r="R418" s="31"/>
      <c r="S418" s="31"/>
      <c r="T418" s="31"/>
      <c r="U418" s="31"/>
      <c r="V418" s="31"/>
      <c r="W418" s="31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</row>
    <row r="419" spans="1:196" s="34" customFormat="1" x14ac:dyDescent="0.2">
      <c r="A419" s="4"/>
      <c r="B419" s="315"/>
      <c r="C419" s="315"/>
      <c r="D419" s="315"/>
      <c r="E419" s="31"/>
      <c r="F419" s="319"/>
      <c r="G419" s="319"/>
      <c r="I419" s="31"/>
      <c r="J419" s="31"/>
      <c r="K419" s="320"/>
      <c r="L419" s="31"/>
      <c r="M419" s="38"/>
      <c r="N419" s="31"/>
      <c r="O419" s="38"/>
      <c r="P419" s="321"/>
      <c r="Q419" s="31"/>
      <c r="R419" s="31"/>
      <c r="S419" s="31"/>
      <c r="T419" s="31"/>
      <c r="U419" s="31"/>
      <c r="V419" s="31"/>
      <c r="W419" s="31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</row>
    <row r="420" spans="1:196" s="34" customFormat="1" x14ac:dyDescent="0.2">
      <c r="A420" s="4"/>
      <c r="B420" s="315"/>
      <c r="C420" s="315"/>
      <c r="D420" s="315"/>
      <c r="E420" s="31"/>
      <c r="F420" s="319"/>
      <c r="G420" s="319"/>
      <c r="I420" s="31"/>
      <c r="J420" s="31"/>
      <c r="K420" s="320"/>
      <c r="L420" s="31"/>
      <c r="M420" s="38"/>
      <c r="N420" s="31"/>
      <c r="O420" s="38"/>
      <c r="P420" s="321"/>
      <c r="Q420" s="31"/>
      <c r="R420" s="31"/>
      <c r="S420" s="31"/>
      <c r="T420" s="31"/>
      <c r="U420" s="31"/>
      <c r="V420" s="31"/>
      <c r="W420" s="31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</row>
    <row r="421" spans="1:196" s="34" customFormat="1" x14ac:dyDescent="0.2">
      <c r="A421" s="4"/>
      <c r="B421" s="315"/>
      <c r="C421" s="315"/>
      <c r="D421" s="315"/>
      <c r="E421" s="31"/>
      <c r="F421" s="319"/>
      <c r="G421" s="319"/>
      <c r="I421" s="31"/>
      <c r="J421" s="31"/>
      <c r="K421" s="320"/>
      <c r="L421" s="31"/>
      <c r="M421" s="38"/>
      <c r="N421" s="31"/>
      <c r="O421" s="38"/>
      <c r="P421" s="321"/>
      <c r="Q421" s="31"/>
      <c r="R421" s="31"/>
      <c r="S421" s="31"/>
      <c r="T421" s="31"/>
      <c r="U421" s="31"/>
      <c r="V421" s="31"/>
      <c r="W421" s="31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</row>
    <row r="422" spans="1:196" s="34" customFormat="1" x14ac:dyDescent="0.2">
      <c r="A422" s="4"/>
      <c r="B422" s="315"/>
      <c r="C422" s="315"/>
      <c r="D422" s="315"/>
      <c r="E422" s="31"/>
      <c r="F422" s="319"/>
      <c r="G422" s="319"/>
      <c r="I422" s="31"/>
      <c r="J422" s="31"/>
      <c r="K422" s="320"/>
      <c r="L422" s="31"/>
      <c r="M422" s="38"/>
      <c r="N422" s="31"/>
      <c r="O422" s="38"/>
      <c r="P422" s="321"/>
      <c r="Q422" s="31"/>
      <c r="R422" s="31"/>
      <c r="S422" s="31"/>
      <c r="T422" s="31"/>
      <c r="U422" s="31"/>
      <c r="V422" s="31"/>
      <c r="W422" s="31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</row>
    <row r="423" spans="1:196" s="34" customFormat="1" x14ac:dyDescent="0.2">
      <c r="A423" s="4"/>
      <c r="B423" s="315"/>
      <c r="C423" s="315"/>
      <c r="D423" s="315"/>
      <c r="E423" s="31"/>
      <c r="F423" s="319"/>
      <c r="G423" s="319"/>
      <c r="I423" s="31"/>
      <c r="J423" s="31"/>
      <c r="K423" s="320"/>
      <c r="L423" s="31"/>
      <c r="M423" s="38"/>
      <c r="N423" s="31"/>
      <c r="O423" s="38"/>
      <c r="P423" s="321"/>
      <c r="Q423" s="31"/>
      <c r="R423" s="31"/>
      <c r="S423" s="31"/>
      <c r="T423" s="31"/>
      <c r="U423" s="31"/>
      <c r="V423" s="31"/>
      <c r="W423" s="31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</row>
    <row r="424" spans="1:196" s="34" customFormat="1" x14ac:dyDescent="0.2">
      <c r="A424" s="4"/>
      <c r="B424" s="315"/>
      <c r="C424" s="315"/>
      <c r="D424" s="315"/>
      <c r="E424" s="31"/>
      <c r="F424" s="319"/>
      <c r="G424" s="319"/>
      <c r="I424" s="31"/>
      <c r="J424" s="31"/>
      <c r="K424" s="320"/>
      <c r="L424" s="31"/>
      <c r="M424" s="38"/>
      <c r="N424" s="31"/>
      <c r="O424" s="38"/>
      <c r="P424" s="321"/>
      <c r="Q424" s="31"/>
      <c r="R424" s="31"/>
      <c r="S424" s="31"/>
      <c r="T424" s="31"/>
      <c r="U424" s="31"/>
      <c r="V424" s="31"/>
      <c r="W424" s="31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</row>
    <row r="425" spans="1:196" s="34" customFormat="1" x14ac:dyDescent="0.2">
      <c r="A425" s="4"/>
      <c r="B425" s="315"/>
      <c r="C425" s="315"/>
      <c r="D425" s="315"/>
      <c r="E425" s="31"/>
      <c r="F425" s="319"/>
      <c r="G425" s="319"/>
      <c r="I425" s="31"/>
      <c r="J425" s="31"/>
      <c r="K425" s="320"/>
      <c r="L425" s="31"/>
      <c r="M425" s="38"/>
      <c r="N425" s="31"/>
      <c r="O425" s="38"/>
      <c r="P425" s="321"/>
      <c r="Q425" s="31"/>
      <c r="R425" s="31"/>
      <c r="S425" s="31"/>
      <c r="T425" s="31"/>
      <c r="U425" s="31"/>
      <c r="V425" s="31"/>
      <c r="W425" s="31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</row>
    <row r="426" spans="1:196" s="34" customFormat="1" x14ac:dyDescent="0.2">
      <c r="A426" s="4"/>
      <c r="B426" s="315"/>
      <c r="C426" s="315"/>
      <c r="D426" s="315"/>
      <c r="E426" s="31"/>
      <c r="F426" s="319"/>
      <c r="G426" s="319"/>
      <c r="I426" s="31"/>
      <c r="J426" s="31"/>
      <c r="K426" s="320"/>
      <c r="L426" s="31"/>
      <c r="M426" s="38"/>
      <c r="N426" s="31"/>
      <c r="O426" s="38"/>
      <c r="P426" s="321"/>
      <c r="Q426" s="31"/>
      <c r="R426" s="31"/>
      <c r="S426" s="31"/>
      <c r="T426" s="31"/>
      <c r="U426" s="31"/>
      <c r="V426" s="31"/>
      <c r="W426" s="31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</row>
    <row r="427" spans="1:196" s="34" customFormat="1" x14ac:dyDescent="0.2">
      <c r="A427" s="4"/>
      <c r="B427" s="315"/>
      <c r="C427" s="315"/>
      <c r="D427" s="315"/>
      <c r="E427" s="31"/>
      <c r="F427" s="319"/>
      <c r="G427" s="319"/>
      <c r="I427" s="31"/>
      <c r="J427" s="31"/>
      <c r="K427" s="320"/>
      <c r="L427" s="31"/>
      <c r="M427" s="38"/>
      <c r="N427" s="31"/>
      <c r="O427" s="38"/>
      <c r="P427" s="321"/>
      <c r="Q427" s="31"/>
      <c r="R427" s="31"/>
      <c r="S427" s="31"/>
      <c r="T427" s="31"/>
      <c r="U427" s="31"/>
      <c r="V427" s="31"/>
      <c r="W427" s="31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</row>
    <row r="428" spans="1:196" s="34" customFormat="1" x14ac:dyDescent="0.2">
      <c r="A428" s="4"/>
      <c r="B428" s="315"/>
      <c r="C428" s="315"/>
      <c r="D428" s="315"/>
      <c r="E428" s="31"/>
      <c r="F428" s="319"/>
      <c r="G428" s="319"/>
      <c r="I428" s="31"/>
      <c r="J428" s="31"/>
      <c r="K428" s="320"/>
      <c r="L428" s="31"/>
      <c r="M428" s="38"/>
      <c r="N428" s="31"/>
      <c r="O428" s="38"/>
      <c r="P428" s="321"/>
      <c r="Q428" s="31"/>
      <c r="R428" s="31"/>
      <c r="S428" s="31"/>
      <c r="T428" s="31"/>
      <c r="U428" s="31"/>
      <c r="V428" s="31"/>
      <c r="W428" s="31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</row>
    <row r="429" spans="1:196" s="34" customFormat="1" x14ac:dyDescent="0.2">
      <c r="A429" s="4"/>
      <c r="B429" s="315"/>
      <c r="C429" s="315"/>
      <c r="D429" s="315"/>
      <c r="E429" s="31"/>
      <c r="F429" s="319"/>
      <c r="G429" s="319"/>
      <c r="I429" s="31"/>
      <c r="J429" s="31"/>
      <c r="K429" s="320"/>
      <c r="L429" s="31"/>
      <c r="M429" s="38"/>
      <c r="N429" s="31"/>
      <c r="O429" s="38"/>
      <c r="P429" s="321"/>
      <c r="Q429" s="31"/>
      <c r="R429" s="31"/>
      <c r="S429" s="31"/>
      <c r="T429" s="31"/>
      <c r="U429" s="31"/>
      <c r="V429" s="31"/>
      <c r="W429" s="31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</row>
    <row r="430" spans="1:196" s="34" customFormat="1" x14ac:dyDescent="0.2">
      <c r="A430" s="4"/>
      <c r="B430" s="315"/>
      <c r="C430" s="315"/>
      <c r="D430" s="315"/>
      <c r="E430" s="31"/>
      <c r="F430" s="319"/>
      <c r="G430" s="319"/>
      <c r="I430" s="31"/>
      <c r="J430" s="31"/>
      <c r="K430" s="320"/>
      <c r="L430" s="31"/>
      <c r="M430" s="38"/>
      <c r="N430" s="31"/>
      <c r="O430" s="38"/>
      <c r="P430" s="321"/>
      <c r="Q430" s="31"/>
      <c r="R430" s="31"/>
      <c r="S430" s="31"/>
      <c r="T430" s="31"/>
      <c r="U430" s="31"/>
      <c r="V430" s="31"/>
      <c r="W430" s="31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</row>
    <row r="431" spans="1:196" s="34" customFormat="1" x14ac:dyDescent="0.2">
      <c r="A431" s="4"/>
      <c r="B431" s="315"/>
      <c r="C431" s="315"/>
      <c r="D431" s="315"/>
      <c r="E431" s="31"/>
      <c r="F431" s="319"/>
      <c r="G431" s="319"/>
      <c r="I431" s="31"/>
      <c r="J431" s="31"/>
      <c r="K431" s="320"/>
      <c r="L431" s="31"/>
      <c r="M431" s="38"/>
      <c r="N431" s="31"/>
      <c r="O431" s="38"/>
      <c r="P431" s="321"/>
      <c r="Q431" s="31"/>
      <c r="R431" s="31"/>
      <c r="S431" s="31"/>
      <c r="T431" s="31"/>
      <c r="U431" s="31"/>
      <c r="V431" s="31"/>
      <c r="W431" s="31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</row>
    <row r="432" spans="1:196" s="34" customFormat="1" x14ac:dyDescent="0.2">
      <c r="A432" s="4"/>
      <c r="B432" s="315"/>
      <c r="C432" s="315"/>
      <c r="D432" s="315"/>
      <c r="E432" s="31"/>
      <c r="F432" s="319"/>
      <c r="G432" s="319"/>
      <c r="I432" s="31"/>
      <c r="J432" s="31"/>
      <c r="K432" s="320"/>
      <c r="L432" s="31"/>
      <c r="M432" s="38"/>
      <c r="N432" s="31"/>
      <c r="O432" s="38"/>
      <c r="P432" s="321"/>
      <c r="Q432" s="31"/>
      <c r="R432" s="31"/>
      <c r="S432" s="31"/>
      <c r="T432" s="31"/>
      <c r="U432" s="31"/>
      <c r="V432" s="31"/>
      <c r="W432" s="31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</row>
    <row r="433" spans="1:196" s="34" customFormat="1" x14ac:dyDescent="0.2">
      <c r="A433" s="4"/>
      <c r="B433" s="315"/>
      <c r="C433" s="315"/>
      <c r="D433" s="315"/>
      <c r="E433" s="31"/>
      <c r="F433" s="319"/>
      <c r="G433" s="319"/>
      <c r="I433" s="31"/>
      <c r="J433" s="31"/>
      <c r="K433" s="320"/>
      <c r="L433" s="31"/>
      <c r="M433" s="38"/>
      <c r="N433" s="31"/>
      <c r="O433" s="38"/>
      <c r="P433" s="321"/>
      <c r="Q433" s="31"/>
      <c r="R433" s="31"/>
      <c r="S433" s="31"/>
      <c r="T433" s="31"/>
      <c r="U433" s="31"/>
      <c r="V433" s="31"/>
      <c r="W433" s="31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</row>
    <row r="434" spans="1:196" s="34" customFormat="1" x14ac:dyDescent="0.2">
      <c r="A434" s="4"/>
      <c r="B434" s="315"/>
      <c r="C434" s="315"/>
      <c r="D434" s="315"/>
      <c r="E434" s="31"/>
      <c r="F434" s="319"/>
      <c r="G434" s="319"/>
      <c r="I434" s="31"/>
      <c r="J434" s="31"/>
      <c r="K434" s="320"/>
      <c r="L434" s="31"/>
      <c r="M434" s="38"/>
      <c r="N434" s="31"/>
      <c r="O434" s="38"/>
      <c r="P434" s="321"/>
      <c r="Q434" s="31"/>
      <c r="R434" s="31"/>
      <c r="S434" s="31"/>
      <c r="T434" s="31"/>
      <c r="U434" s="31"/>
      <c r="V434" s="31"/>
      <c r="W434" s="31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</row>
    <row r="435" spans="1:196" s="34" customFormat="1" x14ac:dyDescent="0.2">
      <c r="A435" s="4"/>
      <c r="B435" s="315"/>
      <c r="C435" s="315"/>
      <c r="D435" s="315"/>
      <c r="E435" s="31"/>
      <c r="F435" s="319"/>
      <c r="G435" s="319"/>
      <c r="I435" s="31"/>
      <c r="J435" s="31"/>
      <c r="K435" s="320"/>
      <c r="L435" s="31"/>
      <c r="M435" s="38"/>
      <c r="N435" s="31"/>
      <c r="O435" s="38"/>
      <c r="P435" s="321"/>
      <c r="Q435" s="31"/>
      <c r="R435" s="31"/>
      <c r="S435" s="31"/>
      <c r="T435" s="31"/>
      <c r="U435" s="31"/>
      <c r="V435" s="31"/>
      <c r="W435" s="31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</row>
    <row r="436" spans="1:196" s="34" customFormat="1" x14ac:dyDescent="0.2">
      <c r="A436" s="4"/>
      <c r="B436" s="315"/>
      <c r="C436" s="315"/>
      <c r="D436" s="315"/>
      <c r="E436" s="31"/>
      <c r="F436" s="319"/>
      <c r="G436" s="319"/>
      <c r="I436" s="31"/>
      <c r="J436" s="31"/>
      <c r="K436" s="320"/>
      <c r="L436" s="31"/>
      <c r="M436" s="38"/>
      <c r="N436" s="31"/>
      <c r="O436" s="38"/>
      <c r="P436" s="321"/>
      <c r="Q436" s="31"/>
      <c r="R436" s="31"/>
      <c r="S436" s="31"/>
      <c r="T436" s="31"/>
      <c r="U436" s="31"/>
      <c r="V436" s="31"/>
      <c r="W436" s="31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</row>
    <row r="437" spans="1:196" s="34" customFormat="1" x14ac:dyDescent="0.2">
      <c r="A437" s="4"/>
      <c r="B437" s="315"/>
      <c r="C437" s="315"/>
      <c r="D437" s="315"/>
      <c r="E437" s="31"/>
      <c r="F437" s="319"/>
      <c r="G437" s="319"/>
      <c r="I437" s="31"/>
      <c r="J437" s="31"/>
      <c r="K437" s="320"/>
      <c r="L437" s="31"/>
      <c r="M437" s="38"/>
      <c r="N437" s="31"/>
      <c r="O437" s="38"/>
      <c r="P437" s="321"/>
      <c r="Q437" s="31"/>
      <c r="R437" s="31"/>
      <c r="S437" s="31"/>
      <c r="T437" s="31"/>
      <c r="U437" s="31"/>
      <c r="V437" s="31"/>
      <c r="W437" s="31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</row>
    <row r="438" spans="1:196" s="34" customFormat="1" x14ac:dyDescent="0.2">
      <c r="A438" s="4"/>
      <c r="B438" s="315"/>
      <c r="C438" s="315"/>
      <c r="D438" s="315"/>
      <c r="E438" s="31"/>
      <c r="F438" s="319"/>
      <c r="G438" s="319"/>
      <c r="I438" s="31"/>
      <c r="J438" s="31"/>
      <c r="K438" s="320"/>
      <c r="L438" s="31"/>
      <c r="M438" s="38"/>
      <c r="N438" s="31"/>
      <c r="O438" s="38"/>
      <c r="P438" s="321"/>
      <c r="Q438" s="31"/>
      <c r="R438" s="31"/>
      <c r="S438" s="31"/>
      <c r="T438" s="31"/>
      <c r="U438" s="31"/>
      <c r="V438" s="31"/>
      <c r="W438" s="31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</row>
    <row r="439" spans="1:196" s="34" customFormat="1" x14ac:dyDescent="0.2">
      <c r="A439" s="4"/>
      <c r="B439" s="315"/>
      <c r="C439" s="315"/>
      <c r="D439" s="315"/>
      <c r="E439" s="31"/>
      <c r="F439" s="319"/>
      <c r="G439" s="319"/>
      <c r="I439" s="31"/>
      <c r="J439" s="31"/>
      <c r="K439" s="320"/>
      <c r="L439" s="31"/>
      <c r="M439" s="38"/>
      <c r="N439" s="31"/>
      <c r="O439" s="38"/>
      <c r="P439" s="321"/>
      <c r="Q439" s="31"/>
      <c r="R439" s="31"/>
      <c r="S439" s="31"/>
      <c r="T439" s="31"/>
      <c r="U439" s="31"/>
      <c r="V439" s="31"/>
      <c r="W439" s="31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</row>
    <row r="440" spans="1:196" s="34" customFormat="1" x14ac:dyDescent="0.2">
      <c r="A440" s="4"/>
      <c r="B440" s="315"/>
      <c r="C440" s="315"/>
      <c r="D440" s="315"/>
      <c r="E440" s="31"/>
      <c r="F440" s="319"/>
      <c r="G440" s="319"/>
      <c r="I440" s="31"/>
      <c r="J440" s="31"/>
      <c r="K440" s="320"/>
      <c r="L440" s="31"/>
      <c r="M440" s="38"/>
      <c r="N440" s="31"/>
      <c r="O440" s="38"/>
      <c r="P440" s="321"/>
      <c r="Q440" s="31"/>
      <c r="R440" s="31"/>
      <c r="S440" s="31"/>
      <c r="T440" s="31"/>
      <c r="U440" s="31"/>
      <c r="V440" s="31"/>
      <c r="W440" s="31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</row>
    <row r="441" spans="1:196" s="34" customFormat="1" x14ac:dyDescent="0.2">
      <c r="A441" s="4"/>
      <c r="B441" s="315"/>
      <c r="C441" s="315"/>
      <c r="D441" s="315"/>
      <c r="E441" s="31"/>
      <c r="F441" s="319"/>
      <c r="G441" s="319"/>
      <c r="I441" s="31"/>
      <c r="J441" s="31"/>
      <c r="K441" s="320"/>
      <c r="L441" s="31"/>
      <c r="M441" s="38"/>
      <c r="N441" s="31"/>
      <c r="O441" s="38"/>
      <c r="P441" s="321"/>
      <c r="Q441" s="31"/>
      <c r="R441" s="31"/>
      <c r="S441" s="31"/>
      <c r="T441" s="31"/>
      <c r="U441" s="31"/>
      <c r="V441" s="31"/>
      <c r="W441" s="31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</row>
    <row r="442" spans="1:196" s="34" customFormat="1" x14ac:dyDescent="0.2">
      <c r="A442" s="4"/>
      <c r="B442" s="315"/>
      <c r="C442" s="315"/>
      <c r="D442" s="315"/>
      <c r="E442" s="31"/>
      <c r="F442" s="319"/>
      <c r="G442" s="319"/>
      <c r="I442" s="31"/>
      <c r="J442" s="31"/>
      <c r="K442" s="320"/>
      <c r="L442" s="31"/>
      <c r="M442" s="38"/>
      <c r="N442" s="31"/>
      <c r="O442" s="38"/>
      <c r="P442" s="321"/>
      <c r="Q442" s="31"/>
      <c r="R442" s="31"/>
      <c r="S442" s="31"/>
      <c r="T442" s="31"/>
      <c r="U442" s="31"/>
      <c r="V442" s="31"/>
      <c r="W442" s="31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</row>
    <row r="443" spans="1:196" s="34" customFormat="1" x14ac:dyDescent="0.2">
      <c r="A443" s="4"/>
      <c r="B443" s="315"/>
      <c r="C443" s="315"/>
      <c r="D443" s="315"/>
      <c r="E443" s="31"/>
      <c r="F443" s="319"/>
      <c r="G443" s="319"/>
      <c r="I443" s="31"/>
      <c r="J443" s="31"/>
      <c r="K443" s="320"/>
      <c r="L443" s="31"/>
      <c r="M443" s="38"/>
      <c r="N443" s="31"/>
      <c r="O443" s="38"/>
      <c r="P443" s="321"/>
      <c r="Q443" s="31"/>
      <c r="R443" s="31"/>
      <c r="S443" s="31"/>
      <c r="T443" s="31"/>
      <c r="U443" s="31"/>
      <c r="V443" s="31"/>
      <c r="W443" s="31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</row>
    <row r="444" spans="1:196" s="34" customFormat="1" x14ac:dyDescent="0.2">
      <c r="A444" s="4"/>
      <c r="B444" s="315"/>
      <c r="C444" s="315"/>
      <c r="D444" s="315"/>
      <c r="E444" s="31"/>
      <c r="F444" s="319"/>
      <c r="G444" s="319"/>
      <c r="I444" s="31"/>
      <c r="J444" s="31"/>
      <c r="K444" s="320"/>
      <c r="L444" s="31"/>
      <c r="M444" s="38"/>
      <c r="N444" s="31"/>
      <c r="O444" s="38"/>
      <c r="P444" s="321"/>
      <c r="Q444" s="31"/>
      <c r="R444" s="31"/>
      <c r="S444" s="31"/>
      <c r="T444" s="31"/>
      <c r="U444" s="31"/>
      <c r="V444" s="31"/>
      <c r="W444" s="31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</row>
    <row r="445" spans="1:196" s="34" customFormat="1" x14ac:dyDescent="0.2">
      <c r="A445" s="4"/>
      <c r="B445" s="315"/>
      <c r="C445" s="315"/>
      <c r="D445" s="315"/>
      <c r="E445" s="31"/>
      <c r="F445" s="319"/>
      <c r="G445" s="319"/>
      <c r="I445" s="31"/>
      <c r="J445" s="31"/>
      <c r="K445" s="320"/>
      <c r="L445" s="31"/>
      <c r="M445" s="38"/>
      <c r="N445" s="31"/>
      <c r="O445" s="38"/>
      <c r="P445" s="321"/>
      <c r="Q445" s="31"/>
      <c r="R445" s="31"/>
      <c r="S445" s="31"/>
      <c r="T445" s="31"/>
      <c r="U445" s="31"/>
      <c r="V445" s="31"/>
      <c r="W445" s="31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</row>
    <row r="446" spans="1:196" s="34" customFormat="1" x14ac:dyDescent="0.2">
      <c r="A446" s="4"/>
      <c r="B446" s="315"/>
      <c r="C446" s="315"/>
      <c r="D446" s="315"/>
      <c r="E446" s="31"/>
      <c r="F446" s="319"/>
      <c r="G446" s="319"/>
      <c r="I446" s="31"/>
      <c r="J446" s="31"/>
      <c r="K446" s="320"/>
      <c r="L446" s="31"/>
      <c r="M446" s="38"/>
      <c r="N446" s="31"/>
      <c r="O446" s="38"/>
      <c r="P446" s="321"/>
      <c r="Q446" s="31"/>
      <c r="R446" s="31"/>
      <c r="S446" s="31"/>
      <c r="T446" s="31"/>
      <c r="U446" s="31"/>
      <c r="V446" s="31"/>
      <c r="W446" s="31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</row>
    <row r="447" spans="1:196" s="34" customFormat="1" x14ac:dyDescent="0.2">
      <c r="A447" s="4"/>
      <c r="B447" s="315"/>
      <c r="C447" s="315"/>
      <c r="D447" s="315"/>
      <c r="E447" s="31"/>
      <c r="F447" s="319"/>
      <c r="G447" s="319"/>
      <c r="I447" s="31"/>
      <c r="J447" s="31"/>
      <c r="K447" s="320"/>
      <c r="L447" s="31"/>
      <c r="M447" s="38"/>
      <c r="N447" s="31"/>
      <c r="O447" s="38"/>
      <c r="P447" s="321"/>
      <c r="Q447" s="31"/>
      <c r="R447" s="31"/>
      <c r="S447" s="31"/>
      <c r="T447" s="31"/>
      <c r="U447" s="31"/>
      <c r="V447" s="31"/>
      <c r="W447" s="31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</row>
    <row r="448" spans="1:196" s="34" customFormat="1" x14ac:dyDescent="0.2">
      <c r="A448" s="4"/>
      <c r="B448" s="315"/>
      <c r="C448" s="315"/>
      <c r="D448" s="315"/>
      <c r="E448" s="31"/>
      <c r="F448" s="319"/>
      <c r="G448" s="319"/>
      <c r="I448" s="31"/>
      <c r="J448" s="31"/>
      <c r="K448" s="320"/>
      <c r="L448" s="31"/>
      <c r="M448" s="38"/>
      <c r="N448" s="31"/>
      <c r="O448" s="38"/>
      <c r="P448" s="321"/>
      <c r="Q448" s="31"/>
      <c r="R448" s="31"/>
      <c r="S448" s="31"/>
      <c r="T448" s="31"/>
      <c r="U448" s="31"/>
      <c r="V448" s="31"/>
      <c r="W448" s="31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</row>
    <row r="449" spans="1:196" s="34" customFormat="1" x14ac:dyDescent="0.2">
      <c r="A449" s="4"/>
      <c r="B449" s="315"/>
      <c r="C449" s="315"/>
      <c r="D449" s="315"/>
      <c r="E449" s="31"/>
      <c r="F449" s="319"/>
      <c r="G449" s="319"/>
      <c r="I449" s="31"/>
      <c r="J449" s="31"/>
      <c r="K449" s="320"/>
      <c r="L449" s="31"/>
      <c r="M449" s="38"/>
      <c r="N449" s="31"/>
      <c r="O449" s="38"/>
      <c r="P449" s="321"/>
      <c r="Q449" s="31"/>
      <c r="R449" s="31"/>
      <c r="S449" s="31"/>
      <c r="T449" s="31"/>
      <c r="U449" s="31"/>
      <c r="V449" s="31"/>
      <c r="W449" s="31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</row>
    <row r="450" spans="1:196" s="34" customFormat="1" x14ac:dyDescent="0.2">
      <c r="A450" s="4"/>
      <c r="B450" s="315"/>
      <c r="C450" s="315"/>
      <c r="D450" s="315"/>
      <c r="E450" s="31"/>
      <c r="F450" s="319"/>
      <c r="G450" s="319"/>
      <c r="I450" s="31"/>
      <c r="J450" s="31"/>
      <c r="K450" s="320"/>
      <c r="L450" s="31"/>
      <c r="M450" s="38"/>
      <c r="N450" s="31"/>
      <c r="O450" s="38"/>
      <c r="P450" s="321"/>
      <c r="Q450" s="31"/>
      <c r="R450" s="31"/>
      <c r="S450" s="31"/>
      <c r="T450" s="31"/>
      <c r="U450" s="31"/>
      <c r="V450" s="31"/>
      <c r="W450" s="31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</row>
    <row r="451" spans="1:196" s="34" customFormat="1" x14ac:dyDescent="0.2">
      <c r="A451" s="4"/>
      <c r="B451" s="315"/>
      <c r="C451" s="315"/>
      <c r="D451" s="315"/>
      <c r="E451" s="31"/>
      <c r="F451" s="319"/>
      <c r="G451" s="319"/>
      <c r="I451" s="31"/>
      <c r="J451" s="31"/>
      <c r="K451" s="320"/>
      <c r="L451" s="31"/>
      <c r="M451" s="38"/>
      <c r="N451" s="31"/>
      <c r="O451" s="38"/>
      <c r="P451" s="321"/>
      <c r="Q451" s="31"/>
      <c r="R451" s="31"/>
      <c r="S451" s="31"/>
      <c r="T451" s="31"/>
      <c r="U451" s="31"/>
      <c r="V451" s="31"/>
      <c r="W451" s="31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</row>
    <row r="452" spans="1:196" s="34" customFormat="1" x14ac:dyDescent="0.2">
      <c r="A452" s="4"/>
      <c r="B452" s="315"/>
      <c r="C452" s="315"/>
      <c r="D452" s="315"/>
      <c r="E452" s="31"/>
      <c r="F452" s="319"/>
      <c r="G452" s="319"/>
      <c r="I452" s="31"/>
      <c r="J452" s="31"/>
      <c r="K452" s="320"/>
      <c r="L452" s="31"/>
      <c r="M452" s="38"/>
      <c r="N452" s="31"/>
      <c r="O452" s="38"/>
      <c r="P452" s="321"/>
      <c r="Q452" s="31"/>
      <c r="R452" s="31"/>
      <c r="S452" s="31"/>
      <c r="T452" s="31"/>
      <c r="U452" s="31"/>
      <c r="V452" s="31"/>
      <c r="W452" s="31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</row>
    <row r="453" spans="1:196" s="34" customFormat="1" x14ac:dyDescent="0.2">
      <c r="A453" s="4"/>
      <c r="B453" s="315"/>
      <c r="C453" s="315"/>
      <c r="D453" s="315"/>
      <c r="E453" s="31"/>
      <c r="F453" s="319"/>
      <c r="G453" s="319"/>
      <c r="I453" s="31"/>
      <c r="J453" s="31"/>
      <c r="K453" s="320"/>
      <c r="L453" s="31"/>
      <c r="M453" s="38"/>
      <c r="N453" s="31"/>
      <c r="O453" s="38"/>
      <c r="P453" s="321"/>
      <c r="Q453" s="31"/>
      <c r="R453" s="31"/>
      <c r="S453" s="31"/>
      <c r="T453" s="31"/>
      <c r="U453" s="31"/>
      <c r="V453" s="31"/>
      <c r="W453" s="31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</row>
    <row r="454" spans="1:196" s="34" customFormat="1" x14ac:dyDescent="0.2">
      <c r="A454" s="4"/>
      <c r="B454" s="315"/>
      <c r="C454" s="315"/>
      <c r="D454" s="315"/>
      <c r="E454" s="31"/>
      <c r="F454" s="319"/>
      <c r="G454" s="319"/>
      <c r="I454" s="31"/>
      <c r="J454" s="31"/>
      <c r="K454" s="320"/>
      <c r="L454" s="31"/>
      <c r="M454" s="38"/>
      <c r="N454" s="31"/>
      <c r="O454" s="38"/>
      <c r="P454" s="321"/>
      <c r="Q454" s="31"/>
      <c r="R454" s="31"/>
      <c r="S454" s="31"/>
      <c r="T454" s="31"/>
      <c r="U454" s="31"/>
      <c r="V454" s="31"/>
      <c r="W454" s="31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</row>
    <row r="455" spans="1:196" s="34" customFormat="1" x14ac:dyDescent="0.2">
      <c r="A455" s="4"/>
      <c r="B455" s="315"/>
      <c r="C455" s="315"/>
      <c r="D455" s="315"/>
      <c r="E455" s="31"/>
      <c r="F455" s="319"/>
      <c r="G455" s="319"/>
      <c r="I455" s="31"/>
      <c r="J455" s="31"/>
      <c r="K455" s="320"/>
      <c r="L455" s="31"/>
      <c r="M455" s="38"/>
      <c r="N455" s="31"/>
      <c r="O455" s="38"/>
      <c r="P455" s="321"/>
      <c r="Q455" s="31"/>
      <c r="R455" s="31"/>
      <c r="S455" s="31"/>
      <c r="T455" s="31"/>
      <c r="U455" s="31"/>
      <c r="V455" s="31"/>
      <c r="W455" s="31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</row>
    <row r="456" spans="1:196" s="34" customFormat="1" x14ac:dyDescent="0.2">
      <c r="A456" s="4"/>
      <c r="B456" s="315"/>
      <c r="C456" s="315"/>
      <c r="D456" s="315"/>
      <c r="E456" s="31"/>
      <c r="F456" s="319"/>
      <c r="G456" s="319"/>
      <c r="I456" s="31"/>
      <c r="J456" s="31"/>
      <c r="K456" s="320"/>
      <c r="L456" s="31"/>
      <c r="M456" s="38"/>
      <c r="N456" s="31"/>
      <c r="O456" s="38"/>
      <c r="P456" s="321"/>
      <c r="Q456" s="31"/>
      <c r="R456" s="31"/>
      <c r="S456" s="31"/>
      <c r="T456" s="31"/>
      <c r="U456" s="31"/>
      <c r="V456" s="31"/>
      <c r="W456" s="31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</row>
    <row r="457" spans="1:196" s="34" customFormat="1" x14ac:dyDescent="0.2">
      <c r="A457" s="4"/>
      <c r="B457" s="315"/>
      <c r="C457" s="315"/>
      <c r="D457" s="315"/>
      <c r="E457" s="31"/>
      <c r="F457" s="319"/>
      <c r="G457" s="319"/>
      <c r="I457" s="31"/>
      <c r="J457" s="31"/>
      <c r="K457" s="320"/>
      <c r="L457" s="31"/>
      <c r="M457" s="38"/>
      <c r="N457" s="31"/>
      <c r="O457" s="38"/>
      <c r="P457" s="321"/>
      <c r="Q457" s="31"/>
      <c r="R457" s="31"/>
      <c r="S457" s="31"/>
      <c r="T457" s="31"/>
      <c r="U457" s="31"/>
      <c r="V457" s="31"/>
      <c r="W457" s="31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</row>
    <row r="458" spans="1:196" s="34" customFormat="1" x14ac:dyDescent="0.2">
      <c r="A458" s="4"/>
      <c r="B458" s="315"/>
      <c r="C458" s="315"/>
      <c r="D458" s="315"/>
      <c r="E458" s="31"/>
      <c r="F458" s="319"/>
      <c r="G458" s="319"/>
      <c r="I458" s="31"/>
      <c r="J458" s="31"/>
      <c r="K458" s="320"/>
      <c r="L458" s="31"/>
      <c r="M458" s="38"/>
      <c r="N458" s="31"/>
      <c r="O458" s="38"/>
      <c r="P458" s="321"/>
      <c r="Q458" s="31"/>
      <c r="R458" s="31"/>
      <c r="S458" s="31"/>
      <c r="T458" s="31"/>
      <c r="U458" s="31"/>
      <c r="V458" s="31"/>
      <c r="W458" s="31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</row>
    <row r="459" spans="1:196" s="34" customFormat="1" x14ac:dyDescent="0.2">
      <c r="A459" s="4"/>
      <c r="B459" s="315"/>
      <c r="C459" s="315"/>
      <c r="D459" s="315"/>
      <c r="E459" s="31"/>
      <c r="F459" s="319"/>
      <c r="G459" s="319"/>
      <c r="I459" s="31"/>
      <c r="J459" s="31"/>
      <c r="K459" s="320"/>
      <c r="L459" s="31"/>
      <c r="M459" s="38"/>
      <c r="N459" s="31"/>
      <c r="O459" s="38"/>
      <c r="P459" s="321"/>
      <c r="Q459" s="31"/>
      <c r="R459" s="31"/>
      <c r="S459" s="31"/>
      <c r="T459" s="31"/>
      <c r="U459" s="31"/>
      <c r="V459" s="31"/>
      <c r="W459" s="31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</row>
    <row r="460" spans="1:196" s="34" customFormat="1" x14ac:dyDescent="0.2">
      <c r="A460" s="4"/>
      <c r="B460" s="315"/>
      <c r="C460" s="315"/>
      <c r="D460" s="315"/>
      <c r="E460" s="31"/>
      <c r="F460" s="319"/>
      <c r="G460" s="319"/>
      <c r="I460" s="31"/>
      <c r="J460" s="31"/>
      <c r="K460" s="320"/>
      <c r="L460" s="31"/>
      <c r="M460" s="38"/>
      <c r="N460" s="31"/>
      <c r="O460" s="38"/>
      <c r="P460" s="321"/>
      <c r="Q460" s="31"/>
      <c r="R460" s="31"/>
      <c r="S460" s="31"/>
      <c r="T460" s="31"/>
      <c r="U460" s="31"/>
      <c r="V460" s="31"/>
      <c r="W460" s="31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</row>
    <row r="461" spans="1:196" s="34" customFormat="1" x14ac:dyDescent="0.2">
      <c r="A461" s="4"/>
      <c r="B461" s="315"/>
      <c r="C461" s="315"/>
      <c r="D461" s="315"/>
      <c r="E461" s="31"/>
      <c r="F461" s="319"/>
      <c r="G461" s="319"/>
      <c r="I461" s="31"/>
      <c r="J461" s="31"/>
      <c r="K461" s="320"/>
      <c r="L461" s="31"/>
      <c r="M461" s="38"/>
      <c r="N461" s="31"/>
      <c r="O461" s="38"/>
      <c r="P461" s="321"/>
      <c r="Q461" s="31"/>
      <c r="R461" s="31"/>
      <c r="S461" s="31"/>
      <c r="T461" s="31"/>
      <c r="U461" s="31"/>
      <c r="V461" s="31"/>
      <c r="W461" s="31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</row>
    <row r="462" spans="1:196" s="34" customFormat="1" x14ac:dyDescent="0.2">
      <c r="A462" s="4"/>
      <c r="B462" s="315"/>
      <c r="C462" s="315"/>
      <c r="D462" s="315"/>
      <c r="E462" s="31"/>
      <c r="F462" s="319"/>
      <c r="G462" s="319"/>
      <c r="I462" s="31"/>
      <c r="J462" s="31"/>
      <c r="K462" s="320"/>
      <c r="L462" s="31"/>
      <c r="M462" s="38"/>
      <c r="N462" s="31"/>
      <c r="O462" s="38"/>
      <c r="P462" s="321"/>
      <c r="Q462" s="31"/>
      <c r="R462" s="31"/>
      <c r="S462" s="31"/>
      <c r="T462" s="31"/>
      <c r="U462" s="31"/>
      <c r="V462" s="31"/>
      <c r="W462" s="31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</row>
    <row r="463" spans="1:196" s="34" customFormat="1" x14ac:dyDescent="0.2">
      <c r="A463" s="4"/>
      <c r="B463" s="315"/>
      <c r="C463" s="315"/>
      <c r="D463" s="315"/>
      <c r="E463" s="31"/>
      <c r="F463" s="319"/>
      <c r="G463" s="319"/>
      <c r="I463" s="31"/>
      <c r="J463" s="31"/>
      <c r="K463" s="320"/>
      <c r="L463" s="31"/>
      <c r="M463" s="38"/>
      <c r="N463" s="31"/>
      <c r="O463" s="38"/>
      <c r="P463" s="321"/>
      <c r="Q463" s="31"/>
      <c r="R463" s="31"/>
      <c r="S463" s="31"/>
      <c r="T463" s="31"/>
      <c r="U463" s="31"/>
      <c r="V463" s="31"/>
      <c r="W463" s="31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</row>
    <row r="464" spans="1:196" s="34" customFormat="1" x14ac:dyDescent="0.2">
      <c r="A464" s="4"/>
      <c r="B464" s="315"/>
      <c r="C464" s="315"/>
      <c r="D464" s="315"/>
      <c r="E464" s="31"/>
      <c r="F464" s="319"/>
      <c r="G464" s="319"/>
      <c r="I464" s="31"/>
      <c r="J464" s="31"/>
      <c r="K464" s="320"/>
      <c r="L464" s="31"/>
      <c r="M464" s="38"/>
      <c r="N464" s="31"/>
      <c r="O464" s="38"/>
      <c r="P464" s="321"/>
      <c r="Q464" s="31"/>
      <c r="R464" s="31"/>
      <c r="S464" s="31"/>
      <c r="T464" s="31"/>
      <c r="U464" s="31"/>
      <c r="V464" s="31"/>
      <c r="W464" s="31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</row>
    <row r="465" spans="1:196" s="34" customFormat="1" x14ac:dyDescent="0.2">
      <c r="A465" s="4"/>
      <c r="B465" s="315"/>
      <c r="C465" s="315"/>
      <c r="D465" s="315"/>
      <c r="E465" s="31"/>
      <c r="F465" s="319"/>
      <c r="G465" s="319"/>
      <c r="I465" s="31"/>
      <c r="J465" s="31"/>
      <c r="K465" s="320"/>
      <c r="L465" s="31"/>
      <c r="M465" s="38"/>
      <c r="N465" s="31"/>
      <c r="O465" s="38"/>
      <c r="P465" s="321"/>
      <c r="Q465" s="31"/>
      <c r="R465" s="31"/>
      <c r="S465" s="31"/>
      <c r="T465" s="31"/>
      <c r="U465" s="31"/>
      <c r="V465" s="31"/>
      <c r="W465" s="31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</row>
    <row r="466" spans="1:196" s="34" customFormat="1" x14ac:dyDescent="0.2">
      <c r="A466" s="4"/>
      <c r="B466" s="315"/>
      <c r="C466" s="315"/>
      <c r="D466" s="315"/>
      <c r="E466" s="31"/>
      <c r="F466" s="319"/>
      <c r="G466" s="319"/>
      <c r="I466" s="31"/>
      <c r="J466" s="31"/>
      <c r="K466" s="320"/>
      <c r="L466" s="31"/>
      <c r="M466" s="38"/>
      <c r="N466" s="31"/>
      <c r="O466" s="38"/>
      <c r="P466" s="321"/>
      <c r="Q466" s="31"/>
      <c r="R466" s="31"/>
      <c r="S466" s="31"/>
      <c r="T466" s="31"/>
      <c r="U466" s="31"/>
      <c r="V466" s="31"/>
      <c r="W466" s="31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</row>
    <row r="467" spans="1:196" s="34" customFormat="1" x14ac:dyDescent="0.2">
      <c r="A467" s="4"/>
      <c r="B467" s="315"/>
      <c r="C467" s="315"/>
      <c r="D467" s="315"/>
      <c r="E467" s="31"/>
      <c r="F467" s="319"/>
      <c r="G467" s="319"/>
      <c r="I467" s="31"/>
      <c r="J467" s="31"/>
      <c r="K467" s="320"/>
      <c r="L467" s="31"/>
      <c r="M467" s="38"/>
      <c r="N467" s="31"/>
      <c r="O467" s="38"/>
      <c r="P467" s="321"/>
      <c r="Q467" s="31"/>
      <c r="R467" s="31"/>
      <c r="S467" s="31"/>
      <c r="T467" s="31"/>
      <c r="U467" s="31"/>
      <c r="V467" s="31"/>
      <c r="W467" s="31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</row>
    <row r="468" spans="1:196" s="34" customFormat="1" x14ac:dyDescent="0.2">
      <c r="A468" s="4"/>
      <c r="B468" s="315"/>
      <c r="C468" s="315"/>
      <c r="D468" s="315"/>
      <c r="E468" s="31"/>
      <c r="F468" s="319"/>
      <c r="G468" s="319"/>
      <c r="I468" s="31"/>
      <c r="J468" s="31"/>
      <c r="K468" s="320"/>
      <c r="L468" s="31"/>
      <c r="M468" s="38"/>
      <c r="N468" s="31"/>
      <c r="O468" s="38"/>
      <c r="P468" s="321"/>
      <c r="Q468" s="31"/>
      <c r="R468" s="31"/>
      <c r="S468" s="31"/>
      <c r="T468" s="31"/>
      <c r="U468" s="31"/>
      <c r="V468" s="31"/>
      <c r="W468" s="31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</row>
    <row r="469" spans="1:196" s="34" customFormat="1" x14ac:dyDescent="0.2">
      <c r="A469" s="4"/>
      <c r="B469" s="315"/>
      <c r="C469" s="315"/>
      <c r="D469" s="315"/>
      <c r="E469" s="31"/>
      <c r="F469" s="319"/>
      <c r="G469" s="319"/>
      <c r="I469" s="31"/>
      <c r="J469" s="31"/>
      <c r="K469" s="320"/>
      <c r="L469" s="31"/>
      <c r="M469" s="38"/>
      <c r="N469" s="31"/>
      <c r="O469" s="38"/>
      <c r="P469" s="321"/>
      <c r="Q469" s="31"/>
      <c r="R469" s="31"/>
      <c r="S469" s="31"/>
      <c r="T469" s="31"/>
      <c r="U469" s="31"/>
      <c r="V469" s="31"/>
      <c r="W469" s="31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</row>
    <row r="470" spans="1:196" s="34" customFormat="1" x14ac:dyDescent="0.2">
      <c r="A470" s="4"/>
      <c r="B470" s="315"/>
      <c r="C470" s="315"/>
      <c r="D470" s="315"/>
      <c r="E470" s="31"/>
      <c r="F470" s="319"/>
      <c r="G470" s="319"/>
      <c r="I470" s="31"/>
      <c r="J470" s="31"/>
      <c r="K470" s="320"/>
      <c r="L470" s="31"/>
      <c r="M470" s="38"/>
      <c r="N470" s="31"/>
      <c r="O470" s="38"/>
      <c r="P470" s="321"/>
      <c r="Q470" s="31"/>
      <c r="R470" s="31"/>
      <c r="S470" s="31"/>
      <c r="T470" s="31"/>
      <c r="U470" s="31"/>
      <c r="V470" s="31"/>
      <c r="W470" s="31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</row>
    <row r="471" spans="1:196" s="34" customFormat="1" x14ac:dyDescent="0.2">
      <c r="A471" s="4"/>
      <c r="B471" s="315"/>
      <c r="C471" s="315"/>
      <c r="D471" s="315"/>
      <c r="E471" s="31"/>
      <c r="F471" s="319"/>
      <c r="G471" s="319"/>
      <c r="I471" s="31"/>
      <c r="J471" s="31"/>
      <c r="K471" s="320"/>
      <c r="L471" s="31"/>
      <c r="M471" s="38"/>
      <c r="N471" s="31"/>
      <c r="O471" s="38"/>
      <c r="P471" s="321"/>
      <c r="Q471" s="31"/>
      <c r="R471" s="31"/>
      <c r="S471" s="31"/>
      <c r="T471" s="31"/>
      <c r="U471" s="31"/>
      <c r="V471" s="31"/>
      <c r="W471" s="31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</row>
    <row r="472" spans="1:196" s="34" customFormat="1" x14ac:dyDescent="0.2">
      <c r="A472" s="4"/>
      <c r="B472" s="315"/>
      <c r="C472" s="315"/>
      <c r="D472" s="315"/>
      <c r="E472" s="31"/>
      <c r="F472" s="319"/>
      <c r="G472" s="319"/>
      <c r="I472" s="31"/>
      <c r="J472" s="31"/>
      <c r="K472" s="320"/>
      <c r="L472" s="31"/>
      <c r="M472" s="38"/>
      <c r="N472" s="31"/>
      <c r="O472" s="38"/>
      <c r="P472" s="321"/>
      <c r="Q472" s="31"/>
      <c r="R472" s="31"/>
      <c r="S472" s="31"/>
      <c r="T472" s="31"/>
      <c r="U472" s="31"/>
      <c r="V472" s="31"/>
      <c r="W472" s="31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</row>
    <row r="473" spans="1:196" s="34" customFormat="1" x14ac:dyDescent="0.2">
      <c r="A473" s="4"/>
      <c r="B473" s="315"/>
      <c r="C473" s="315"/>
      <c r="D473" s="315"/>
      <c r="E473" s="31"/>
      <c r="F473" s="319"/>
      <c r="G473" s="319"/>
      <c r="I473" s="31"/>
      <c r="J473" s="31"/>
      <c r="K473" s="320"/>
      <c r="L473" s="31"/>
      <c r="M473" s="38"/>
      <c r="N473" s="31"/>
      <c r="O473" s="38"/>
      <c r="P473" s="321"/>
      <c r="Q473" s="31"/>
      <c r="R473" s="31"/>
      <c r="S473" s="31"/>
      <c r="T473" s="31"/>
      <c r="U473" s="31"/>
      <c r="V473" s="31"/>
      <c r="W473" s="31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</row>
    <row r="474" spans="1:196" s="34" customFormat="1" x14ac:dyDescent="0.2">
      <c r="A474" s="4"/>
      <c r="B474" s="315"/>
      <c r="C474" s="315"/>
      <c r="D474" s="315"/>
      <c r="E474" s="31"/>
      <c r="F474" s="319"/>
      <c r="G474" s="319"/>
      <c r="I474" s="31"/>
      <c r="J474" s="31"/>
      <c r="K474" s="320"/>
      <c r="L474" s="31"/>
      <c r="M474" s="38"/>
      <c r="N474" s="31"/>
      <c r="O474" s="38"/>
      <c r="P474" s="321"/>
      <c r="Q474" s="31"/>
      <c r="R474" s="31"/>
      <c r="S474" s="31"/>
      <c r="T474" s="31"/>
      <c r="U474" s="31"/>
      <c r="V474" s="31"/>
      <c r="W474" s="31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</row>
    <row r="475" spans="1:196" s="34" customFormat="1" x14ac:dyDescent="0.2">
      <c r="A475" s="4"/>
      <c r="B475" s="315"/>
      <c r="C475" s="315"/>
      <c r="D475" s="315"/>
      <c r="E475" s="31"/>
      <c r="F475" s="319"/>
      <c r="G475" s="319"/>
      <c r="I475" s="31"/>
      <c r="J475" s="31"/>
      <c r="K475" s="320"/>
      <c r="L475" s="31"/>
      <c r="M475" s="38"/>
      <c r="N475" s="31"/>
      <c r="O475" s="38"/>
      <c r="P475" s="321"/>
      <c r="Q475" s="31"/>
      <c r="R475" s="31"/>
      <c r="S475" s="31"/>
      <c r="T475" s="31"/>
      <c r="U475" s="31"/>
      <c r="V475" s="31"/>
      <c r="W475" s="31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</row>
    <row r="476" spans="1:196" s="34" customFormat="1" x14ac:dyDescent="0.2">
      <c r="A476" s="4"/>
      <c r="B476" s="315"/>
      <c r="C476" s="315"/>
      <c r="D476" s="315"/>
      <c r="E476" s="31"/>
      <c r="F476" s="319"/>
      <c r="G476" s="319"/>
      <c r="I476" s="31"/>
      <c r="J476" s="31"/>
      <c r="K476" s="320"/>
      <c r="L476" s="31"/>
      <c r="M476" s="38"/>
      <c r="N476" s="31"/>
      <c r="O476" s="38"/>
      <c r="P476" s="321"/>
      <c r="Q476" s="31"/>
      <c r="R476" s="31"/>
      <c r="S476" s="31"/>
      <c r="T476" s="31"/>
      <c r="U476" s="31"/>
      <c r="V476" s="31"/>
      <c r="W476" s="31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</row>
    <row r="477" spans="1:196" s="34" customFormat="1" x14ac:dyDescent="0.2">
      <c r="A477" s="4"/>
      <c r="B477" s="315"/>
      <c r="C477" s="315"/>
      <c r="D477" s="315"/>
      <c r="E477" s="31"/>
      <c r="F477" s="319"/>
      <c r="G477" s="319"/>
      <c r="I477" s="31"/>
      <c r="J477" s="31"/>
      <c r="K477" s="320"/>
      <c r="L477" s="31"/>
      <c r="M477" s="38"/>
      <c r="N477" s="31"/>
      <c r="O477" s="38"/>
      <c r="P477" s="321"/>
      <c r="Q477" s="31"/>
      <c r="R477" s="31"/>
      <c r="S477" s="31"/>
      <c r="T477" s="31"/>
      <c r="U477" s="31"/>
      <c r="V477" s="31"/>
      <c r="W477" s="31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</row>
    <row r="478" spans="1:196" s="34" customFormat="1" x14ac:dyDescent="0.2">
      <c r="A478" s="4"/>
      <c r="B478" s="315"/>
      <c r="C478" s="315"/>
      <c r="D478" s="315"/>
      <c r="E478" s="31"/>
      <c r="F478" s="319"/>
      <c r="G478" s="319"/>
      <c r="I478" s="31"/>
      <c r="J478" s="31"/>
      <c r="K478" s="320"/>
      <c r="L478" s="31"/>
      <c r="M478" s="38"/>
      <c r="N478" s="31"/>
      <c r="O478" s="38"/>
      <c r="P478" s="321"/>
      <c r="Q478" s="31"/>
      <c r="R478" s="31"/>
      <c r="S478" s="31"/>
      <c r="T478" s="31"/>
      <c r="U478" s="31"/>
      <c r="V478" s="31"/>
      <c r="W478" s="31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</row>
    <row r="479" spans="1:196" s="34" customFormat="1" x14ac:dyDescent="0.2">
      <c r="A479" s="4"/>
      <c r="B479" s="315"/>
      <c r="C479" s="315"/>
      <c r="D479" s="315"/>
      <c r="E479" s="31"/>
      <c r="F479" s="319"/>
      <c r="G479" s="319"/>
      <c r="I479" s="31"/>
      <c r="J479" s="31"/>
      <c r="K479" s="320"/>
      <c r="L479" s="31"/>
      <c r="M479" s="38"/>
      <c r="N479" s="31"/>
      <c r="O479" s="38"/>
      <c r="P479" s="321"/>
      <c r="Q479" s="31"/>
      <c r="R479" s="31"/>
      <c r="S479" s="31"/>
      <c r="T479" s="31"/>
      <c r="U479" s="31"/>
      <c r="V479" s="31"/>
      <c r="W479" s="31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</row>
    <row r="480" spans="1:196" s="34" customFormat="1" x14ac:dyDescent="0.2">
      <c r="A480" s="4"/>
      <c r="B480" s="315"/>
      <c r="C480" s="315"/>
      <c r="D480" s="315"/>
      <c r="E480" s="31"/>
      <c r="F480" s="319"/>
      <c r="G480" s="319"/>
      <c r="I480" s="31"/>
      <c r="J480" s="31"/>
      <c r="K480" s="320"/>
      <c r="L480" s="31"/>
      <c r="M480" s="38"/>
      <c r="N480" s="31"/>
      <c r="O480" s="38"/>
      <c r="P480" s="321"/>
      <c r="Q480" s="31"/>
      <c r="R480" s="31"/>
      <c r="S480" s="31"/>
      <c r="T480" s="31"/>
      <c r="U480" s="31"/>
      <c r="V480" s="31"/>
      <c r="W480" s="31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</row>
    <row r="481" spans="1:196" s="34" customFormat="1" x14ac:dyDescent="0.2">
      <c r="A481" s="4"/>
      <c r="B481" s="315"/>
      <c r="C481" s="315"/>
      <c r="D481" s="315"/>
      <c r="E481" s="31"/>
      <c r="F481" s="319"/>
      <c r="G481" s="319"/>
      <c r="I481" s="31"/>
      <c r="J481" s="31"/>
      <c r="K481" s="320"/>
      <c r="L481" s="31"/>
      <c r="M481" s="38"/>
      <c r="N481" s="31"/>
      <c r="O481" s="38"/>
      <c r="P481" s="321"/>
      <c r="Q481" s="31"/>
      <c r="R481" s="31"/>
      <c r="S481" s="31"/>
      <c r="T481" s="31"/>
      <c r="U481" s="31"/>
      <c r="V481" s="31"/>
      <c r="W481" s="31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</row>
    <row r="482" spans="1:196" s="34" customFormat="1" x14ac:dyDescent="0.2">
      <c r="A482" s="4"/>
      <c r="B482" s="315"/>
      <c r="C482" s="315"/>
      <c r="D482" s="315"/>
      <c r="E482" s="31"/>
      <c r="F482" s="319"/>
      <c r="G482" s="319"/>
      <c r="I482" s="31"/>
      <c r="J482" s="31"/>
      <c r="K482" s="320"/>
      <c r="L482" s="31"/>
      <c r="M482" s="38"/>
      <c r="N482" s="31"/>
      <c r="O482" s="38"/>
      <c r="P482" s="321"/>
      <c r="Q482" s="31"/>
      <c r="R482" s="31"/>
      <c r="S482" s="31"/>
      <c r="T482" s="31"/>
      <c r="U482" s="31"/>
      <c r="V482" s="31"/>
      <c r="W482" s="31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</row>
    <row r="483" spans="1:196" s="34" customFormat="1" x14ac:dyDescent="0.2">
      <c r="A483" s="4"/>
      <c r="B483" s="315"/>
      <c r="C483" s="315"/>
      <c r="D483" s="315"/>
      <c r="E483" s="31"/>
      <c r="F483" s="319"/>
      <c r="G483" s="319"/>
      <c r="I483" s="31"/>
      <c r="J483" s="31"/>
      <c r="K483" s="320"/>
      <c r="L483" s="31"/>
      <c r="M483" s="38"/>
      <c r="N483" s="31"/>
      <c r="O483" s="38"/>
      <c r="P483" s="321"/>
      <c r="Q483" s="31"/>
      <c r="R483" s="31"/>
      <c r="S483" s="31"/>
      <c r="T483" s="31"/>
      <c r="U483" s="31"/>
      <c r="V483" s="31"/>
      <c r="W483" s="31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</row>
    <row r="484" spans="1:196" s="34" customFormat="1" x14ac:dyDescent="0.2">
      <c r="A484" s="4"/>
      <c r="B484" s="315"/>
      <c r="C484" s="315"/>
      <c r="D484" s="315"/>
      <c r="E484" s="31"/>
      <c r="F484" s="319"/>
      <c r="G484" s="319"/>
      <c r="I484" s="31"/>
      <c r="J484" s="31"/>
      <c r="K484" s="320"/>
      <c r="L484" s="31"/>
      <c r="M484" s="38"/>
      <c r="N484" s="31"/>
      <c r="O484" s="38"/>
      <c r="P484" s="321"/>
      <c r="Q484" s="31"/>
      <c r="R484" s="31"/>
      <c r="S484" s="31"/>
      <c r="T484" s="31"/>
      <c r="U484" s="31"/>
      <c r="V484" s="31"/>
      <c r="W484" s="31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</row>
    <row r="485" spans="1:196" s="34" customFormat="1" x14ac:dyDescent="0.2">
      <c r="A485" s="4"/>
      <c r="B485" s="315"/>
      <c r="C485" s="315"/>
      <c r="D485" s="315"/>
      <c r="E485" s="31"/>
      <c r="F485" s="319"/>
      <c r="G485" s="319"/>
      <c r="I485" s="31"/>
      <c r="J485" s="31"/>
      <c r="K485" s="320"/>
      <c r="L485" s="31"/>
      <c r="M485" s="38"/>
      <c r="N485" s="31"/>
      <c r="O485" s="38"/>
      <c r="P485" s="321"/>
      <c r="Q485" s="31"/>
      <c r="R485" s="31"/>
      <c r="S485" s="31"/>
      <c r="T485" s="31"/>
      <c r="U485" s="31"/>
      <c r="V485" s="31"/>
      <c r="W485" s="31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</row>
    <row r="486" spans="1:196" s="34" customFormat="1" x14ac:dyDescent="0.2">
      <c r="A486" s="4"/>
      <c r="B486" s="315"/>
      <c r="C486" s="315"/>
      <c r="D486" s="315"/>
      <c r="E486" s="31"/>
      <c r="F486" s="319"/>
      <c r="G486" s="319"/>
      <c r="I486" s="31"/>
      <c r="J486" s="31"/>
      <c r="K486" s="320"/>
      <c r="L486" s="31"/>
      <c r="M486" s="38"/>
      <c r="N486" s="31"/>
      <c r="O486" s="38"/>
      <c r="P486" s="321"/>
      <c r="Q486" s="31"/>
      <c r="R486" s="31"/>
      <c r="S486" s="31"/>
      <c r="T486" s="31"/>
      <c r="U486" s="31"/>
      <c r="V486" s="31"/>
      <c r="W486" s="31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</row>
    <row r="487" spans="1:196" s="34" customFormat="1" x14ac:dyDescent="0.2">
      <c r="A487" s="4"/>
      <c r="B487" s="315"/>
      <c r="C487" s="315"/>
      <c r="D487" s="315"/>
      <c r="E487" s="31"/>
      <c r="F487" s="319"/>
      <c r="G487" s="319"/>
      <c r="I487" s="31"/>
      <c r="J487" s="31"/>
      <c r="K487" s="320"/>
      <c r="L487" s="31"/>
      <c r="M487" s="38"/>
      <c r="N487" s="31"/>
      <c r="O487" s="38"/>
      <c r="P487" s="321"/>
      <c r="Q487" s="31"/>
      <c r="R487" s="31"/>
      <c r="S487" s="31"/>
      <c r="T487" s="31"/>
      <c r="U487" s="31"/>
      <c r="V487" s="31"/>
      <c r="W487" s="31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</row>
    <row r="488" spans="1:196" s="34" customFormat="1" x14ac:dyDescent="0.2">
      <c r="A488" s="4"/>
      <c r="B488" s="315"/>
      <c r="C488" s="315"/>
      <c r="D488" s="315"/>
      <c r="E488" s="31"/>
      <c r="F488" s="319"/>
      <c r="G488" s="319"/>
      <c r="I488" s="31"/>
      <c r="J488" s="31"/>
      <c r="K488" s="320"/>
      <c r="L488" s="31"/>
      <c r="M488" s="38"/>
      <c r="N488" s="31"/>
      <c r="O488" s="38"/>
      <c r="P488" s="321"/>
      <c r="Q488" s="31"/>
      <c r="R488" s="31"/>
      <c r="S488" s="31"/>
      <c r="T488" s="31"/>
      <c r="U488" s="31"/>
      <c r="V488" s="31"/>
      <c r="W488" s="31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</row>
    <row r="489" spans="1:196" s="34" customFormat="1" x14ac:dyDescent="0.2">
      <c r="A489" s="4"/>
      <c r="B489" s="315"/>
      <c r="C489" s="315"/>
      <c r="D489" s="315"/>
      <c r="E489" s="31"/>
      <c r="F489" s="319"/>
      <c r="G489" s="319"/>
      <c r="I489" s="31"/>
      <c r="J489" s="31"/>
      <c r="K489" s="320"/>
      <c r="L489" s="31"/>
      <c r="M489" s="38"/>
      <c r="N489" s="31"/>
      <c r="O489" s="38"/>
      <c r="P489" s="321"/>
      <c r="Q489" s="31"/>
      <c r="R489" s="31"/>
      <c r="S489" s="31"/>
      <c r="T489" s="31"/>
      <c r="U489" s="31"/>
      <c r="V489" s="31"/>
      <c r="W489" s="31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</row>
    <row r="490" spans="1:196" s="34" customFormat="1" x14ac:dyDescent="0.2">
      <c r="A490" s="4"/>
      <c r="B490" s="315"/>
      <c r="C490" s="315"/>
      <c r="D490" s="315"/>
      <c r="E490" s="31"/>
      <c r="F490" s="319"/>
      <c r="G490" s="319"/>
      <c r="I490" s="31"/>
      <c r="J490" s="31"/>
      <c r="K490" s="320"/>
      <c r="L490" s="31"/>
      <c r="M490" s="38"/>
      <c r="N490" s="31"/>
      <c r="O490" s="38"/>
      <c r="P490" s="321"/>
      <c r="Q490" s="31"/>
      <c r="R490" s="31"/>
      <c r="S490" s="31"/>
      <c r="T490" s="31"/>
      <c r="U490" s="31"/>
      <c r="V490" s="31"/>
      <c r="W490" s="31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</row>
    <row r="491" spans="1:196" s="34" customFormat="1" x14ac:dyDescent="0.2">
      <c r="A491" s="4"/>
      <c r="B491" s="315"/>
      <c r="C491" s="315"/>
      <c r="D491" s="315"/>
      <c r="E491" s="31"/>
      <c r="F491" s="319"/>
      <c r="G491" s="319"/>
      <c r="I491" s="31"/>
      <c r="J491" s="31"/>
      <c r="K491" s="320"/>
      <c r="L491" s="31"/>
      <c r="M491" s="38"/>
      <c r="N491" s="31"/>
      <c r="O491" s="38"/>
      <c r="P491" s="321"/>
      <c r="Q491" s="31"/>
      <c r="R491" s="31"/>
      <c r="S491" s="31"/>
      <c r="T491" s="31"/>
      <c r="U491" s="31"/>
      <c r="V491" s="31"/>
      <c r="W491" s="31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</row>
    <row r="492" spans="1:196" s="34" customFormat="1" x14ac:dyDescent="0.2">
      <c r="A492" s="4"/>
      <c r="B492" s="315"/>
      <c r="C492" s="315"/>
      <c r="D492" s="315"/>
      <c r="E492" s="31"/>
      <c r="F492" s="319"/>
      <c r="G492" s="319"/>
      <c r="I492" s="31"/>
      <c r="J492" s="31"/>
      <c r="K492" s="320"/>
      <c r="L492" s="31"/>
      <c r="M492" s="38"/>
      <c r="N492" s="31"/>
      <c r="O492" s="38"/>
      <c r="P492" s="321"/>
      <c r="Q492" s="31"/>
      <c r="R492" s="31"/>
      <c r="S492" s="31"/>
      <c r="T492" s="31"/>
      <c r="U492" s="31"/>
      <c r="V492" s="31"/>
      <c r="W492" s="31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</row>
    <row r="493" spans="1:196" s="34" customFormat="1" x14ac:dyDescent="0.2">
      <c r="A493" s="4"/>
      <c r="B493" s="315"/>
      <c r="C493" s="315"/>
      <c r="D493" s="315"/>
      <c r="E493" s="31"/>
      <c r="F493" s="319"/>
      <c r="G493" s="319"/>
      <c r="I493" s="31"/>
      <c r="J493" s="31"/>
      <c r="K493" s="320"/>
      <c r="L493" s="31"/>
      <c r="M493" s="38"/>
      <c r="N493" s="31"/>
      <c r="O493" s="38"/>
      <c r="P493" s="321"/>
      <c r="Q493" s="31"/>
      <c r="R493" s="31"/>
      <c r="S493" s="31"/>
      <c r="T493" s="31"/>
      <c r="U493" s="31"/>
      <c r="V493" s="31"/>
      <c r="W493" s="31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</row>
    <row r="494" spans="1:196" s="34" customFormat="1" x14ac:dyDescent="0.2">
      <c r="A494" s="4"/>
      <c r="B494" s="315"/>
      <c r="C494" s="315"/>
      <c r="D494" s="315"/>
      <c r="E494" s="31"/>
      <c r="F494" s="319"/>
      <c r="G494" s="319"/>
      <c r="I494" s="31"/>
      <c r="J494" s="31"/>
      <c r="K494" s="320"/>
      <c r="L494" s="31"/>
      <c r="M494" s="38"/>
      <c r="N494" s="31"/>
      <c r="O494" s="38"/>
      <c r="P494" s="321"/>
      <c r="Q494" s="31"/>
      <c r="R494" s="31"/>
      <c r="S494" s="31"/>
      <c r="T494" s="31"/>
      <c r="U494" s="31"/>
      <c r="V494" s="31"/>
      <c r="W494" s="31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</row>
    <row r="495" spans="1:196" s="34" customFormat="1" x14ac:dyDescent="0.2">
      <c r="A495" s="4"/>
      <c r="B495" s="315"/>
      <c r="C495" s="315"/>
      <c r="D495" s="315"/>
      <c r="E495" s="31"/>
      <c r="F495" s="319"/>
      <c r="G495" s="319"/>
      <c r="I495" s="31"/>
      <c r="J495" s="31"/>
      <c r="K495" s="320"/>
      <c r="L495" s="31"/>
      <c r="M495" s="38"/>
      <c r="N495" s="31"/>
      <c r="O495" s="38"/>
      <c r="P495" s="321"/>
      <c r="Q495" s="31"/>
      <c r="R495" s="31"/>
      <c r="S495" s="31"/>
      <c r="T495" s="31"/>
      <c r="U495" s="31"/>
      <c r="V495" s="31"/>
      <c r="W495" s="31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</row>
    <row r="496" spans="1:196" s="34" customFormat="1" x14ac:dyDescent="0.2">
      <c r="A496" s="4"/>
      <c r="B496" s="315"/>
      <c r="C496" s="315"/>
      <c r="D496" s="315"/>
      <c r="E496" s="31"/>
      <c r="F496" s="319"/>
      <c r="G496" s="319"/>
      <c r="I496" s="31"/>
      <c r="J496" s="31"/>
      <c r="K496" s="320"/>
      <c r="L496" s="31"/>
      <c r="M496" s="38"/>
      <c r="N496" s="31"/>
      <c r="O496" s="38"/>
      <c r="P496" s="321"/>
      <c r="Q496" s="31"/>
      <c r="R496" s="31"/>
      <c r="S496" s="31"/>
      <c r="T496" s="31"/>
      <c r="U496" s="31"/>
      <c r="V496" s="31"/>
      <c r="W496" s="31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</row>
    <row r="497" spans="1:196" s="34" customFormat="1" x14ac:dyDescent="0.2">
      <c r="A497" s="4"/>
      <c r="B497" s="315"/>
      <c r="C497" s="315"/>
      <c r="D497" s="315"/>
      <c r="E497" s="31"/>
      <c r="F497" s="319"/>
      <c r="G497" s="319"/>
      <c r="I497" s="31"/>
      <c r="J497" s="31"/>
      <c r="K497" s="320"/>
      <c r="L497" s="31"/>
      <c r="M497" s="38"/>
      <c r="N497" s="31"/>
      <c r="O497" s="38"/>
      <c r="P497" s="321"/>
      <c r="Q497" s="31"/>
      <c r="R497" s="31"/>
      <c r="S497" s="31"/>
      <c r="T497" s="31"/>
      <c r="U497" s="31"/>
      <c r="V497" s="31"/>
      <c r="W497" s="31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</row>
    <row r="498" spans="1:196" s="34" customFormat="1" x14ac:dyDescent="0.2">
      <c r="A498" s="4"/>
      <c r="B498" s="315"/>
      <c r="C498" s="315"/>
      <c r="D498" s="315"/>
      <c r="E498" s="31"/>
      <c r="F498" s="319"/>
      <c r="G498" s="319"/>
      <c r="I498" s="31"/>
      <c r="J498" s="31"/>
      <c r="K498" s="320"/>
      <c r="L498" s="31"/>
      <c r="M498" s="38"/>
      <c r="N498" s="31"/>
      <c r="O498" s="38"/>
      <c r="P498" s="321"/>
      <c r="Q498" s="31"/>
      <c r="R498" s="31"/>
      <c r="S498" s="31"/>
      <c r="T498" s="31"/>
      <c r="U498" s="31"/>
      <c r="V498" s="31"/>
      <c r="W498" s="31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</row>
    <row r="499" spans="1:196" s="34" customFormat="1" x14ac:dyDescent="0.2">
      <c r="A499" s="4"/>
      <c r="B499" s="315"/>
      <c r="C499" s="315"/>
      <c r="D499" s="315"/>
      <c r="E499" s="31"/>
      <c r="F499" s="319"/>
      <c r="G499" s="319"/>
      <c r="I499" s="31"/>
      <c r="J499" s="31"/>
      <c r="K499" s="320"/>
      <c r="L499" s="31"/>
      <c r="M499" s="38"/>
      <c r="N499" s="31"/>
      <c r="O499" s="38"/>
      <c r="P499" s="321"/>
      <c r="Q499" s="31"/>
      <c r="R499" s="31"/>
      <c r="S499" s="31"/>
      <c r="T499" s="31"/>
      <c r="U499" s="31"/>
      <c r="V499" s="31"/>
      <c r="W499" s="31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</row>
    <row r="500" spans="1:196" s="34" customFormat="1" x14ac:dyDescent="0.2">
      <c r="A500" s="4"/>
      <c r="B500" s="315"/>
      <c r="C500" s="315"/>
      <c r="D500" s="315"/>
      <c r="E500" s="31"/>
      <c r="F500" s="319"/>
      <c r="G500" s="319"/>
      <c r="I500" s="31"/>
      <c r="J500" s="31"/>
      <c r="K500" s="320"/>
      <c r="L500" s="31"/>
      <c r="M500" s="38"/>
      <c r="N500" s="31"/>
      <c r="O500" s="38"/>
      <c r="P500" s="321"/>
      <c r="Q500" s="31"/>
      <c r="R500" s="31"/>
      <c r="S500" s="31"/>
      <c r="T500" s="31"/>
      <c r="U500" s="31"/>
      <c r="V500" s="31"/>
      <c r="W500" s="31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</row>
    <row r="501" spans="1:196" s="34" customFormat="1" x14ac:dyDescent="0.2">
      <c r="A501" s="4"/>
      <c r="B501" s="315"/>
      <c r="C501" s="315"/>
      <c r="D501" s="315"/>
      <c r="E501" s="31"/>
      <c r="F501" s="319"/>
      <c r="G501" s="319"/>
      <c r="I501" s="31"/>
      <c r="J501" s="31"/>
      <c r="K501" s="320"/>
      <c r="L501" s="31"/>
      <c r="M501" s="38"/>
      <c r="N501" s="31"/>
      <c r="O501" s="38"/>
      <c r="P501" s="321"/>
      <c r="Q501" s="31"/>
      <c r="R501" s="31"/>
      <c r="S501" s="31"/>
      <c r="T501" s="31"/>
      <c r="U501" s="31"/>
      <c r="V501" s="31"/>
      <c r="W501" s="31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</row>
    <row r="502" spans="1:196" s="34" customFormat="1" x14ac:dyDescent="0.2">
      <c r="A502" s="4"/>
      <c r="B502" s="315"/>
      <c r="C502" s="315"/>
      <c r="D502" s="315"/>
      <c r="E502" s="31"/>
      <c r="F502" s="319"/>
      <c r="G502" s="319"/>
      <c r="I502" s="31"/>
      <c r="J502" s="31"/>
      <c r="K502" s="320"/>
      <c r="L502" s="31"/>
      <c r="M502" s="38"/>
      <c r="N502" s="31"/>
      <c r="O502" s="38"/>
      <c r="P502" s="321"/>
      <c r="Q502" s="31"/>
      <c r="R502" s="31"/>
      <c r="S502" s="31"/>
      <c r="T502" s="31"/>
      <c r="U502" s="31"/>
      <c r="V502" s="31"/>
      <c r="W502" s="31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</row>
    <row r="503" spans="1:196" s="34" customFormat="1" x14ac:dyDescent="0.2">
      <c r="A503" s="4"/>
      <c r="B503" s="315"/>
      <c r="C503" s="315"/>
      <c r="D503" s="315"/>
      <c r="E503" s="31"/>
      <c r="F503" s="319"/>
      <c r="G503" s="319"/>
      <c r="I503" s="31"/>
      <c r="J503" s="31"/>
      <c r="K503" s="320"/>
      <c r="L503" s="31"/>
      <c r="M503" s="38"/>
      <c r="N503" s="31"/>
      <c r="O503" s="38"/>
      <c r="P503" s="321"/>
      <c r="Q503" s="31"/>
      <c r="R503" s="31"/>
      <c r="S503" s="31"/>
      <c r="T503" s="31"/>
      <c r="U503" s="31"/>
      <c r="V503" s="31"/>
      <c r="W503" s="31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</row>
    <row r="504" spans="1:196" s="34" customFormat="1" x14ac:dyDescent="0.2">
      <c r="A504" s="4"/>
      <c r="B504" s="315"/>
      <c r="C504" s="315"/>
      <c r="D504" s="315"/>
      <c r="E504" s="31"/>
      <c r="F504" s="319"/>
      <c r="G504" s="319"/>
      <c r="I504" s="31"/>
      <c r="J504" s="31"/>
      <c r="K504" s="320"/>
      <c r="L504" s="31"/>
      <c r="M504" s="38"/>
      <c r="N504" s="31"/>
      <c r="O504" s="38"/>
      <c r="P504" s="321"/>
      <c r="Q504" s="31"/>
      <c r="R504" s="31"/>
      <c r="S504" s="31"/>
      <c r="T504" s="31"/>
      <c r="U504" s="31"/>
      <c r="V504" s="31"/>
      <c r="W504" s="31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</row>
    <row r="505" spans="1:196" s="34" customFormat="1" x14ac:dyDescent="0.2">
      <c r="A505" s="4"/>
      <c r="B505" s="315"/>
      <c r="C505" s="315"/>
      <c r="D505" s="315"/>
      <c r="E505" s="31"/>
      <c r="F505" s="319"/>
      <c r="G505" s="319"/>
      <c r="I505" s="31"/>
      <c r="J505" s="31"/>
      <c r="K505" s="320"/>
      <c r="L505" s="31"/>
      <c r="M505" s="38"/>
      <c r="N505" s="31"/>
      <c r="O505" s="38"/>
      <c r="P505" s="321"/>
      <c r="Q505" s="31"/>
      <c r="R505" s="31"/>
      <c r="S505" s="31"/>
      <c r="T505" s="31"/>
      <c r="U505" s="31"/>
      <c r="V505" s="31"/>
      <c r="W505" s="31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</row>
    <row r="506" spans="1:196" s="34" customFormat="1" x14ac:dyDescent="0.2">
      <c r="A506" s="4"/>
      <c r="B506" s="315"/>
      <c r="C506" s="315"/>
      <c r="D506" s="315"/>
      <c r="E506" s="31"/>
      <c r="F506" s="319"/>
      <c r="G506" s="319"/>
      <c r="I506" s="31"/>
      <c r="J506" s="31"/>
      <c r="K506" s="320"/>
      <c r="L506" s="31"/>
      <c r="M506" s="38"/>
      <c r="N506" s="31"/>
      <c r="O506" s="38"/>
      <c r="P506" s="321"/>
      <c r="Q506" s="31"/>
      <c r="R506" s="31"/>
      <c r="S506" s="31"/>
      <c r="T506" s="31"/>
      <c r="U506" s="31"/>
      <c r="V506" s="31"/>
      <c r="W506" s="31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</row>
    <row r="507" spans="1:196" s="34" customFormat="1" x14ac:dyDescent="0.2">
      <c r="A507" s="4"/>
      <c r="B507" s="315"/>
      <c r="C507" s="315"/>
      <c r="D507" s="315"/>
      <c r="E507" s="31"/>
      <c r="F507" s="319"/>
      <c r="G507" s="319"/>
      <c r="I507" s="31"/>
      <c r="J507" s="31"/>
      <c r="K507" s="320"/>
      <c r="L507" s="31"/>
      <c r="M507" s="38"/>
      <c r="N507" s="31"/>
      <c r="O507" s="38"/>
      <c r="P507" s="321"/>
      <c r="Q507" s="31"/>
      <c r="R507" s="31"/>
      <c r="S507" s="31"/>
      <c r="T507" s="31"/>
      <c r="U507" s="31"/>
      <c r="V507" s="31"/>
      <c r="W507" s="31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</row>
    <row r="508" spans="1:196" s="34" customFormat="1" x14ac:dyDescent="0.2">
      <c r="A508" s="4"/>
      <c r="B508" s="315"/>
      <c r="C508" s="315"/>
      <c r="D508" s="315"/>
      <c r="E508" s="31"/>
      <c r="F508" s="319"/>
      <c r="G508" s="319"/>
      <c r="I508" s="31"/>
      <c r="J508" s="31"/>
      <c r="K508" s="320"/>
      <c r="L508" s="31"/>
      <c r="M508" s="38"/>
      <c r="N508" s="31"/>
      <c r="O508" s="38"/>
      <c r="P508" s="321"/>
      <c r="Q508" s="31"/>
      <c r="R508" s="31"/>
      <c r="S508" s="31"/>
      <c r="T508" s="31"/>
      <c r="U508" s="31"/>
      <c r="V508" s="31"/>
      <c r="W508" s="31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</row>
    <row r="509" spans="1:196" s="34" customFormat="1" x14ac:dyDescent="0.2">
      <c r="A509" s="4"/>
      <c r="B509" s="315"/>
      <c r="C509" s="315"/>
      <c r="D509" s="315"/>
      <c r="E509" s="31"/>
      <c r="F509" s="319"/>
      <c r="G509" s="319"/>
      <c r="I509" s="31"/>
      <c r="J509" s="31"/>
      <c r="K509" s="320"/>
      <c r="L509" s="31"/>
      <c r="M509" s="38"/>
      <c r="N509" s="31"/>
      <c r="O509" s="38"/>
      <c r="P509" s="321"/>
      <c r="Q509" s="31"/>
      <c r="R509" s="31"/>
      <c r="S509" s="31"/>
      <c r="T509" s="31"/>
      <c r="U509" s="31"/>
      <c r="V509" s="31"/>
      <c r="W509" s="31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</row>
    <row r="510" spans="1:196" s="34" customFormat="1" x14ac:dyDescent="0.2">
      <c r="A510" s="4"/>
      <c r="B510" s="315"/>
      <c r="C510" s="315"/>
      <c r="D510" s="315"/>
      <c r="E510" s="31"/>
      <c r="F510" s="319"/>
      <c r="G510" s="319"/>
      <c r="I510" s="31"/>
      <c r="J510" s="31"/>
      <c r="K510" s="320"/>
      <c r="L510" s="31"/>
      <c r="M510" s="38"/>
      <c r="N510" s="31"/>
      <c r="O510" s="38"/>
      <c r="P510" s="321"/>
      <c r="Q510" s="31"/>
      <c r="R510" s="31"/>
      <c r="S510" s="31"/>
      <c r="T510" s="31"/>
      <c r="U510" s="31"/>
      <c r="V510" s="31"/>
      <c r="W510" s="31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</row>
    <row r="511" spans="1:196" s="34" customFormat="1" x14ac:dyDescent="0.2">
      <c r="A511" s="4"/>
      <c r="B511" s="315"/>
      <c r="C511" s="315"/>
      <c r="D511" s="315"/>
      <c r="E511" s="31"/>
      <c r="F511" s="319"/>
      <c r="G511" s="319"/>
      <c r="I511" s="31"/>
      <c r="J511" s="31"/>
      <c r="K511" s="320"/>
      <c r="L511" s="31"/>
      <c r="M511" s="38"/>
      <c r="N511" s="31"/>
      <c r="O511" s="38"/>
      <c r="P511" s="321"/>
      <c r="Q511" s="31"/>
      <c r="R511" s="31"/>
      <c r="S511" s="31"/>
      <c r="T511" s="31"/>
      <c r="U511" s="31"/>
      <c r="V511" s="31"/>
      <c r="W511" s="31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</row>
    <row r="512" spans="1:196" s="34" customFormat="1" x14ac:dyDescent="0.2">
      <c r="A512" s="4"/>
      <c r="B512" s="315"/>
      <c r="C512" s="315"/>
      <c r="D512" s="315"/>
      <c r="E512" s="31"/>
      <c r="F512" s="319"/>
      <c r="G512" s="319"/>
      <c r="I512" s="31"/>
      <c r="J512" s="31"/>
      <c r="K512" s="320"/>
      <c r="L512" s="31"/>
      <c r="M512" s="38"/>
      <c r="N512" s="31"/>
      <c r="O512" s="38"/>
      <c r="P512" s="321"/>
      <c r="Q512" s="31"/>
      <c r="R512" s="31"/>
      <c r="S512" s="31"/>
      <c r="T512" s="31"/>
      <c r="U512" s="31"/>
      <c r="V512" s="31"/>
      <c r="W512" s="31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</row>
    <row r="513" spans="1:196" s="34" customFormat="1" x14ac:dyDescent="0.2">
      <c r="A513" s="4"/>
      <c r="B513" s="315"/>
      <c r="C513" s="315"/>
      <c r="D513" s="315"/>
      <c r="E513" s="31"/>
      <c r="F513" s="319"/>
      <c r="G513" s="319"/>
      <c r="I513" s="31"/>
      <c r="J513" s="31"/>
      <c r="K513" s="320"/>
      <c r="L513" s="31"/>
      <c r="M513" s="38"/>
      <c r="N513" s="31"/>
      <c r="O513" s="38"/>
      <c r="P513" s="321"/>
      <c r="Q513" s="31"/>
      <c r="R513" s="31"/>
      <c r="S513" s="31"/>
      <c r="T513" s="31"/>
      <c r="U513" s="31"/>
      <c r="V513" s="31"/>
      <c r="W513" s="31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</row>
    <row r="514" spans="1:196" s="34" customFormat="1" x14ac:dyDescent="0.2">
      <c r="A514" s="4"/>
      <c r="B514" s="315"/>
      <c r="C514" s="315"/>
      <c r="D514" s="315"/>
      <c r="E514" s="31"/>
      <c r="F514" s="319"/>
      <c r="G514" s="319"/>
      <c r="I514" s="31"/>
      <c r="J514" s="31"/>
      <c r="K514" s="320"/>
      <c r="L514" s="31"/>
      <c r="M514" s="38"/>
      <c r="N514" s="31"/>
      <c r="O514" s="38"/>
      <c r="P514" s="321"/>
      <c r="Q514" s="31"/>
      <c r="R514" s="31"/>
      <c r="S514" s="31"/>
      <c r="T514" s="31"/>
      <c r="U514" s="31"/>
      <c r="V514" s="31"/>
      <c r="W514" s="31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</row>
    <row r="515" spans="1:196" s="34" customFormat="1" x14ac:dyDescent="0.2">
      <c r="A515" s="4"/>
      <c r="B515" s="315"/>
      <c r="C515" s="315"/>
      <c r="D515" s="315"/>
      <c r="E515" s="31"/>
      <c r="F515" s="319"/>
      <c r="G515" s="319"/>
      <c r="I515" s="31"/>
      <c r="J515" s="31"/>
      <c r="K515" s="320"/>
      <c r="L515" s="31"/>
      <c r="M515" s="38"/>
      <c r="N515" s="31"/>
      <c r="O515" s="38"/>
      <c r="P515" s="321"/>
      <c r="Q515" s="31"/>
      <c r="R515" s="31"/>
      <c r="S515" s="31"/>
      <c r="T515" s="31"/>
      <c r="U515" s="31"/>
      <c r="V515" s="31"/>
      <c r="W515" s="31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</row>
    <row r="516" spans="1:196" s="34" customFormat="1" x14ac:dyDescent="0.2">
      <c r="A516" s="4"/>
      <c r="B516" s="315"/>
      <c r="C516" s="315"/>
      <c r="D516" s="315"/>
      <c r="E516" s="31"/>
      <c r="F516" s="319"/>
      <c r="G516" s="319"/>
      <c r="I516" s="31"/>
      <c r="J516" s="31"/>
      <c r="K516" s="320"/>
      <c r="L516" s="31"/>
      <c r="M516" s="38"/>
      <c r="N516" s="31"/>
      <c r="O516" s="38"/>
      <c r="P516" s="321"/>
      <c r="Q516" s="31"/>
      <c r="R516" s="31"/>
      <c r="S516" s="31"/>
      <c r="T516" s="31"/>
      <c r="U516" s="31"/>
      <c r="V516" s="31"/>
      <c r="W516" s="31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</row>
    <row r="517" spans="1:196" s="34" customFormat="1" x14ac:dyDescent="0.2">
      <c r="A517" s="4"/>
      <c r="B517" s="315"/>
      <c r="C517" s="315"/>
      <c r="D517" s="315"/>
      <c r="E517" s="31"/>
      <c r="F517" s="319"/>
      <c r="G517" s="319"/>
      <c r="I517" s="31"/>
      <c r="J517" s="31"/>
      <c r="K517" s="320"/>
      <c r="L517" s="31"/>
      <c r="M517" s="38"/>
      <c r="N517" s="31"/>
      <c r="O517" s="38"/>
      <c r="P517" s="321"/>
      <c r="Q517" s="31"/>
      <c r="R517" s="31"/>
      <c r="S517" s="31"/>
      <c r="T517" s="31"/>
      <c r="U517" s="31"/>
      <c r="V517" s="31"/>
      <c r="W517" s="31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</row>
    <row r="518" spans="1:196" s="34" customFormat="1" x14ac:dyDescent="0.2">
      <c r="A518" s="4"/>
      <c r="B518" s="315"/>
      <c r="C518" s="315"/>
      <c r="D518" s="315"/>
      <c r="E518" s="31"/>
      <c r="F518" s="319"/>
      <c r="G518" s="319"/>
      <c r="I518" s="31"/>
      <c r="J518" s="31"/>
      <c r="K518" s="320"/>
      <c r="L518" s="31"/>
      <c r="M518" s="38"/>
      <c r="N518" s="31"/>
      <c r="O518" s="38"/>
      <c r="P518" s="321"/>
      <c r="Q518" s="31"/>
      <c r="R518" s="31"/>
      <c r="S518" s="31"/>
      <c r="T518" s="31"/>
      <c r="U518" s="31"/>
      <c r="V518" s="31"/>
      <c r="W518" s="31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</row>
    <row r="519" spans="1:196" s="34" customFormat="1" x14ac:dyDescent="0.2">
      <c r="A519" s="4"/>
      <c r="B519" s="315"/>
      <c r="C519" s="315"/>
      <c r="D519" s="315"/>
      <c r="E519" s="31"/>
      <c r="F519" s="319"/>
      <c r="G519" s="319"/>
      <c r="I519" s="31"/>
      <c r="J519" s="31"/>
      <c r="K519" s="320"/>
      <c r="L519" s="31"/>
      <c r="M519" s="38"/>
      <c r="N519" s="31"/>
      <c r="O519" s="38"/>
      <c r="P519" s="321"/>
      <c r="Q519" s="31"/>
      <c r="R519" s="31"/>
      <c r="S519" s="31"/>
      <c r="T519" s="31"/>
      <c r="U519" s="31"/>
      <c r="V519" s="31"/>
      <c r="W519" s="31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</row>
    <row r="520" spans="1:196" s="34" customFormat="1" x14ac:dyDescent="0.2">
      <c r="A520" s="4"/>
      <c r="B520" s="315"/>
      <c r="C520" s="315"/>
      <c r="D520" s="315"/>
      <c r="E520" s="31"/>
      <c r="F520" s="319"/>
      <c r="G520" s="319"/>
      <c r="I520" s="31"/>
      <c r="J520" s="31"/>
      <c r="K520" s="320"/>
      <c r="L520" s="31"/>
      <c r="M520" s="38"/>
      <c r="N520" s="31"/>
      <c r="O520" s="38"/>
      <c r="P520" s="321"/>
      <c r="Q520" s="31"/>
      <c r="R520" s="31"/>
      <c r="S520" s="31"/>
      <c r="T520" s="31"/>
      <c r="U520" s="31"/>
      <c r="V520" s="31"/>
      <c r="W520" s="31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</row>
    <row r="521" spans="1:196" s="34" customFormat="1" x14ac:dyDescent="0.2">
      <c r="A521" s="4"/>
      <c r="B521" s="315"/>
      <c r="C521" s="315"/>
      <c r="D521" s="315"/>
      <c r="E521" s="31"/>
      <c r="F521" s="319"/>
      <c r="G521" s="319"/>
      <c r="I521" s="31"/>
      <c r="J521" s="31"/>
      <c r="K521" s="320"/>
      <c r="L521" s="31"/>
      <c r="M521" s="38"/>
      <c r="N521" s="31"/>
      <c r="O521" s="38"/>
      <c r="P521" s="321"/>
      <c r="Q521" s="31"/>
      <c r="R521" s="31"/>
      <c r="S521" s="31"/>
      <c r="T521" s="31"/>
      <c r="U521" s="31"/>
      <c r="V521" s="31"/>
      <c r="W521" s="31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</row>
    <row r="522" spans="1:196" s="34" customFormat="1" x14ac:dyDescent="0.2">
      <c r="A522" s="4"/>
      <c r="B522" s="315"/>
      <c r="C522" s="315"/>
      <c r="D522" s="315"/>
      <c r="E522" s="31"/>
      <c r="F522" s="319"/>
      <c r="G522" s="319"/>
      <c r="I522" s="31"/>
      <c r="J522" s="31"/>
      <c r="K522" s="320"/>
      <c r="L522" s="31"/>
      <c r="M522" s="38"/>
      <c r="N522" s="31"/>
      <c r="O522" s="38"/>
      <c r="P522" s="321"/>
      <c r="Q522" s="31"/>
      <c r="R522" s="31"/>
      <c r="S522" s="31"/>
      <c r="T522" s="31"/>
      <c r="U522" s="31"/>
      <c r="V522" s="31"/>
      <c r="W522" s="31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</row>
    <row r="523" spans="1:196" s="34" customFormat="1" x14ac:dyDescent="0.2">
      <c r="A523" s="4"/>
      <c r="B523" s="315"/>
      <c r="C523" s="315"/>
      <c r="D523" s="315"/>
      <c r="E523" s="31"/>
      <c r="F523" s="319"/>
      <c r="G523" s="319"/>
      <c r="I523" s="31"/>
      <c r="J523" s="31"/>
      <c r="K523" s="320"/>
      <c r="L523" s="31"/>
      <c r="M523" s="38"/>
      <c r="N523" s="31"/>
      <c r="O523" s="38"/>
      <c r="P523" s="321"/>
      <c r="Q523" s="31"/>
      <c r="R523" s="31"/>
      <c r="S523" s="31"/>
      <c r="T523" s="31"/>
      <c r="U523" s="31"/>
      <c r="V523" s="31"/>
      <c r="W523" s="31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</row>
    <row r="524" spans="1:196" s="34" customFormat="1" x14ac:dyDescent="0.2">
      <c r="A524" s="4"/>
      <c r="B524" s="315"/>
      <c r="C524" s="315"/>
      <c r="D524" s="315"/>
      <c r="E524" s="31"/>
      <c r="F524" s="319"/>
      <c r="G524" s="319"/>
      <c r="I524" s="31"/>
      <c r="J524" s="31"/>
      <c r="K524" s="320"/>
      <c r="L524" s="31"/>
      <c r="M524" s="38"/>
      <c r="N524" s="31"/>
      <c r="O524" s="38"/>
      <c r="P524" s="321"/>
      <c r="Q524" s="31"/>
      <c r="R524" s="31"/>
      <c r="S524" s="31"/>
      <c r="T524" s="31"/>
      <c r="U524" s="31"/>
      <c r="V524" s="31"/>
      <c r="W524" s="31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</row>
    <row r="525" spans="1:196" s="34" customFormat="1" x14ac:dyDescent="0.2">
      <c r="A525" s="4"/>
      <c r="B525" s="315"/>
      <c r="C525" s="315"/>
      <c r="D525" s="315"/>
      <c r="E525" s="31"/>
      <c r="F525" s="319"/>
      <c r="G525" s="319"/>
      <c r="I525" s="31"/>
      <c r="J525" s="31"/>
      <c r="K525" s="320"/>
      <c r="L525" s="31"/>
      <c r="M525" s="38"/>
      <c r="N525" s="31"/>
      <c r="O525" s="38"/>
      <c r="P525" s="321"/>
      <c r="Q525" s="31"/>
      <c r="R525" s="31"/>
      <c r="S525" s="31"/>
      <c r="T525" s="31"/>
      <c r="U525" s="31"/>
      <c r="V525" s="31"/>
      <c r="W525" s="31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</row>
    <row r="526" spans="1:196" s="34" customFormat="1" x14ac:dyDescent="0.2">
      <c r="A526" s="4"/>
      <c r="B526" s="315"/>
      <c r="C526" s="315"/>
      <c r="D526" s="315"/>
      <c r="E526" s="31"/>
      <c r="F526" s="319"/>
      <c r="G526" s="319"/>
      <c r="I526" s="31"/>
      <c r="J526" s="31"/>
      <c r="K526" s="320"/>
      <c r="L526" s="31"/>
      <c r="M526" s="38"/>
      <c r="N526" s="31"/>
      <c r="O526" s="38"/>
      <c r="P526" s="321"/>
      <c r="Q526" s="31"/>
      <c r="R526" s="31"/>
      <c r="S526" s="31"/>
      <c r="T526" s="31"/>
      <c r="U526" s="31"/>
      <c r="V526" s="31"/>
      <c r="W526" s="31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</row>
    <row r="527" spans="1:196" s="34" customFormat="1" x14ac:dyDescent="0.2">
      <c r="A527" s="4"/>
      <c r="B527" s="315"/>
      <c r="C527" s="315"/>
      <c r="D527" s="315"/>
      <c r="E527" s="31"/>
      <c r="F527" s="319"/>
      <c r="G527" s="319"/>
      <c r="I527" s="31"/>
      <c r="J527" s="31"/>
      <c r="K527" s="320"/>
      <c r="L527" s="31"/>
      <c r="M527" s="38"/>
      <c r="N527" s="31"/>
      <c r="O527" s="38"/>
      <c r="P527" s="321"/>
      <c r="Q527" s="31"/>
      <c r="R527" s="31"/>
      <c r="S527" s="31"/>
      <c r="T527" s="31"/>
      <c r="U527" s="31"/>
      <c r="V527" s="31"/>
      <c r="W527" s="31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</row>
    <row r="528" spans="1:196" s="34" customFormat="1" x14ac:dyDescent="0.2">
      <c r="A528" s="4"/>
      <c r="B528" s="315"/>
      <c r="C528" s="315"/>
      <c r="D528" s="315"/>
      <c r="E528" s="31"/>
      <c r="F528" s="319"/>
      <c r="G528" s="319"/>
      <c r="I528" s="31"/>
      <c r="J528" s="31"/>
      <c r="K528" s="320"/>
      <c r="L528" s="31"/>
      <c r="M528" s="38"/>
      <c r="N528" s="31"/>
      <c r="O528" s="38"/>
      <c r="P528" s="321"/>
      <c r="Q528" s="31"/>
      <c r="R528" s="31"/>
      <c r="S528" s="31"/>
      <c r="T528" s="31"/>
      <c r="U528" s="31"/>
      <c r="V528" s="31"/>
      <c r="W528" s="31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</row>
    <row r="529" spans="1:196" s="34" customFormat="1" x14ac:dyDescent="0.2">
      <c r="A529" s="4"/>
      <c r="B529" s="315"/>
      <c r="C529" s="315"/>
      <c r="D529" s="315"/>
      <c r="E529" s="31"/>
      <c r="F529" s="319"/>
      <c r="G529" s="319"/>
      <c r="I529" s="31"/>
      <c r="J529" s="31"/>
      <c r="K529" s="320"/>
      <c r="L529" s="31"/>
      <c r="M529" s="38"/>
      <c r="N529" s="31"/>
      <c r="O529" s="38"/>
      <c r="P529" s="321"/>
      <c r="Q529" s="31"/>
      <c r="R529" s="31"/>
      <c r="S529" s="31"/>
      <c r="T529" s="31"/>
      <c r="U529" s="31"/>
      <c r="V529" s="31"/>
      <c r="W529" s="31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</row>
    <row r="530" spans="1:196" s="34" customFormat="1" x14ac:dyDescent="0.2">
      <c r="A530" s="4"/>
      <c r="B530" s="315"/>
      <c r="C530" s="315"/>
      <c r="D530" s="315"/>
      <c r="E530" s="31"/>
      <c r="F530" s="319"/>
      <c r="G530" s="319"/>
      <c r="I530" s="31"/>
      <c r="J530" s="31"/>
      <c r="K530" s="320"/>
      <c r="L530" s="31"/>
      <c r="M530" s="38"/>
      <c r="N530" s="31"/>
      <c r="O530" s="38"/>
      <c r="P530" s="321"/>
      <c r="Q530" s="31"/>
      <c r="R530" s="31"/>
      <c r="S530" s="31"/>
      <c r="T530" s="31"/>
      <c r="U530" s="31"/>
      <c r="V530" s="31"/>
      <c r="W530" s="31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</row>
    <row r="531" spans="1:196" s="34" customFormat="1" x14ac:dyDescent="0.2">
      <c r="A531" s="4"/>
      <c r="B531" s="315"/>
      <c r="C531" s="315"/>
      <c r="D531" s="315"/>
      <c r="E531" s="31"/>
      <c r="F531" s="319"/>
      <c r="G531" s="319"/>
      <c r="I531" s="31"/>
      <c r="J531" s="31"/>
      <c r="K531" s="320"/>
      <c r="L531" s="31"/>
      <c r="M531" s="38"/>
      <c r="N531" s="31"/>
      <c r="O531" s="38"/>
      <c r="P531" s="321"/>
      <c r="Q531" s="31"/>
      <c r="R531" s="31"/>
      <c r="S531" s="31"/>
      <c r="T531" s="31"/>
      <c r="U531" s="31"/>
      <c r="V531" s="31"/>
      <c r="W531" s="31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</row>
    <row r="532" spans="1:196" s="34" customFormat="1" x14ac:dyDescent="0.2">
      <c r="A532" s="4"/>
      <c r="B532" s="315"/>
      <c r="C532" s="315"/>
      <c r="D532" s="315"/>
      <c r="E532" s="31"/>
      <c r="F532" s="319"/>
      <c r="G532" s="319"/>
      <c r="I532" s="31"/>
      <c r="J532" s="31"/>
      <c r="K532" s="320"/>
      <c r="L532" s="31"/>
      <c r="M532" s="38"/>
      <c r="N532" s="31"/>
      <c r="O532" s="38"/>
      <c r="P532" s="321"/>
      <c r="Q532" s="31"/>
      <c r="R532" s="31"/>
      <c r="S532" s="31"/>
      <c r="T532" s="31"/>
      <c r="U532" s="31"/>
      <c r="V532" s="31"/>
      <c r="W532" s="31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</row>
    <row r="533" spans="1:196" s="34" customFormat="1" x14ac:dyDescent="0.2">
      <c r="A533" s="4"/>
      <c r="B533" s="315"/>
      <c r="C533" s="315"/>
      <c r="D533" s="315"/>
      <c r="E533" s="31"/>
      <c r="F533" s="319"/>
      <c r="G533" s="319"/>
      <c r="I533" s="31"/>
      <c r="J533" s="31"/>
      <c r="K533" s="320"/>
      <c r="L533" s="31"/>
      <c r="M533" s="38"/>
      <c r="N533" s="31"/>
      <c r="O533" s="38"/>
      <c r="P533" s="321"/>
      <c r="Q533" s="31"/>
      <c r="R533" s="31"/>
      <c r="S533" s="31"/>
      <c r="T533" s="31"/>
      <c r="U533" s="31"/>
      <c r="V533" s="31"/>
      <c r="W533" s="31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</row>
    <row r="534" spans="1:196" s="34" customFormat="1" x14ac:dyDescent="0.2">
      <c r="A534" s="4"/>
      <c r="B534" s="315"/>
      <c r="C534" s="315"/>
      <c r="D534" s="315"/>
      <c r="E534" s="31"/>
      <c r="F534" s="319"/>
      <c r="G534" s="319"/>
      <c r="I534" s="31"/>
      <c r="J534" s="31"/>
      <c r="K534" s="320"/>
      <c r="L534" s="31"/>
      <c r="M534" s="38"/>
      <c r="N534" s="31"/>
      <c r="O534" s="38"/>
      <c r="P534" s="321"/>
      <c r="Q534" s="31"/>
      <c r="R534" s="31"/>
      <c r="S534" s="31"/>
      <c r="T534" s="31"/>
      <c r="U534" s="31"/>
      <c r="V534" s="31"/>
      <c r="W534" s="31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</row>
    <row r="535" spans="1:196" s="34" customFormat="1" x14ac:dyDescent="0.2">
      <c r="A535" s="4"/>
      <c r="B535" s="315"/>
      <c r="C535" s="315"/>
      <c r="D535" s="315"/>
      <c r="E535" s="31"/>
      <c r="F535" s="319"/>
      <c r="G535" s="319"/>
      <c r="I535" s="31"/>
      <c r="J535" s="31"/>
      <c r="K535" s="320"/>
      <c r="L535" s="31"/>
      <c r="M535" s="38"/>
      <c r="N535" s="31"/>
      <c r="O535" s="38"/>
      <c r="P535" s="321"/>
      <c r="Q535" s="31"/>
      <c r="R535" s="31"/>
      <c r="S535" s="31"/>
      <c r="T535" s="31"/>
      <c r="U535" s="31"/>
      <c r="V535" s="31"/>
      <c r="W535" s="31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</row>
    <row r="536" spans="1:196" s="34" customFormat="1" x14ac:dyDescent="0.2">
      <c r="A536" s="4"/>
      <c r="B536" s="315"/>
      <c r="C536" s="315"/>
      <c r="D536" s="315"/>
      <c r="E536" s="31"/>
      <c r="F536" s="319"/>
      <c r="G536" s="319"/>
      <c r="I536" s="31"/>
      <c r="J536" s="31"/>
      <c r="K536" s="320"/>
      <c r="L536" s="31"/>
      <c r="M536" s="38"/>
      <c r="N536" s="31"/>
      <c r="O536" s="38"/>
      <c r="P536" s="321"/>
      <c r="Q536" s="31"/>
      <c r="R536" s="31"/>
      <c r="S536" s="31"/>
      <c r="T536" s="31"/>
      <c r="U536" s="31"/>
      <c r="V536" s="31"/>
      <c r="W536" s="31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</row>
    <row r="537" spans="1:196" s="34" customFormat="1" x14ac:dyDescent="0.2">
      <c r="A537" s="4"/>
      <c r="B537" s="315"/>
      <c r="C537" s="315"/>
      <c r="D537" s="315"/>
      <c r="E537" s="31"/>
      <c r="F537" s="319"/>
      <c r="G537" s="319"/>
      <c r="I537" s="31"/>
      <c r="J537" s="31"/>
      <c r="K537" s="320"/>
      <c r="L537" s="31"/>
      <c r="M537" s="38"/>
      <c r="N537" s="31"/>
      <c r="O537" s="38"/>
      <c r="P537" s="321"/>
      <c r="Q537" s="31"/>
      <c r="R537" s="31"/>
      <c r="S537" s="31"/>
      <c r="T537" s="31"/>
      <c r="U537" s="31"/>
      <c r="V537" s="31"/>
      <c r="W537" s="31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</row>
    <row r="538" spans="1:196" s="34" customFormat="1" x14ac:dyDescent="0.2">
      <c r="A538" s="4"/>
      <c r="B538" s="315"/>
      <c r="C538" s="315"/>
      <c r="D538" s="315"/>
      <c r="E538" s="31"/>
      <c r="F538" s="319"/>
      <c r="G538" s="319"/>
      <c r="I538" s="31"/>
      <c r="J538" s="31"/>
      <c r="K538" s="320"/>
      <c r="L538" s="31"/>
      <c r="M538" s="38"/>
      <c r="N538" s="31"/>
      <c r="O538" s="38"/>
      <c r="P538" s="321"/>
      <c r="Q538" s="31"/>
      <c r="R538" s="31"/>
      <c r="S538" s="31"/>
      <c r="T538" s="31"/>
      <c r="U538" s="31"/>
      <c r="V538" s="31"/>
      <c r="W538" s="31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</row>
    <row r="539" spans="1:196" s="34" customFormat="1" x14ac:dyDescent="0.2">
      <c r="A539" s="4"/>
      <c r="B539" s="315"/>
      <c r="C539" s="315"/>
      <c r="D539" s="315"/>
      <c r="E539" s="31"/>
      <c r="F539" s="319"/>
      <c r="G539" s="319"/>
      <c r="I539" s="31"/>
      <c r="J539" s="31"/>
      <c r="K539" s="320"/>
      <c r="L539" s="31"/>
      <c r="M539" s="38"/>
      <c r="N539" s="31"/>
      <c r="O539" s="38"/>
      <c r="P539" s="321"/>
      <c r="Q539" s="31"/>
      <c r="R539" s="31"/>
      <c r="S539" s="31"/>
      <c r="T539" s="31"/>
      <c r="U539" s="31"/>
      <c r="V539" s="31"/>
      <c r="W539" s="31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</row>
    <row r="540" spans="1:196" s="34" customFormat="1" x14ac:dyDescent="0.2">
      <c r="A540" s="4"/>
      <c r="B540" s="315"/>
      <c r="C540" s="315"/>
      <c r="D540" s="315"/>
      <c r="E540" s="31"/>
      <c r="F540" s="319"/>
      <c r="G540" s="319"/>
      <c r="I540" s="31"/>
      <c r="J540" s="31"/>
      <c r="K540" s="320"/>
      <c r="L540" s="31"/>
      <c r="M540" s="38"/>
      <c r="N540" s="31"/>
      <c r="O540" s="38"/>
      <c r="P540" s="321"/>
      <c r="Q540" s="31"/>
      <c r="R540" s="31"/>
      <c r="S540" s="31"/>
      <c r="T540" s="31"/>
      <c r="U540" s="31"/>
      <c r="V540" s="31"/>
      <c r="W540" s="31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</row>
    <row r="541" spans="1:196" s="34" customFormat="1" x14ac:dyDescent="0.2">
      <c r="A541" s="4"/>
      <c r="B541" s="315"/>
      <c r="C541" s="315"/>
      <c r="D541" s="315"/>
      <c r="E541" s="31"/>
      <c r="F541" s="319"/>
      <c r="G541" s="319"/>
      <c r="I541" s="31"/>
      <c r="J541" s="31"/>
      <c r="K541" s="320"/>
      <c r="L541" s="31"/>
      <c r="M541" s="38"/>
      <c r="N541" s="31"/>
      <c r="O541" s="38"/>
      <c r="P541" s="321"/>
      <c r="Q541" s="31"/>
      <c r="R541" s="31"/>
      <c r="S541" s="31"/>
      <c r="T541" s="31"/>
      <c r="U541" s="31"/>
      <c r="V541" s="31"/>
      <c r="W541" s="31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</row>
    <row r="542" spans="1:196" s="34" customFormat="1" x14ac:dyDescent="0.2">
      <c r="A542" s="4"/>
      <c r="B542" s="315"/>
      <c r="C542" s="315"/>
      <c r="D542" s="315"/>
      <c r="E542" s="31"/>
      <c r="F542" s="319"/>
      <c r="G542" s="319"/>
      <c r="I542" s="31"/>
      <c r="J542" s="31"/>
      <c r="K542" s="320"/>
      <c r="L542" s="31"/>
      <c r="M542" s="38"/>
      <c r="N542" s="31"/>
      <c r="O542" s="38"/>
      <c r="P542" s="321"/>
      <c r="Q542" s="31"/>
      <c r="R542" s="31"/>
      <c r="S542" s="31"/>
      <c r="T542" s="31"/>
      <c r="U542" s="31"/>
      <c r="V542" s="31"/>
      <c r="W542" s="31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</row>
    <row r="543" spans="1:196" s="34" customFormat="1" x14ac:dyDescent="0.2">
      <c r="A543" s="4"/>
      <c r="B543" s="315"/>
      <c r="C543" s="315"/>
      <c r="D543" s="315"/>
      <c r="E543" s="31"/>
      <c r="F543" s="319"/>
      <c r="G543" s="319"/>
      <c r="I543" s="31"/>
      <c r="J543" s="31"/>
      <c r="K543" s="320"/>
      <c r="L543" s="31"/>
      <c r="M543" s="38"/>
      <c r="N543" s="31"/>
      <c r="O543" s="38"/>
      <c r="P543" s="321"/>
      <c r="Q543" s="31"/>
      <c r="R543" s="31"/>
      <c r="S543" s="31"/>
      <c r="T543" s="31"/>
      <c r="U543" s="31"/>
      <c r="V543" s="31"/>
      <c r="W543" s="31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</row>
    <row r="544" spans="1:196" s="34" customFormat="1" x14ac:dyDescent="0.2">
      <c r="A544" s="4"/>
      <c r="B544" s="315"/>
      <c r="C544" s="315"/>
      <c r="D544" s="315"/>
      <c r="E544" s="31"/>
      <c r="F544" s="319"/>
      <c r="G544" s="319"/>
      <c r="I544" s="31"/>
      <c r="J544" s="31"/>
      <c r="K544" s="320"/>
      <c r="L544" s="31"/>
      <c r="M544" s="38"/>
      <c r="N544" s="31"/>
      <c r="O544" s="38"/>
      <c r="P544" s="321"/>
      <c r="Q544" s="31"/>
      <c r="R544" s="31"/>
      <c r="S544" s="31"/>
      <c r="T544" s="31"/>
      <c r="U544" s="31"/>
      <c r="V544" s="31"/>
      <c r="W544" s="31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</row>
    <row r="545" spans="1:196" s="34" customFormat="1" x14ac:dyDescent="0.2">
      <c r="A545" s="4"/>
      <c r="B545" s="315"/>
      <c r="C545" s="315"/>
      <c r="D545" s="315"/>
      <c r="E545" s="31"/>
      <c r="F545" s="319"/>
      <c r="G545" s="319"/>
      <c r="I545" s="31"/>
      <c r="J545" s="31"/>
      <c r="K545" s="320"/>
      <c r="L545" s="31"/>
      <c r="M545" s="38"/>
      <c r="N545" s="31"/>
      <c r="O545" s="38"/>
      <c r="P545" s="321"/>
      <c r="Q545" s="31"/>
      <c r="R545" s="31"/>
      <c r="S545" s="31"/>
      <c r="T545" s="31"/>
      <c r="U545" s="31"/>
      <c r="V545" s="31"/>
      <c r="W545" s="31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</row>
    <row r="546" spans="1:196" s="34" customFormat="1" x14ac:dyDescent="0.2">
      <c r="A546" s="4"/>
      <c r="B546" s="315"/>
      <c r="C546" s="315"/>
      <c r="D546" s="315"/>
      <c r="E546" s="31"/>
      <c r="F546" s="319"/>
      <c r="G546" s="319"/>
      <c r="I546" s="31"/>
      <c r="J546" s="31"/>
      <c r="K546" s="320"/>
      <c r="L546" s="31"/>
      <c r="M546" s="38"/>
      <c r="N546" s="31"/>
      <c r="O546" s="38"/>
      <c r="P546" s="321"/>
      <c r="Q546" s="31"/>
      <c r="R546" s="31"/>
      <c r="S546" s="31"/>
      <c r="T546" s="31"/>
      <c r="U546" s="31"/>
      <c r="V546" s="31"/>
      <c r="W546" s="31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</row>
    <row r="547" spans="1:196" s="34" customFormat="1" x14ac:dyDescent="0.2">
      <c r="A547" s="4"/>
      <c r="B547" s="315"/>
      <c r="C547" s="315"/>
      <c r="D547" s="315"/>
      <c r="E547" s="31"/>
      <c r="F547" s="319"/>
      <c r="G547" s="319"/>
      <c r="I547" s="31"/>
      <c r="J547" s="31"/>
      <c r="K547" s="320"/>
      <c r="L547" s="31"/>
      <c r="M547" s="38"/>
      <c r="N547" s="31"/>
      <c r="O547" s="38"/>
      <c r="P547" s="321"/>
      <c r="Q547" s="31"/>
      <c r="R547" s="31"/>
      <c r="S547" s="31"/>
      <c r="T547" s="31"/>
      <c r="U547" s="31"/>
      <c r="V547" s="31"/>
      <c r="W547" s="31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</row>
    <row r="548" spans="1:196" s="34" customFormat="1" x14ac:dyDescent="0.2">
      <c r="A548" s="4"/>
      <c r="B548" s="315"/>
      <c r="C548" s="315"/>
      <c r="D548" s="315"/>
      <c r="E548" s="31"/>
      <c r="F548" s="319"/>
      <c r="G548" s="319"/>
      <c r="I548" s="31"/>
      <c r="J548" s="31"/>
      <c r="K548" s="320"/>
      <c r="L548" s="31"/>
      <c r="M548" s="38"/>
      <c r="N548" s="31"/>
      <c r="O548" s="38"/>
      <c r="P548" s="321"/>
      <c r="Q548" s="31"/>
      <c r="R548" s="31"/>
      <c r="S548" s="31"/>
      <c r="T548" s="31"/>
      <c r="U548" s="31"/>
      <c r="V548" s="31"/>
      <c r="W548" s="31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</row>
    <row r="549" spans="1:196" s="34" customFormat="1" x14ac:dyDescent="0.2">
      <c r="A549" s="4"/>
      <c r="B549" s="315"/>
      <c r="C549" s="315"/>
      <c r="D549" s="315"/>
      <c r="E549" s="31"/>
      <c r="F549" s="319"/>
      <c r="G549" s="319"/>
      <c r="I549" s="31"/>
      <c r="J549" s="31"/>
      <c r="K549" s="320"/>
      <c r="L549" s="31"/>
      <c r="M549" s="38"/>
      <c r="N549" s="31"/>
      <c r="O549" s="38"/>
      <c r="P549" s="321"/>
      <c r="Q549" s="31"/>
      <c r="R549" s="31"/>
      <c r="S549" s="31"/>
      <c r="T549" s="31"/>
      <c r="U549" s="31"/>
      <c r="V549" s="31"/>
      <c r="W549" s="31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</row>
    <row r="550" spans="1:196" s="34" customFormat="1" x14ac:dyDescent="0.2">
      <c r="A550" s="4"/>
      <c r="B550" s="315"/>
      <c r="C550" s="315"/>
      <c r="D550" s="315"/>
      <c r="E550" s="31"/>
      <c r="F550" s="319"/>
      <c r="G550" s="319"/>
      <c r="I550" s="31"/>
      <c r="J550" s="31"/>
      <c r="K550" s="320"/>
      <c r="L550" s="31"/>
      <c r="M550" s="38"/>
      <c r="N550" s="31"/>
      <c r="O550" s="38"/>
      <c r="P550" s="321"/>
      <c r="Q550" s="31"/>
      <c r="R550" s="31"/>
      <c r="S550" s="31"/>
      <c r="T550" s="31"/>
      <c r="U550" s="31"/>
      <c r="V550" s="31"/>
      <c r="W550" s="31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</row>
    <row r="551" spans="1:196" s="34" customFormat="1" x14ac:dyDescent="0.2">
      <c r="A551" s="4"/>
      <c r="B551" s="315"/>
      <c r="C551" s="315"/>
      <c r="D551" s="315"/>
      <c r="E551" s="31"/>
      <c r="F551" s="319"/>
      <c r="G551" s="319"/>
      <c r="I551" s="31"/>
      <c r="J551" s="31"/>
      <c r="K551" s="320"/>
      <c r="L551" s="31"/>
      <c r="M551" s="38"/>
      <c r="N551" s="31"/>
      <c r="O551" s="38"/>
      <c r="P551" s="321"/>
      <c r="Q551" s="31"/>
      <c r="R551" s="31"/>
      <c r="S551" s="31"/>
      <c r="T551" s="31"/>
      <c r="U551" s="31"/>
      <c r="V551" s="31"/>
      <c r="W551" s="31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</row>
    <row r="552" spans="1:196" s="34" customFormat="1" x14ac:dyDescent="0.2">
      <c r="A552" s="4"/>
      <c r="B552" s="315"/>
      <c r="C552" s="315"/>
      <c r="D552" s="315"/>
      <c r="E552" s="31"/>
      <c r="F552" s="319"/>
      <c r="G552" s="319"/>
      <c r="I552" s="31"/>
      <c r="J552" s="31"/>
      <c r="K552" s="320"/>
      <c r="L552" s="31"/>
      <c r="M552" s="38"/>
      <c r="N552" s="31"/>
      <c r="O552" s="38"/>
      <c r="P552" s="321"/>
      <c r="Q552" s="31"/>
      <c r="R552" s="31"/>
      <c r="S552" s="31"/>
      <c r="T552" s="31"/>
      <c r="U552" s="31"/>
      <c r="V552" s="31"/>
      <c r="W552" s="31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</row>
    <row r="553" spans="1:196" s="34" customFormat="1" x14ac:dyDescent="0.2">
      <c r="A553" s="4"/>
      <c r="B553" s="315"/>
      <c r="C553" s="315"/>
      <c r="D553" s="315"/>
      <c r="E553" s="31"/>
      <c r="F553" s="319"/>
      <c r="G553" s="319"/>
      <c r="I553" s="31"/>
      <c r="J553" s="31"/>
      <c r="K553" s="320"/>
      <c r="L553" s="31"/>
      <c r="M553" s="38"/>
      <c r="N553" s="31"/>
      <c r="O553" s="38"/>
      <c r="P553" s="321"/>
      <c r="Q553" s="31"/>
      <c r="R553" s="31"/>
      <c r="S553" s="31"/>
      <c r="T553" s="31"/>
      <c r="U553" s="31"/>
      <c r="V553" s="31"/>
      <c r="W553" s="31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</row>
    <row r="554" spans="1:196" s="34" customFormat="1" x14ac:dyDescent="0.2">
      <c r="A554" s="4"/>
      <c r="B554" s="315"/>
      <c r="C554" s="315"/>
      <c r="D554" s="315"/>
      <c r="E554" s="31"/>
      <c r="F554" s="319"/>
      <c r="G554" s="319"/>
      <c r="I554" s="31"/>
      <c r="J554" s="31"/>
      <c r="K554" s="320"/>
      <c r="L554" s="31"/>
      <c r="M554" s="38"/>
      <c r="N554" s="31"/>
      <c r="O554" s="38"/>
      <c r="P554" s="321"/>
      <c r="Q554" s="31"/>
      <c r="R554" s="31"/>
      <c r="S554" s="31"/>
      <c r="T554" s="31"/>
      <c r="U554" s="31"/>
      <c r="V554" s="31"/>
      <c r="W554" s="31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</row>
    <row r="555" spans="1:196" s="34" customFormat="1" x14ac:dyDescent="0.2">
      <c r="A555" s="4"/>
      <c r="B555" s="315"/>
      <c r="C555" s="315"/>
      <c r="D555" s="315"/>
      <c r="E555" s="31"/>
      <c r="F555" s="319"/>
      <c r="G555" s="319"/>
      <c r="I555" s="31"/>
      <c r="J555" s="31"/>
      <c r="K555" s="320"/>
      <c r="L555" s="31"/>
      <c r="M555" s="38"/>
      <c r="N555" s="31"/>
      <c r="O555" s="38"/>
      <c r="P555" s="321"/>
      <c r="Q555" s="31"/>
      <c r="R555" s="31"/>
      <c r="S555" s="31"/>
      <c r="T555" s="31"/>
      <c r="U555" s="31"/>
      <c r="V555" s="31"/>
      <c r="W555" s="31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</row>
    <row r="556" spans="1:196" s="34" customFormat="1" x14ac:dyDescent="0.2">
      <c r="A556" s="4"/>
      <c r="B556" s="315"/>
      <c r="C556" s="315"/>
      <c r="D556" s="315"/>
      <c r="E556" s="31"/>
      <c r="F556" s="319"/>
      <c r="G556" s="319"/>
      <c r="I556" s="31"/>
      <c r="J556" s="31"/>
      <c r="K556" s="320"/>
      <c r="L556" s="31"/>
      <c r="M556" s="38"/>
      <c r="N556" s="31"/>
      <c r="O556" s="38"/>
      <c r="P556" s="321"/>
      <c r="Q556" s="31"/>
      <c r="R556" s="31"/>
      <c r="S556" s="31"/>
      <c r="T556" s="31"/>
      <c r="U556" s="31"/>
      <c r="V556" s="31"/>
      <c r="W556" s="31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</row>
    <row r="557" spans="1:196" s="34" customFormat="1" x14ac:dyDescent="0.2">
      <c r="A557" s="4"/>
      <c r="B557" s="315"/>
      <c r="C557" s="315"/>
      <c r="D557" s="315"/>
      <c r="E557" s="31"/>
      <c r="F557" s="319"/>
      <c r="G557" s="319"/>
      <c r="I557" s="31"/>
      <c r="J557" s="31"/>
      <c r="K557" s="320"/>
      <c r="L557" s="31"/>
      <c r="M557" s="38"/>
      <c r="N557" s="31"/>
      <c r="O557" s="38"/>
      <c r="P557" s="321"/>
      <c r="Q557" s="31"/>
      <c r="R557" s="31"/>
      <c r="S557" s="31"/>
      <c r="T557" s="31"/>
      <c r="U557" s="31"/>
      <c r="V557" s="31"/>
      <c r="W557" s="31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</row>
    <row r="558" spans="1:196" s="34" customFormat="1" x14ac:dyDescent="0.2">
      <c r="A558" s="4"/>
      <c r="B558" s="315"/>
      <c r="C558" s="315"/>
      <c r="D558" s="315"/>
      <c r="E558" s="31"/>
      <c r="F558" s="319"/>
      <c r="G558" s="319"/>
      <c r="I558" s="31"/>
      <c r="J558" s="31"/>
      <c r="K558" s="320"/>
      <c r="L558" s="31"/>
      <c r="M558" s="38"/>
      <c r="N558" s="31"/>
      <c r="O558" s="38"/>
      <c r="P558" s="321"/>
      <c r="Q558" s="31"/>
      <c r="R558" s="31"/>
      <c r="S558" s="31"/>
      <c r="T558" s="31"/>
      <c r="U558" s="31"/>
      <c r="V558" s="31"/>
      <c r="W558" s="31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</row>
    <row r="559" spans="1:196" s="34" customFormat="1" x14ac:dyDescent="0.2">
      <c r="A559" s="4"/>
      <c r="B559" s="315"/>
      <c r="C559" s="315"/>
      <c r="D559" s="315"/>
      <c r="E559" s="31"/>
      <c r="F559" s="319"/>
      <c r="G559" s="319"/>
      <c r="I559" s="31"/>
      <c r="J559" s="31"/>
      <c r="K559" s="320"/>
      <c r="L559" s="31"/>
      <c r="M559" s="38"/>
      <c r="N559" s="31"/>
      <c r="O559" s="38"/>
      <c r="P559" s="321"/>
      <c r="Q559" s="31"/>
      <c r="R559" s="31"/>
      <c r="S559" s="31"/>
      <c r="T559" s="31"/>
      <c r="U559" s="31"/>
      <c r="V559" s="31"/>
      <c r="W559" s="31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</row>
    <row r="560" spans="1:196" s="34" customFormat="1" x14ac:dyDescent="0.2">
      <c r="A560" s="4"/>
      <c r="B560" s="315"/>
      <c r="C560" s="315"/>
      <c r="D560" s="315"/>
      <c r="E560" s="31"/>
      <c r="F560" s="319"/>
      <c r="G560" s="319"/>
      <c r="I560" s="31"/>
      <c r="J560" s="31"/>
      <c r="K560" s="320"/>
      <c r="L560" s="31"/>
      <c r="M560" s="38"/>
      <c r="N560" s="31"/>
      <c r="O560" s="38"/>
      <c r="P560" s="321"/>
      <c r="Q560" s="31"/>
      <c r="R560" s="31"/>
      <c r="S560" s="31"/>
      <c r="T560" s="31"/>
      <c r="U560" s="31"/>
      <c r="V560" s="31"/>
      <c r="W560" s="31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</row>
    <row r="561" spans="1:196" s="34" customFormat="1" x14ac:dyDescent="0.2">
      <c r="A561" s="4"/>
      <c r="B561" s="315"/>
      <c r="C561" s="315"/>
      <c r="D561" s="315"/>
      <c r="E561" s="31"/>
      <c r="F561" s="319"/>
      <c r="G561" s="319"/>
      <c r="I561" s="31"/>
      <c r="J561" s="31"/>
      <c r="K561" s="320"/>
      <c r="L561" s="31"/>
      <c r="M561" s="38"/>
      <c r="N561" s="31"/>
      <c r="O561" s="38"/>
      <c r="P561" s="321"/>
      <c r="Q561" s="31"/>
      <c r="R561" s="31"/>
      <c r="S561" s="31"/>
      <c r="T561" s="31"/>
      <c r="U561" s="31"/>
      <c r="V561" s="31"/>
      <c r="W561" s="31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</row>
    <row r="562" spans="1:196" s="34" customFormat="1" x14ac:dyDescent="0.2">
      <c r="A562" s="4"/>
      <c r="B562" s="315"/>
      <c r="C562" s="315"/>
      <c r="D562" s="315"/>
      <c r="E562" s="31"/>
      <c r="F562" s="319"/>
      <c r="G562" s="319"/>
      <c r="I562" s="31"/>
      <c r="J562" s="31"/>
      <c r="K562" s="320"/>
      <c r="L562" s="31"/>
      <c r="M562" s="38"/>
      <c r="N562" s="31"/>
      <c r="O562" s="38"/>
      <c r="P562" s="321"/>
      <c r="Q562" s="31"/>
      <c r="R562" s="31"/>
      <c r="S562" s="31"/>
      <c r="T562" s="31"/>
      <c r="U562" s="31"/>
      <c r="V562" s="31"/>
      <c r="W562" s="31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</row>
    <row r="563" spans="1:196" s="34" customFormat="1" x14ac:dyDescent="0.2">
      <c r="A563" s="4"/>
      <c r="B563" s="315"/>
      <c r="C563" s="315"/>
      <c r="D563" s="315"/>
      <c r="E563" s="31"/>
      <c r="F563" s="319"/>
      <c r="G563" s="319"/>
      <c r="I563" s="31"/>
      <c r="J563" s="31"/>
      <c r="K563" s="320"/>
      <c r="L563" s="31"/>
      <c r="M563" s="38"/>
      <c r="N563" s="31"/>
      <c r="O563" s="38"/>
      <c r="P563" s="321"/>
      <c r="Q563" s="31"/>
      <c r="R563" s="31"/>
      <c r="S563" s="31"/>
      <c r="T563" s="31"/>
      <c r="U563" s="31"/>
      <c r="V563" s="31"/>
      <c r="W563" s="31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</row>
    <row r="564" spans="1:196" s="34" customFormat="1" x14ac:dyDescent="0.2">
      <c r="A564" s="4"/>
      <c r="B564" s="315"/>
      <c r="C564" s="315"/>
      <c r="D564" s="315"/>
      <c r="E564" s="31"/>
      <c r="F564" s="319"/>
      <c r="G564" s="319"/>
      <c r="I564" s="31"/>
      <c r="J564" s="31"/>
      <c r="K564" s="320"/>
      <c r="L564" s="31"/>
      <c r="M564" s="38"/>
      <c r="N564" s="31"/>
      <c r="O564" s="38"/>
      <c r="P564" s="321"/>
      <c r="Q564" s="31"/>
      <c r="R564" s="31"/>
      <c r="S564" s="31"/>
      <c r="T564" s="31"/>
      <c r="U564" s="31"/>
      <c r="V564" s="31"/>
      <c r="W564" s="31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</row>
    <row r="565" spans="1:196" s="34" customFormat="1" x14ac:dyDescent="0.2">
      <c r="A565" s="4"/>
      <c r="B565" s="315"/>
      <c r="C565" s="315"/>
      <c r="D565" s="315"/>
      <c r="E565" s="31"/>
      <c r="F565" s="319"/>
      <c r="G565" s="319"/>
      <c r="I565" s="31"/>
      <c r="J565" s="31"/>
      <c r="K565" s="320"/>
      <c r="L565" s="31"/>
      <c r="M565" s="38"/>
      <c r="N565" s="31"/>
      <c r="O565" s="38"/>
      <c r="P565" s="321"/>
      <c r="Q565" s="31"/>
      <c r="R565" s="31"/>
      <c r="S565" s="31"/>
      <c r="T565" s="31"/>
      <c r="U565" s="31"/>
      <c r="V565" s="31"/>
      <c r="W565" s="31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</row>
    <row r="566" spans="1:196" s="34" customFormat="1" x14ac:dyDescent="0.2">
      <c r="A566" s="4"/>
      <c r="B566" s="315"/>
      <c r="C566" s="315"/>
      <c r="D566" s="315"/>
      <c r="E566" s="31"/>
      <c r="F566" s="319"/>
      <c r="G566" s="319"/>
      <c r="I566" s="31"/>
      <c r="J566" s="31"/>
      <c r="K566" s="320"/>
      <c r="L566" s="31"/>
      <c r="M566" s="38"/>
      <c r="N566" s="31"/>
      <c r="O566" s="38"/>
      <c r="P566" s="321"/>
      <c r="Q566" s="31"/>
      <c r="R566" s="31"/>
      <c r="S566" s="31"/>
      <c r="T566" s="31"/>
      <c r="U566" s="31"/>
      <c r="V566" s="31"/>
      <c r="W566" s="31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</row>
    <row r="567" spans="1:196" s="34" customFormat="1" x14ac:dyDescent="0.2">
      <c r="A567" s="4"/>
      <c r="B567" s="315"/>
      <c r="C567" s="315"/>
      <c r="D567" s="315"/>
      <c r="E567" s="31"/>
      <c r="F567" s="319"/>
      <c r="G567" s="319"/>
      <c r="I567" s="31"/>
      <c r="J567" s="31"/>
      <c r="K567" s="320"/>
      <c r="L567" s="31"/>
      <c r="M567" s="38"/>
      <c r="N567" s="31"/>
      <c r="O567" s="38"/>
      <c r="P567" s="321"/>
      <c r="Q567" s="31"/>
      <c r="R567" s="31"/>
      <c r="S567" s="31"/>
      <c r="T567" s="31"/>
      <c r="U567" s="31"/>
      <c r="V567" s="31"/>
      <c r="W567" s="31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</row>
    <row r="568" spans="1:196" s="34" customFormat="1" x14ac:dyDescent="0.2">
      <c r="A568" s="4"/>
      <c r="B568" s="315"/>
      <c r="C568" s="315"/>
      <c r="D568" s="315"/>
      <c r="E568" s="31"/>
      <c r="F568" s="319"/>
      <c r="G568" s="319"/>
      <c r="I568" s="31"/>
      <c r="J568" s="31"/>
      <c r="K568" s="320"/>
      <c r="L568" s="31"/>
      <c r="M568" s="38"/>
      <c r="N568" s="31"/>
      <c r="O568" s="38"/>
      <c r="P568" s="321"/>
      <c r="Q568" s="31"/>
      <c r="R568" s="31"/>
      <c r="S568" s="31"/>
      <c r="T568" s="31"/>
      <c r="U568" s="31"/>
      <c r="V568" s="31"/>
      <c r="W568" s="31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</row>
    <row r="569" spans="1:196" s="34" customFormat="1" x14ac:dyDescent="0.2">
      <c r="A569" s="4"/>
      <c r="B569" s="315"/>
      <c r="C569" s="315"/>
      <c r="D569" s="315"/>
      <c r="E569" s="31"/>
      <c r="F569" s="319"/>
      <c r="G569" s="319"/>
      <c r="I569" s="31"/>
      <c r="J569" s="31"/>
      <c r="K569" s="320"/>
      <c r="L569" s="31"/>
      <c r="M569" s="38"/>
      <c r="N569" s="31"/>
      <c r="O569" s="38"/>
      <c r="P569" s="321"/>
      <c r="Q569" s="31"/>
      <c r="R569" s="31"/>
      <c r="S569" s="31"/>
      <c r="T569" s="31"/>
      <c r="U569" s="31"/>
      <c r="V569" s="31"/>
      <c r="W569" s="31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</row>
    <row r="570" spans="1:196" s="34" customFormat="1" x14ac:dyDescent="0.2">
      <c r="A570" s="4"/>
      <c r="B570" s="315"/>
      <c r="C570" s="315"/>
      <c r="D570" s="315"/>
      <c r="E570" s="31"/>
      <c r="F570" s="319"/>
      <c r="G570" s="319"/>
      <c r="I570" s="31"/>
      <c r="J570" s="31"/>
      <c r="K570" s="320"/>
      <c r="L570" s="31"/>
      <c r="M570" s="38"/>
      <c r="N570" s="31"/>
      <c r="O570" s="38"/>
      <c r="P570" s="321"/>
      <c r="Q570" s="31"/>
      <c r="R570" s="31"/>
      <c r="S570" s="31"/>
      <c r="T570" s="31"/>
      <c r="U570" s="31"/>
      <c r="V570" s="31"/>
      <c r="W570" s="31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</row>
    <row r="571" spans="1:196" s="34" customFormat="1" x14ac:dyDescent="0.2">
      <c r="A571" s="4"/>
      <c r="B571" s="315"/>
      <c r="C571" s="315"/>
      <c r="D571" s="315"/>
      <c r="E571" s="31"/>
      <c r="F571" s="319"/>
      <c r="G571" s="319"/>
      <c r="I571" s="31"/>
      <c r="J571" s="31"/>
      <c r="K571" s="320"/>
      <c r="L571" s="31"/>
      <c r="M571" s="38"/>
      <c r="N571" s="31"/>
      <c r="O571" s="38"/>
      <c r="P571" s="321"/>
      <c r="Q571" s="31"/>
      <c r="R571" s="31"/>
      <c r="S571" s="31"/>
      <c r="T571" s="31"/>
      <c r="U571" s="31"/>
      <c r="V571" s="31"/>
      <c r="W571" s="31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</row>
    <row r="572" spans="1:196" s="34" customFormat="1" x14ac:dyDescent="0.2">
      <c r="A572" s="4"/>
      <c r="B572" s="315"/>
      <c r="C572" s="315"/>
      <c r="D572" s="315"/>
      <c r="E572" s="31"/>
      <c r="F572" s="319"/>
      <c r="G572" s="319"/>
      <c r="I572" s="31"/>
      <c r="J572" s="31"/>
      <c r="K572" s="320"/>
      <c r="L572" s="31"/>
      <c r="M572" s="38"/>
      <c r="N572" s="31"/>
      <c r="O572" s="38"/>
      <c r="P572" s="321"/>
      <c r="Q572" s="31"/>
      <c r="R572" s="31"/>
      <c r="S572" s="31"/>
      <c r="T572" s="31"/>
      <c r="U572" s="31"/>
      <c r="V572" s="31"/>
      <c r="W572" s="31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</row>
    <row r="573" spans="1:196" s="34" customFormat="1" x14ac:dyDescent="0.2">
      <c r="A573" s="4"/>
      <c r="B573" s="315"/>
      <c r="C573" s="315"/>
      <c r="D573" s="315"/>
      <c r="E573" s="31"/>
      <c r="F573" s="319"/>
      <c r="G573" s="319"/>
      <c r="I573" s="31"/>
      <c r="J573" s="31"/>
      <c r="K573" s="320"/>
      <c r="L573" s="31"/>
      <c r="M573" s="38"/>
      <c r="N573" s="31"/>
      <c r="O573" s="38"/>
      <c r="P573" s="321"/>
      <c r="Q573" s="31"/>
      <c r="R573" s="31"/>
      <c r="S573" s="31"/>
      <c r="T573" s="31"/>
      <c r="U573" s="31"/>
      <c r="V573" s="31"/>
      <c r="W573" s="31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</row>
    <row r="574" spans="1:196" s="34" customFormat="1" x14ac:dyDescent="0.2">
      <c r="A574" s="4"/>
      <c r="B574" s="315"/>
      <c r="C574" s="315"/>
      <c r="D574" s="315"/>
      <c r="E574" s="31"/>
      <c r="F574" s="319"/>
      <c r="G574" s="319"/>
      <c r="I574" s="31"/>
      <c r="J574" s="31"/>
      <c r="K574" s="320"/>
      <c r="L574" s="31"/>
      <c r="M574" s="38"/>
      <c r="N574" s="31"/>
      <c r="O574" s="38"/>
      <c r="P574" s="321"/>
      <c r="Q574" s="31"/>
      <c r="R574" s="31"/>
      <c r="S574" s="31"/>
      <c r="T574" s="31"/>
      <c r="U574" s="31"/>
      <c r="V574" s="31"/>
      <c r="W574" s="31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</row>
    <row r="575" spans="1:196" s="34" customFormat="1" x14ac:dyDescent="0.2">
      <c r="A575" s="4"/>
      <c r="B575" s="315"/>
      <c r="C575" s="315"/>
      <c r="D575" s="315"/>
      <c r="E575" s="31"/>
      <c r="F575" s="319"/>
      <c r="G575" s="319"/>
      <c r="I575" s="31"/>
      <c r="J575" s="31"/>
      <c r="K575" s="320"/>
      <c r="L575" s="31"/>
      <c r="M575" s="38"/>
      <c r="N575" s="31"/>
      <c r="O575" s="38"/>
      <c r="P575" s="321"/>
      <c r="Q575" s="31"/>
      <c r="R575" s="31"/>
      <c r="S575" s="31"/>
      <c r="T575" s="31"/>
      <c r="U575" s="31"/>
      <c r="V575" s="31"/>
      <c r="W575" s="31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</row>
    <row r="576" spans="1:196" s="34" customFormat="1" x14ac:dyDescent="0.2">
      <c r="A576" s="4"/>
      <c r="B576" s="315"/>
      <c r="C576" s="315"/>
      <c r="D576" s="315"/>
      <c r="E576" s="31"/>
      <c r="F576" s="319"/>
      <c r="G576" s="319"/>
      <c r="I576" s="31"/>
      <c r="J576" s="31"/>
      <c r="K576" s="320"/>
      <c r="L576" s="31"/>
      <c r="M576" s="38"/>
      <c r="N576" s="31"/>
      <c r="O576" s="38"/>
      <c r="P576" s="321"/>
      <c r="Q576" s="31"/>
      <c r="R576" s="31"/>
      <c r="S576" s="31"/>
      <c r="T576" s="31"/>
      <c r="U576" s="31"/>
      <c r="V576" s="31"/>
      <c r="W576" s="31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</row>
    <row r="577" spans="1:196" s="34" customFormat="1" x14ac:dyDescent="0.2">
      <c r="A577" s="4"/>
      <c r="B577" s="315"/>
      <c r="C577" s="315"/>
      <c r="D577" s="315"/>
      <c r="E577" s="31"/>
      <c r="F577" s="319"/>
      <c r="G577" s="319"/>
      <c r="I577" s="31"/>
      <c r="J577" s="31"/>
      <c r="K577" s="320"/>
      <c r="L577" s="31"/>
      <c r="M577" s="38"/>
      <c r="N577" s="31"/>
      <c r="O577" s="38"/>
      <c r="P577" s="321"/>
      <c r="Q577" s="31"/>
      <c r="R577" s="31"/>
      <c r="S577" s="31"/>
      <c r="T577" s="31"/>
      <c r="U577" s="31"/>
      <c r="V577" s="31"/>
      <c r="W577" s="31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</row>
    <row r="578" spans="1:196" s="34" customFormat="1" x14ac:dyDescent="0.2">
      <c r="A578" s="4"/>
      <c r="B578" s="315"/>
      <c r="C578" s="315"/>
      <c r="D578" s="315"/>
      <c r="E578" s="31"/>
      <c r="F578" s="319"/>
      <c r="G578" s="319"/>
      <c r="I578" s="31"/>
      <c r="J578" s="31"/>
      <c r="K578" s="320"/>
      <c r="L578" s="31"/>
      <c r="M578" s="38"/>
      <c r="N578" s="31"/>
      <c r="O578" s="38"/>
      <c r="P578" s="321"/>
      <c r="Q578" s="31"/>
      <c r="R578" s="31"/>
      <c r="S578" s="31"/>
      <c r="T578" s="31"/>
      <c r="U578" s="31"/>
      <c r="V578" s="31"/>
      <c r="W578" s="31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</row>
    <row r="579" spans="1:196" s="34" customFormat="1" x14ac:dyDescent="0.2">
      <c r="A579" s="4"/>
      <c r="B579" s="315"/>
      <c r="C579" s="315"/>
      <c r="D579" s="315"/>
      <c r="E579" s="31"/>
      <c r="F579" s="319"/>
      <c r="G579" s="319"/>
      <c r="I579" s="31"/>
      <c r="J579" s="31"/>
      <c r="K579" s="320"/>
      <c r="L579" s="31"/>
      <c r="M579" s="38"/>
      <c r="N579" s="31"/>
      <c r="O579" s="38"/>
      <c r="P579" s="321"/>
      <c r="Q579" s="31"/>
      <c r="R579" s="31"/>
      <c r="S579" s="31"/>
      <c r="T579" s="31"/>
      <c r="U579" s="31"/>
      <c r="V579" s="31"/>
      <c r="W579" s="31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</row>
    <row r="580" spans="1:196" s="34" customFormat="1" x14ac:dyDescent="0.2">
      <c r="A580" s="4"/>
      <c r="B580" s="315"/>
      <c r="C580" s="315"/>
      <c r="D580" s="315"/>
      <c r="E580" s="31"/>
      <c r="F580" s="319"/>
      <c r="G580" s="319"/>
      <c r="I580" s="31"/>
      <c r="J580" s="31"/>
      <c r="K580" s="320"/>
      <c r="L580" s="31"/>
      <c r="M580" s="38"/>
      <c r="N580" s="31"/>
      <c r="O580" s="38"/>
      <c r="P580" s="321"/>
      <c r="Q580" s="31"/>
      <c r="R580" s="31"/>
      <c r="S580" s="31"/>
      <c r="T580" s="31"/>
      <c r="U580" s="31"/>
      <c r="V580" s="31"/>
      <c r="W580" s="31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</row>
    <row r="581" spans="1:196" s="34" customFormat="1" x14ac:dyDescent="0.2">
      <c r="A581" s="4"/>
      <c r="B581" s="315"/>
      <c r="C581" s="315"/>
      <c r="D581" s="315"/>
      <c r="E581" s="31"/>
      <c r="F581" s="319"/>
      <c r="G581" s="319"/>
      <c r="I581" s="31"/>
      <c r="J581" s="31"/>
      <c r="K581" s="320"/>
      <c r="L581" s="31"/>
      <c r="M581" s="38"/>
      <c r="N581" s="31"/>
      <c r="O581" s="38"/>
      <c r="P581" s="321"/>
      <c r="Q581" s="31"/>
      <c r="R581" s="31"/>
      <c r="S581" s="31"/>
      <c r="T581" s="31"/>
      <c r="U581" s="31"/>
      <c r="V581" s="31"/>
      <c r="W581" s="31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</row>
    <row r="582" spans="1:196" s="34" customFormat="1" x14ac:dyDescent="0.2">
      <c r="A582" s="4"/>
      <c r="B582" s="315"/>
      <c r="C582" s="315"/>
      <c r="D582" s="315"/>
      <c r="E582" s="31"/>
      <c r="F582" s="319"/>
      <c r="G582" s="319"/>
      <c r="I582" s="31"/>
      <c r="J582" s="31"/>
      <c r="K582" s="320"/>
      <c r="L582" s="31"/>
      <c r="M582" s="38"/>
      <c r="N582" s="31"/>
      <c r="O582" s="38"/>
      <c r="P582" s="321"/>
      <c r="Q582" s="31"/>
      <c r="R582" s="31"/>
      <c r="S582" s="31"/>
      <c r="T582" s="31"/>
      <c r="U582" s="31"/>
      <c r="V582" s="31"/>
      <c r="W582" s="31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</row>
    <row r="583" spans="1:196" s="34" customFormat="1" x14ac:dyDescent="0.2">
      <c r="A583" s="4"/>
      <c r="B583" s="315"/>
      <c r="C583" s="315"/>
      <c r="D583" s="315"/>
      <c r="E583" s="31"/>
      <c r="F583" s="319"/>
      <c r="G583" s="319"/>
      <c r="I583" s="31"/>
      <c r="J583" s="31"/>
      <c r="K583" s="320"/>
      <c r="L583" s="31"/>
      <c r="M583" s="38"/>
      <c r="N583" s="31"/>
      <c r="O583" s="38"/>
      <c r="P583" s="321"/>
      <c r="Q583" s="31"/>
      <c r="R583" s="31"/>
      <c r="S583" s="31"/>
      <c r="T583" s="31"/>
      <c r="U583" s="31"/>
      <c r="V583" s="31"/>
      <c r="W583" s="31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</row>
    <row r="584" spans="1:196" s="34" customFormat="1" x14ac:dyDescent="0.2">
      <c r="A584" s="4"/>
      <c r="B584" s="315"/>
      <c r="C584" s="315"/>
      <c r="D584" s="315"/>
      <c r="E584" s="31"/>
      <c r="F584" s="319"/>
      <c r="G584" s="319"/>
      <c r="I584" s="31"/>
      <c r="J584" s="31"/>
      <c r="K584" s="320"/>
      <c r="L584" s="31"/>
      <c r="M584" s="38"/>
      <c r="N584" s="31"/>
      <c r="O584" s="38"/>
      <c r="P584" s="321"/>
      <c r="Q584" s="31"/>
      <c r="R584" s="31"/>
      <c r="S584" s="31"/>
      <c r="T584" s="31"/>
      <c r="U584" s="31"/>
      <c r="V584" s="31"/>
      <c r="W584" s="31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</row>
    <row r="585" spans="1:196" s="34" customFormat="1" x14ac:dyDescent="0.2">
      <c r="A585" s="4"/>
      <c r="B585" s="315"/>
      <c r="C585" s="315"/>
      <c r="D585" s="315"/>
      <c r="E585" s="31"/>
      <c r="F585" s="319"/>
      <c r="G585" s="319"/>
      <c r="I585" s="31"/>
      <c r="J585" s="31"/>
      <c r="K585" s="320"/>
      <c r="L585" s="31"/>
      <c r="M585" s="38"/>
      <c r="N585" s="31"/>
      <c r="O585" s="38"/>
      <c r="P585" s="321"/>
      <c r="Q585" s="31"/>
      <c r="R585" s="31"/>
      <c r="S585" s="31"/>
      <c r="T585" s="31"/>
      <c r="U585" s="31"/>
      <c r="V585" s="31"/>
      <c r="W585" s="31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</row>
    <row r="586" spans="1:196" s="34" customFormat="1" x14ac:dyDescent="0.2">
      <c r="A586" s="4"/>
      <c r="B586" s="315"/>
      <c r="C586" s="315"/>
      <c r="D586" s="315"/>
      <c r="E586" s="31"/>
      <c r="F586" s="319"/>
      <c r="G586" s="319"/>
      <c r="I586" s="31"/>
      <c r="J586" s="31"/>
      <c r="K586" s="320"/>
      <c r="L586" s="31"/>
      <c r="M586" s="38"/>
      <c r="N586" s="31"/>
      <c r="O586" s="38"/>
      <c r="P586" s="321"/>
      <c r="Q586" s="31"/>
      <c r="R586" s="31"/>
      <c r="S586" s="31"/>
      <c r="T586" s="31"/>
      <c r="U586" s="31"/>
      <c r="V586" s="31"/>
      <c r="W586" s="31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</row>
    <row r="587" spans="1:196" s="34" customFormat="1" x14ac:dyDescent="0.2">
      <c r="A587" s="4"/>
      <c r="B587" s="315"/>
      <c r="C587" s="315"/>
      <c r="D587" s="315"/>
      <c r="E587" s="31"/>
      <c r="F587" s="319"/>
      <c r="G587" s="319"/>
      <c r="I587" s="31"/>
      <c r="J587" s="31"/>
      <c r="K587" s="320"/>
      <c r="L587" s="31"/>
      <c r="M587" s="38"/>
      <c r="N587" s="31"/>
      <c r="O587" s="38"/>
      <c r="P587" s="321"/>
      <c r="Q587" s="31"/>
      <c r="R587" s="31"/>
      <c r="S587" s="31"/>
      <c r="T587" s="31"/>
      <c r="U587" s="31"/>
      <c r="V587" s="31"/>
      <c r="W587" s="31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</row>
    <row r="588" spans="1:196" s="34" customFormat="1" x14ac:dyDescent="0.2">
      <c r="A588" s="4"/>
      <c r="B588" s="315"/>
      <c r="C588" s="315"/>
      <c r="D588" s="315"/>
      <c r="E588" s="31"/>
      <c r="F588" s="319"/>
      <c r="G588" s="319"/>
      <c r="I588" s="31"/>
      <c r="J588" s="31"/>
      <c r="K588" s="320"/>
      <c r="L588" s="31"/>
      <c r="M588" s="38"/>
      <c r="N588" s="31"/>
      <c r="O588" s="38"/>
      <c r="P588" s="321"/>
      <c r="Q588" s="31"/>
      <c r="R588" s="31"/>
      <c r="S588" s="31"/>
      <c r="T588" s="31"/>
      <c r="U588" s="31"/>
      <c r="V588" s="31"/>
      <c r="W588" s="31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</row>
    <row r="589" spans="1:196" s="34" customFormat="1" x14ac:dyDescent="0.2">
      <c r="A589" s="4"/>
      <c r="B589" s="315"/>
      <c r="C589" s="315"/>
      <c r="D589" s="315"/>
      <c r="E589" s="31"/>
      <c r="F589" s="319"/>
      <c r="G589" s="319"/>
      <c r="I589" s="31"/>
      <c r="J589" s="31"/>
      <c r="K589" s="320"/>
      <c r="L589" s="31"/>
      <c r="M589" s="38"/>
      <c r="N589" s="31"/>
      <c r="O589" s="38"/>
      <c r="P589" s="321"/>
      <c r="Q589" s="31"/>
      <c r="R589" s="31"/>
      <c r="S589" s="31"/>
      <c r="T589" s="31"/>
      <c r="U589" s="31"/>
      <c r="V589" s="31"/>
      <c r="W589" s="31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</row>
    <row r="590" spans="1:196" s="34" customFormat="1" x14ac:dyDescent="0.2">
      <c r="A590" s="4"/>
      <c r="B590" s="315"/>
      <c r="C590" s="315"/>
      <c r="D590" s="315"/>
      <c r="E590" s="31"/>
      <c r="F590" s="319"/>
      <c r="G590" s="319"/>
      <c r="I590" s="31"/>
      <c r="J590" s="31"/>
      <c r="K590" s="320"/>
      <c r="L590" s="31"/>
      <c r="M590" s="38"/>
      <c r="N590" s="31"/>
      <c r="O590" s="38"/>
      <c r="P590" s="321"/>
      <c r="Q590" s="31"/>
      <c r="R590" s="31"/>
      <c r="S590" s="31"/>
      <c r="T590" s="31"/>
      <c r="U590" s="31"/>
      <c r="V590" s="31"/>
      <c r="W590" s="31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</row>
    <row r="591" spans="1:196" s="34" customFormat="1" x14ac:dyDescent="0.2">
      <c r="A591" s="4"/>
      <c r="B591" s="315"/>
      <c r="C591" s="315"/>
      <c r="D591" s="315"/>
      <c r="E591" s="31"/>
      <c r="F591" s="319"/>
      <c r="G591" s="319"/>
      <c r="I591" s="31"/>
      <c r="J591" s="31"/>
      <c r="K591" s="320"/>
      <c r="L591" s="31"/>
      <c r="M591" s="38"/>
      <c r="N591" s="31"/>
      <c r="O591" s="38"/>
      <c r="P591" s="321"/>
      <c r="Q591" s="31"/>
      <c r="R591" s="31"/>
      <c r="S591" s="31"/>
      <c r="T591" s="31"/>
      <c r="U591" s="31"/>
      <c r="V591" s="31"/>
      <c r="W591" s="31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</row>
    <row r="592" spans="1:196" s="34" customFormat="1" x14ac:dyDescent="0.2">
      <c r="A592" s="4"/>
      <c r="B592" s="315"/>
      <c r="C592" s="315"/>
      <c r="D592" s="315"/>
      <c r="E592" s="31"/>
      <c r="F592" s="319"/>
      <c r="G592" s="319"/>
      <c r="I592" s="31"/>
      <c r="J592" s="31"/>
      <c r="K592" s="320"/>
      <c r="L592" s="31"/>
      <c r="M592" s="38"/>
      <c r="N592" s="31"/>
      <c r="O592" s="38"/>
      <c r="P592" s="321"/>
      <c r="Q592" s="31"/>
      <c r="R592" s="31"/>
      <c r="S592" s="31"/>
      <c r="T592" s="31"/>
      <c r="U592" s="31"/>
      <c r="V592" s="31"/>
      <c r="W592" s="31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</row>
    <row r="593" spans="1:196" s="34" customFormat="1" x14ac:dyDescent="0.2">
      <c r="A593" s="4"/>
      <c r="B593" s="315"/>
      <c r="C593" s="315"/>
      <c r="D593" s="315"/>
      <c r="E593" s="31"/>
      <c r="F593" s="319"/>
      <c r="G593" s="319"/>
      <c r="I593" s="31"/>
      <c r="J593" s="31"/>
      <c r="K593" s="320"/>
      <c r="L593" s="31"/>
      <c r="M593" s="38"/>
      <c r="N593" s="31"/>
      <c r="O593" s="38"/>
      <c r="P593" s="321"/>
      <c r="Q593" s="31"/>
      <c r="R593" s="31"/>
      <c r="S593" s="31"/>
      <c r="T593" s="31"/>
      <c r="U593" s="31"/>
      <c r="V593" s="31"/>
      <c r="W593" s="31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</row>
    <row r="594" spans="1:196" s="34" customFormat="1" x14ac:dyDescent="0.2">
      <c r="A594" s="4"/>
      <c r="B594" s="315"/>
      <c r="C594" s="315"/>
      <c r="D594" s="315"/>
      <c r="E594" s="31"/>
      <c r="F594" s="319"/>
      <c r="G594" s="319"/>
      <c r="I594" s="31"/>
      <c r="J594" s="31"/>
      <c r="K594" s="320"/>
      <c r="L594" s="31"/>
      <c r="M594" s="38"/>
      <c r="N594" s="31"/>
      <c r="O594" s="38"/>
      <c r="P594" s="321"/>
      <c r="Q594" s="31"/>
      <c r="R594" s="31"/>
      <c r="S594" s="31"/>
      <c r="T594" s="31"/>
      <c r="U594" s="31"/>
      <c r="V594" s="31"/>
      <c r="W594" s="31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</row>
    <row r="595" spans="1:196" s="34" customFormat="1" x14ac:dyDescent="0.2">
      <c r="A595" s="4"/>
      <c r="B595" s="315"/>
      <c r="C595" s="315"/>
      <c r="D595" s="315"/>
      <c r="E595" s="31"/>
      <c r="F595" s="319"/>
      <c r="G595" s="319"/>
      <c r="I595" s="31"/>
      <c r="J595" s="31"/>
      <c r="K595" s="320"/>
      <c r="L595" s="31"/>
      <c r="M595" s="38"/>
      <c r="N595" s="31"/>
      <c r="O595" s="38"/>
      <c r="P595" s="321"/>
      <c r="Q595" s="31"/>
      <c r="R595" s="31"/>
      <c r="S595" s="31"/>
      <c r="T595" s="31"/>
      <c r="U595" s="31"/>
      <c r="V595" s="31"/>
      <c r="W595" s="31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</row>
    <row r="596" spans="1:196" s="34" customFormat="1" x14ac:dyDescent="0.2">
      <c r="A596" s="4"/>
      <c r="B596" s="315"/>
      <c r="C596" s="315"/>
      <c r="D596" s="315"/>
      <c r="E596" s="31"/>
      <c r="F596" s="319"/>
      <c r="G596" s="319"/>
      <c r="I596" s="31"/>
      <c r="J596" s="31"/>
      <c r="K596" s="320"/>
      <c r="L596" s="31"/>
      <c r="M596" s="38"/>
      <c r="N596" s="31"/>
      <c r="O596" s="38"/>
      <c r="P596" s="321"/>
      <c r="Q596" s="31"/>
      <c r="R596" s="31"/>
      <c r="S596" s="31"/>
      <c r="T596" s="31"/>
      <c r="U596" s="31"/>
      <c r="V596" s="31"/>
      <c r="W596" s="31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</row>
    <row r="597" spans="1:196" s="34" customFormat="1" x14ac:dyDescent="0.2">
      <c r="A597" s="4"/>
      <c r="B597" s="315"/>
      <c r="C597" s="315"/>
      <c r="D597" s="315"/>
      <c r="E597" s="31"/>
      <c r="F597" s="319"/>
      <c r="G597" s="319"/>
      <c r="I597" s="31"/>
      <c r="J597" s="31"/>
      <c r="K597" s="320"/>
      <c r="L597" s="31"/>
      <c r="M597" s="38"/>
      <c r="N597" s="31"/>
      <c r="O597" s="38"/>
      <c r="P597" s="321"/>
      <c r="Q597" s="31"/>
      <c r="R597" s="31"/>
      <c r="S597" s="31"/>
      <c r="T597" s="31"/>
      <c r="U597" s="31"/>
      <c r="V597" s="31"/>
      <c r="W597" s="31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</row>
    <row r="598" spans="1:196" s="34" customFormat="1" x14ac:dyDescent="0.2">
      <c r="A598" s="4"/>
      <c r="B598" s="315"/>
      <c r="C598" s="315"/>
      <c r="D598" s="315"/>
      <c r="E598" s="31"/>
      <c r="F598" s="319"/>
      <c r="G598" s="319"/>
      <c r="I598" s="31"/>
      <c r="J598" s="31"/>
      <c r="K598" s="320"/>
      <c r="L598" s="31"/>
      <c r="M598" s="38"/>
      <c r="N598" s="31"/>
      <c r="O598" s="38"/>
      <c r="P598" s="321"/>
      <c r="Q598" s="31"/>
      <c r="R598" s="31"/>
      <c r="S598" s="31"/>
      <c r="T598" s="31"/>
      <c r="U598" s="31"/>
      <c r="V598" s="31"/>
      <c r="W598" s="31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</row>
    <row r="599" spans="1:196" s="34" customFormat="1" x14ac:dyDescent="0.2">
      <c r="A599" s="4"/>
      <c r="B599" s="315"/>
      <c r="C599" s="315"/>
      <c r="D599" s="315"/>
      <c r="E599" s="31"/>
      <c r="F599" s="319"/>
      <c r="G599" s="319"/>
      <c r="I599" s="31"/>
      <c r="J599" s="31"/>
      <c r="K599" s="320"/>
      <c r="L599" s="31"/>
      <c r="M599" s="38"/>
      <c r="N599" s="31"/>
      <c r="O599" s="38"/>
      <c r="P599" s="321"/>
      <c r="Q599" s="31"/>
      <c r="R599" s="31"/>
      <c r="S599" s="31"/>
      <c r="T599" s="31"/>
      <c r="U599" s="31"/>
      <c r="V599" s="31"/>
      <c r="W599" s="31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</row>
    <row r="600" spans="1:196" s="34" customFormat="1" x14ac:dyDescent="0.2">
      <c r="A600" s="4"/>
      <c r="B600" s="315"/>
      <c r="C600" s="315"/>
      <c r="D600" s="315"/>
      <c r="E600" s="31"/>
      <c r="F600" s="319"/>
      <c r="G600" s="319"/>
      <c r="I600" s="31"/>
      <c r="J600" s="31"/>
      <c r="K600" s="320"/>
      <c r="L600" s="31"/>
      <c r="M600" s="38"/>
      <c r="N600" s="31"/>
      <c r="O600" s="38"/>
      <c r="P600" s="321"/>
      <c r="Q600" s="31"/>
      <c r="R600" s="31"/>
      <c r="S600" s="31"/>
      <c r="T600" s="31"/>
      <c r="U600" s="31"/>
      <c r="V600" s="31"/>
      <c r="W600" s="31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</row>
    <row r="601" spans="1:196" s="34" customFormat="1" x14ac:dyDescent="0.2">
      <c r="A601" s="4"/>
      <c r="B601" s="315"/>
      <c r="C601" s="315"/>
      <c r="D601" s="315"/>
      <c r="E601" s="31"/>
      <c r="F601" s="319"/>
      <c r="G601" s="319"/>
      <c r="I601" s="31"/>
      <c r="J601" s="31"/>
      <c r="K601" s="320"/>
      <c r="L601" s="31"/>
      <c r="M601" s="38"/>
      <c r="N601" s="31"/>
      <c r="O601" s="38"/>
      <c r="P601" s="321"/>
      <c r="Q601" s="31"/>
      <c r="R601" s="31"/>
      <c r="S601" s="31"/>
      <c r="T601" s="31"/>
      <c r="U601" s="31"/>
      <c r="V601" s="31"/>
      <c r="W601" s="31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</row>
    <row r="602" spans="1:196" s="34" customFormat="1" x14ac:dyDescent="0.2">
      <c r="A602" s="4"/>
      <c r="B602" s="315"/>
      <c r="C602" s="315"/>
      <c r="D602" s="315"/>
      <c r="E602" s="31"/>
      <c r="F602" s="319"/>
      <c r="G602" s="319"/>
      <c r="I602" s="31"/>
      <c r="J602" s="31"/>
      <c r="K602" s="320"/>
      <c r="L602" s="31"/>
      <c r="M602" s="38"/>
      <c r="N602" s="31"/>
      <c r="O602" s="38"/>
      <c r="P602" s="321"/>
      <c r="Q602" s="31"/>
      <c r="R602" s="31"/>
      <c r="S602" s="31"/>
      <c r="T602" s="31"/>
      <c r="U602" s="31"/>
      <c r="V602" s="31"/>
      <c r="W602" s="31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</row>
    <row r="603" spans="1:196" s="34" customFormat="1" x14ac:dyDescent="0.2">
      <c r="A603" s="4"/>
      <c r="B603" s="315"/>
      <c r="C603" s="315"/>
      <c r="D603" s="315"/>
      <c r="E603" s="31"/>
      <c r="F603" s="319"/>
      <c r="G603" s="319"/>
      <c r="I603" s="31"/>
      <c r="J603" s="31"/>
      <c r="K603" s="320"/>
      <c r="L603" s="31"/>
      <c r="M603" s="38"/>
      <c r="N603" s="31"/>
      <c r="O603" s="38"/>
      <c r="P603" s="321"/>
      <c r="Q603" s="31"/>
      <c r="R603" s="31"/>
      <c r="S603" s="31"/>
      <c r="T603" s="31"/>
      <c r="U603" s="31"/>
      <c r="V603" s="31"/>
      <c r="W603" s="31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</row>
    <row r="604" spans="1:196" s="34" customFormat="1" x14ac:dyDescent="0.2">
      <c r="A604" s="4"/>
      <c r="B604" s="315"/>
      <c r="C604" s="315"/>
      <c r="D604" s="315"/>
      <c r="E604" s="31"/>
      <c r="F604" s="319"/>
      <c r="G604" s="319"/>
      <c r="I604" s="31"/>
      <c r="J604" s="31"/>
      <c r="K604" s="320"/>
      <c r="L604" s="31"/>
      <c r="M604" s="38"/>
      <c r="N604" s="31"/>
      <c r="O604" s="38"/>
      <c r="P604" s="321"/>
      <c r="Q604" s="31"/>
      <c r="R604" s="31"/>
      <c r="S604" s="31"/>
      <c r="T604" s="31"/>
      <c r="U604" s="31"/>
      <c r="V604" s="31"/>
      <c r="W604" s="31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</row>
    <row r="605" spans="1:196" s="34" customFormat="1" x14ac:dyDescent="0.2">
      <c r="A605" s="4"/>
      <c r="B605" s="315"/>
      <c r="C605" s="315"/>
      <c r="D605" s="315"/>
      <c r="E605" s="31"/>
      <c r="F605" s="319"/>
      <c r="G605" s="319"/>
      <c r="I605" s="31"/>
      <c r="J605" s="31"/>
      <c r="K605" s="320"/>
      <c r="L605" s="31"/>
      <c r="M605" s="38"/>
      <c r="N605" s="31"/>
      <c r="O605" s="38"/>
      <c r="P605" s="321"/>
      <c r="Q605" s="31"/>
      <c r="R605" s="31"/>
      <c r="S605" s="31"/>
      <c r="T605" s="31"/>
      <c r="U605" s="31"/>
      <c r="V605" s="31"/>
      <c r="W605" s="31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</row>
    <row r="606" spans="1:196" s="34" customFormat="1" x14ac:dyDescent="0.2">
      <c r="A606" s="4"/>
      <c r="B606" s="315"/>
      <c r="C606" s="315"/>
      <c r="D606" s="315"/>
      <c r="E606" s="31"/>
      <c r="F606" s="319"/>
      <c r="G606" s="319"/>
      <c r="I606" s="31"/>
      <c r="J606" s="31"/>
      <c r="K606" s="320"/>
      <c r="L606" s="31"/>
      <c r="M606" s="38"/>
      <c r="N606" s="31"/>
      <c r="O606" s="38"/>
      <c r="P606" s="321"/>
      <c r="Q606" s="31"/>
      <c r="R606" s="31"/>
      <c r="S606" s="31"/>
      <c r="T606" s="31"/>
      <c r="U606" s="31"/>
      <c r="V606" s="31"/>
      <c r="W606" s="31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</row>
    <row r="607" spans="1:196" s="34" customFormat="1" x14ac:dyDescent="0.2">
      <c r="A607" s="4"/>
      <c r="B607" s="315"/>
      <c r="C607" s="315"/>
      <c r="D607" s="315"/>
      <c r="E607" s="31"/>
      <c r="F607" s="319"/>
      <c r="G607" s="319"/>
      <c r="I607" s="31"/>
      <c r="J607" s="31"/>
      <c r="K607" s="320"/>
      <c r="L607" s="31"/>
      <c r="M607" s="38"/>
      <c r="N607" s="31"/>
      <c r="O607" s="38"/>
      <c r="P607" s="321"/>
      <c r="Q607" s="31"/>
      <c r="R607" s="31"/>
      <c r="S607" s="31"/>
      <c r="T607" s="31"/>
      <c r="U607" s="31"/>
      <c r="V607" s="31"/>
      <c r="W607" s="31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</row>
    <row r="608" spans="1:196" s="34" customFormat="1" x14ac:dyDescent="0.2">
      <c r="A608" s="4"/>
      <c r="B608" s="315"/>
      <c r="C608" s="315"/>
      <c r="D608" s="315"/>
      <c r="E608" s="31"/>
      <c r="F608" s="319"/>
      <c r="G608" s="319"/>
      <c r="I608" s="31"/>
      <c r="J608" s="31"/>
      <c r="K608" s="320"/>
      <c r="L608" s="31"/>
      <c r="M608" s="38"/>
      <c r="N608" s="31"/>
      <c r="O608" s="38"/>
      <c r="P608" s="321"/>
      <c r="Q608" s="31"/>
      <c r="R608" s="31"/>
      <c r="S608" s="31"/>
      <c r="T608" s="31"/>
      <c r="U608" s="31"/>
      <c r="V608" s="31"/>
      <c r="W608" s="31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</row>
    <row r="609" spans="1:196" s="34" customFormat="1" x14ac:dyDescent="0.2">
      <c r="A609" s="4"/>
      <c r="B609" s="315"/>
      <c r="C609" s="315"/>
      <c r="D609" s="315"/>
      <c r="E609" s="31"/>
      <c r="F609" s="319"/>
      <c r="G609" s="319"/>
      <c r="I609" s="31"/>
      <c r="J609" s="31"/>
      <c r="K609" s="320"/>
      <c r="L609" s="31"/>
      <c r="M609" s="38"/>
      <c r="N609" s="31"/>
      <c r="O609" s="38"/>
      <c r="P609" s="321"/>
      <c r="Q609" s="31"/>
      <c r="R609" s="31"/>
      <c r="S609" s="31"/>
      <c r="T609" s="31"/>
      <c r="U609" s="31"/>
      <c r="V609" s="31"/>
      <c r="W609" s="31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</row>
    <row r="610" spans="1:196" s="34" customFormat="1" x14ac:dyDescent="0.2">
      <c r="A610" s="4"/>
      <c r="B610" s="315"/>
      <c r="C610" s="315"/>
      <c r="D610" s="315"/>
      <c r="E610" s="31"/>
      <c r="F610" s="319"/>
      <c r="G610" s="319"/>
      <c r="I610" s="31"/>
      <c r="J610" s="31"/>
      <c r="K610" s="320"/>
      <c r="L610" s="31"/>
      <c r="M610" s="38"/>
      <c r="N610" s="31"/>
      <c r="O610" s="38"/>
      <c r="P610" s="321"/>
      <c r="Q610" s="31"/>
      <c r="R610" s="31"/>
      <c r="S610" s="31"/>
      <c r="T610" s="31"/>
      <c r="U610" s="31"/>
      <c r="V610" s="31"/>
      <c r="W610" s="31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</row>
    <row r="611" spans="1:196" s="34" customFormat="1" x14ac:dyDescent="0.2">
      <c r="A611" s="4"/>
      <c r="B611" s="315"/>
      <c r="C611" s="315"/>
      <c r="D611" s="315"/>
      <c r="E611" s="31"/>
      <c r="F611" s="319"/>
      <c r="G611" s="319"/>
      <c r="I611" s="31"/>
      <c r="J611" s="31"/>
      <c r="K611" s="320"/>
      <c r="L611" s="31"/>
      <c r="M611" s="38"/>
      <c r="N611" s="31"/>
      <c r="O611" s="38"/>
      <c r="P611" s="321"/>
      <c r="Q611" s="31"/>
      <c r="R611" s="31"/>
      <c r="S611" s="31"/>
      <c r="T611" s="31"/>
      <c r="U611" s="31"/>
      <c r="V611" s="31"/>
      <c r="W611" s="31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</row>
    <row r="612" spans="1:196" s="34" customFormat="1" x14ac:dyDescent="0.2">
      <c r="A612" s="4"/>
      <c r="B612" s="315"/>
      <c r="C612" s="315"/>
      <c r="D612" s="315"/>
      <c r="E612" s="31"/>
      <c r="F612" s="319"/>
      <c r="G612" s="319"/>
      <c r="I612" s="31"/>
      <c r="J612" s="31"/>
      <c r="K612" s="320"/>
      <c r="L612" s="31"/>
      <c r="M612" s="38"/>
      <c r="N612" s="31"/>
      <c r="O612" s="38"/>
      <c r="P612" s="321"/>
      <c r="Q612" s="31"/>
      <c r="R612" s="31"/>
      <c r="S612" s="31"/>
      <c r="T612" s="31"/>
      <c r="U612" s="31"/>
      <c r="V612" s="31"/>
      <c r="W612" s="31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</row>
    <row r="613" spans="1:196" s="34" customFormat="1" x14ac:dyDescent="0.2">
      <c r="A613" s="4"/>
      <c r="B613" s="315"/>
      <c r="C613" s="315"/>
      <c r="D613" s="315"/>
      <c r="E613" s="31"/>
      <c r="F613" s="319"/>
      <c r="G613" s="319"/>
      <c r="I613" s="31"/>
      <c r="J613" s="31"/>
      <c r="K613" s="320"/>
      <c r="L613" s="31"/>
      <c r="M613" s="38"/>
      <c r="N613" s="31"/>
      <c r="O613" s="38"/>
      <c r="P613" s="321"/>
      <c r="Q613" s="31"/>
      <c r="R613" s="31"/>
      <c r="S613" s="31"/>
      <c r="T613" s="31"/>
      <c r="U613" s="31"/>
      <c r="V613" s="31"/>
      <c r="W613" s="31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</row>
    <row r="614" spans="1:196" s="34" customFormat="1" x14ac:dyDescent="0.2">
      <c r="A614" s="4"/>
      <c r="B614" s="315"/>
      <c r="C614" s="315"/>
      <c r="D614" s="315"/>
      <c r="E614" s="31"/>
      <c r="F614" s="319"/>
      <c r="G614" s="319"/>
      <c r="I614" s="31"/>
      <c r="J614" s="31"/>
      <c r="K614" s="320"/>
      <c r="L614" s="31"/>
      <c r="M614" s="38"/>
      <c r="N614" s="31"/>
      <c r="O614" s="38"/>
      <c r="P614" s="321"/>
      <c r="Q614" s="31"/>
      <c r="R614" s="31"/>
      <c r="S614" s="31"/>
      <c r="T614" s="31"/>
      <c r="U614" s="31"/>
      <c r="V614" s="31"/>
      <c r="W614" s="31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</row>
    <row r="615" spans="1:196" s="34" customFormat="1" x14ac:dyDescent="0.2">
      <c r="A615" s="4"/>
      <c r="B615" s="315"/>
      <c r="C615" s="315"/>
      <c r="D615" s="315"/>
      <c r="E615" s="31"/>
      <c r="F615" s="319"/>
      <c r="G615" s="319"/>
      <c r="I615" s="31"/>
      <c r="J615" s="31"/>
      <c r="K615" s="320"/>
      <c r="L615" s="31"/>
      <c r="M615" s="38"/>
      <c r="N615" s="31"/>
      <c r="O615" s="38"/>
      <c r="P615" s="321"/>
      <c r="Q615" s="31"/>
      <c r="R615" s="31"/>
      <c r="S615" s="31"/>
      <c r="T615" s="31"/>
      <c r="U615" s="31"/>
      <c r="V615" s="31"/>
      <c r="W615" s="31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</row>
    <row r="616" spans="1:196" s="34" customFormat="1" x14ac:dyDescent="0.2">
      <c r="A616" s="4"/>
      <c r="B616" s="315"/>
      <c r="C616" s="315"/>
      <c r="D616" s="315"/>
      <c r="E616" s="31"/>
      <c r="F616" s="319"/>
      <c r="G616" s="319"/>
      <c r="I616" s="31"/>
      <c r="J616" s="31"/>
      <c r="K616" s="320"/>
      <c r="L616" s="31"/>
      <c r="M616" s="38"/>
      <c r="N616" s="31"/>
      <c r="O616" s="38"/>
      <c r="P616" s="321"/>
      <c r="Q616" s="31"/>
      <c r="R616" s="31"/>
      <c r="S616" s="31"/>
      <c r="T616" s="31"/>
      <c r="U616" s="31"/>
      <c r="V616" s="31"/>
      <c r="W616" s="31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</row>
    <row r="617" spans="1:196" s="34" customFormat="1" x14ac:dyDescent="0.2">
      <c r="A617" s="4"/>
      <c r="B617" s="315"/>
      <c r="C617" s="315"/>
      <c r="D617" s="315"/>
      <c r="E617" s="31"/>
      <c r="F617" s="319"/>
      <c r="G617" s="319"/>
      <c r="I617" s="31"/>
      <c r="J617" s="31"/>
      <c r="K617" s="320"/>
      <c r="L617" s="31"/>
      <c r="M617" s="38"/>
      <c r="N617" s="31"/>
      <c r="O617" s="38"/>
      <c r="P617" s="321"/>
      <c r="Q617" s="31"/>
      <c r="R617" s="31"/>
      <c r="S617" s="31"/>
      <c r="T617" s="31"/>
      <c r="U617" s="31"/>
      <c r="V617" s="31"/>
      <c r="W617" s="31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</row>
    <row r="618" spans="1:196" s="34" customFormat="1" x14ac:dyDescent="0.2">
      <c r="A618" s="4"/>
      <c r="B618" s="315"/>
      <c r="C618" s="315"/>
      <c r="D618" s="315"/>
      <c r="E618" s="31"/>
      <c r="F618" s="319"/>
      <c r="G618" s="319"/>
      <c r="I618" s="31"/>
      <c r="J618" s="31"/>
      <c r="K618" s="320"/>
      <c r="L618" s="31"/>
      <c r="M618" s="38"/>
      <c r="N618" s="31"/>
      <c r="O618" s="38"/>
      <c r="P618" s="321"/>
      <c r="Q618" s="31"/>
      <c r="R618" s="31"/>
      <c r="S618" s="31"/>
      <c r="T618" s="31"/>
      <c r="U618" s="31"/>
      <c r="V618" s="31"/>
      <c r="W618" s="31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</row>
    <row r="619" spans="1:196" s="34" customFormat="1" x14ac:dyDescent="0.2">
      <c r="A619" s="4"/>
      <c r="B619" s="315"/>
      <c r="C619" s="315"/>
      <c r="D619" s="315"/>
      <c r="E619" s="31"/>
      <c r="F619" s="319"/>
      <c r="G619" s="319"/>
      <c r="I619" s="31"/>
      <c r="J619" s="31"/>
      <c r="K619" s="320"/>
      <c r="L619" s="31"/>
      <c r="M619" s="38"/>
      <c r="N619" s="31"/>
      <c r="O619" s="38"/>
      <c r="P619" s="321"/>
      <c r="Q619" s="31"/>
      <c r="R619" s="31"/>
      <c r="S619" s="31"/>
      <c r="T619" s="31"/>
      <c r="U619" s="31"/>
      <c r="V619" s="31"/>
      <c r="W619" s="31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</row>
    <row r="620" spans="1:196" s="34" customFormat="1" x14ac:dyDescent="0.2">
      <c r="A620" s="4"/>
      <c r="B620" s="315"/>
      <c r="C620" s="315"/>
      <c r="D620" s="315"/>
      <c r="E620" s="31"/>
      <c r="F620" s="319"/>
      <c r="G620" s="319"/>
      <c r="I620" s="31"/>
      <c r="J620" s="31"/>
      <c r="K620" s="320"/>
      <c r="L620" s="31"/>
      <c r="M620" s="38"/>
      <c r="N620" s="31"/>
      <c r="O620" s="38"/>
      <c r="P620" s="321"/>
      <c r="Q620" s="31"/>
      <c r="R620" s="31"/>
      <c r="S620" s="31"/>
      <c r="T620" s="31"/>
      <c r="U620" s="31"/>
      <c r="V620" s="31"/>
      <c r="W620" s="31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</row>
    <row r="621" spans="1:196" s="34" customFormat="1" x14ac:dyDescent="0.2">
      <c r="A621" s="4"/>
      <c r="B621" s="315"/>
      <c r="C621" s="315"/>
      <c r="D621" s="315"/>
      <c r="E621" s="31"/>
      <c r="F621" s="319"/>
      <c r="G621" s="319"/>
      <c r="I621" s="31"/>
      <c r="J621" s="31"/>
      <c r="K621" s="320"/>
      <c r="L621" s="31"/>
      <c r="M621" s="38"/>
      <c r="N621" s="31"/>
      <c r="O621" s="38"/>
      <c r="P621" s="321"/>
      <c r="Q621" s="31"/>
      <c r="R621" s="31"/>
      <c r="S621" s="31"/>
      <c r="T621" s="31"/>
      <c r="U621" s="31"/>
      <c r="V621" s="31"/>
      <c r="W621" s="31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</row>
    <row r="622" spans="1:196" s="34" customFormat="1" x14ac:dyDescent="0.2">
      <c r="A622" s="4"/>
      <c r="B622" s="315"/>
      <c r="C622" s="315"/>
      <c r="D622" s="315"/>
      <c r="E622" s="31"/>
      <c r="F622" s="319"/>
      <c r="G622" s="319"/>
      <c r="I622" s="31"/>
      <c r="J622" s="31"/>
      <c r="K622" s="320"/>
      <c r="L622" s="31"/>
      <c r="M622" s="38"/>
      <c r="N622" s="31"/>
      <c r="O622" s="38"/>
      <c r="P622" s="321"/>
      <c r="Q622" s="31"/>
      <c r="R622" s="31"/>
      <c r="S622" s="31"/>
      <c r="T622" s="31"/>
      <c r="U622" s="31"/>
      <c r="V622" s="31"/>
      <c r="W622" s="31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</row>
    <row r="623" spans="1:196" s="34" customFormat="1" x14ac:dyDescent="0.2">
      <c r="A623" s="4"/>
      <c r="B623" s="315"/>
      <c r="C623" s="315"/>
      <c r="D623" s="315"/>
      <c r="E623" s="31"/>
      <c r="F623" s="319"/>
      <c r="G623" s="319"/>
      <c r="I623" s="31"/>
      <c r="J623" s="31"/>
      <c r="K623" s="320"/>
      <c r="L623" s="31"/>
      <c r="M623" s="38"/>
      <c r="N623" s="31"/>
      <c r="O623" s="38"/>
      <c r="P623" s="321"/>
      <c r="Q623" s="31"/>
      <c r="R623" s="31"/>
      <c r="S623" s="31"/>
      <c r="T623" s="31"/>
      <c r="U623" s="31"/>
      <c r="V623" s="31"/>
      <c r="W623" s="31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</row>
    <row r="624" spans="1:196" s="34" customFormat="1" x14ac:dyDescent="0.2">
      <c r="A624" s="4"/>
      <c r="B624" s="315"/>
      <c r="C624" s="315"/>
      <c r="D624" s="315"/>
      <c r="E624" s="31"/>
      <c r="F624" s="319"/>
      <c r="G624" s="319"/>
      <c r="I624" s="31"/>
      <c r="J624" s="31"/>
      <c r="K624" s="320"/>
      <c r="L624" s="31"/>
      <c r="M624" s="38"/>
      <c r="N624" s="31"/>
      <c r="O624" s="38"/>
      <c r="P624" s="321"/>
      <c r="Q624" s="31"/>
      <c r="R624" s="31"/>
      <c r="S624" s="31"/>
      <c r="T624" s="31"/>
      <c r="U624" s="31"/>
      <c r="V624" s="31"/>
      <c r="W624" s="31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</row>
    <row r="625" spans="1:196" s="34" customFormat="1" x14ac:dyDescent="0.2">
      <c r="A625" s="4"/>
      <c r="B625" s="315"/>
      <c r="C625" s="315"/>
      <c r="D625" s="315"/>
      <c r="E625" s="31"/>
      <c r="F625" s="319"/>
      <c r="G625" s="319"/>
      <c r="I625" s="31"/>
      <c r="J625" s="31"/>
      <c r="K625" s="320"/>
      <c r="L625" s="31"/>
      <c r="M625" s="38"/>
      <c r="N625" s="31"/>
      <c r="O625" s="38"/>
      <c r="P625" s="321"/>
      <c r="Q625" s="31"/>
      <c r="R625" s="31"/>
      <c r="S625" s="31"/>
      <c r="T625" s="31"/>
      <c r="U625" s="31"/>
      <c r="V625" s="31"/>
      <c r="W625" s="31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</row>
    <row r="626" spans="1:196" s="34" customFormat="1" x14ac:dyDescent="0.2">
      <c r="A626" s="4"/>
      <c r="B626" s="315"/>
      <c r="C626" s="315"/>
      <c r="D626" s="315"/>
      <c r="E626" s="31"/>
      <c r="F626" s="319"/>
      <c r="G626" s="319"/>
      <c r="I626" s="31"/>
      <c r="J626" s="31"/>
      <c r="K626" s="320"/>
      <c r="L626" s="31"/>
      <c r="M626" s="38"/>
      <c r="N626" s="31"/>
      <c r="O626" s="38"/>
      <c r="P626" s="321"/>
      <c r="Q626" s="31"/>
      <c r="R626" s="31"/>
      <c r="S626" s="31"/>
      <c r="T626" s="31"/>
      <c r="U626" s="31"/>
      <c r="V626" s="31"/>
      <c r="W626" s="31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</row>
    <row r="627" spans="1:196" s="34" customFormat="1" x14ac:dyDescent="0.2">
      <c r="A627" s="4"/>
      <c r="B627" s="315"/>
      <c r="C627" s="315"/>
      <c r="D627" s="315"/>
      <c r="E627" s="31"/>
      <c r="F627" s="319"/>
      <c r="G627" s="319"/>
      <c r="I627" s="31"/>
      <c r="J627" s="31"/>
      <c r="K627" s="320"/>
      <c r="L627" s="31"/>
      <c r="M627" s="38"/>
      <c r="N627" s="31"/>
      <c r="O627" s="38"/>
      <c r="P627" s="321"/>
      <c r="Q627" s="31"/>
      <c r="R627" s="31"/>
      <c r="S627" s="31"/>
      <c r="T627" s="31"/>
      <c r="U627" s="31"/>
      <c r="V627" s="31"/>
      <c r="W627" s="31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</row>
    <row r="628" spans="1:196" s="34" customFormat="1" x14ac:dyDescent="0.2">
      <c r="A628" s="4"/>
      <c r="B628" s="315"/>
      <c r="C628" s="315"/>
      <c r="D628" s="315"/>
      <c r="E628" s="31"/>
      <c r="F628" s="319"/>
      <c r="G628" s="319"/>
      <c r="I628" s="31"/>
      <c r="J628" s="31"/>
      <c r="K628" s="320"/>
      <c r="L628" s="31"/>
      <c r="M628" s="38"/>
      <c r="N628" s="31"/>
      <c r="O628" s="38"/>
      <c r="P628" s="321"/>
      <c r="Q628" s="31"/>
      <c r="R628" s="31"/>
      <c r="S628" s="31"/>
      <c r="T628" s="31"/>
      <c r="U628" s="31"/>
      <c r="V628" s="31"/>
      <c r="W628" s="31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</row>
    <row r="629" spans="1:196" s="34" customFormat="1" x14ac:dyDescent="0.2">
      <c r="A629" s="4"/>
      <c r="B629" s="315"/>
      <c r="C629" s="315"/>
      <c r="D629" s="315"/>
      <c r="E629" s="31"/>
      <c r="F629" s="319"/>
      <c r="G629" s="319"/>
      <c r="I629" s="31"/>
      <c r="J629" s="31"/>
      <c r="K629" s="320"/>
      <c r="L629" s="31"/>
      <c r="M629" s="38"/>
      <c r="N629" s="31"/>
      <c r="O629" s="38"/>
      <c r="P629" s="321"/>
      <c r="Q629" s="31"/>
      <c r="R629" s="31"/>
      <c r="S629" s="31"/>
      <c r="T629" s="31"/>
      <c r="U629" s="31"/>
      <c r="V629" s="31"/>
      <c r="W629" s="31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</row>
    <row r="630" spans="1:196" s="34" customFormat="1" x14ac:dyDescent="0.2">
      <c r="A630" s="4"/>
      <c r="B630" s="315"/>
      <c r="C630" s="315"/>
      <c r="D630" s="315"/>
      <c r="E630" s="31"/>
      <c r="F630" s="319"/>
      <c r="G630" s="319"/>
      <c r="I630" s="31"/>
      <c r="J630" s="31"/>
      <c r="K630" s="320"/>
      <c r="L630" s="31"/>
      <c r="M630" s="38"/>
      <c r="N630" s="31"/>
      <c r="O630" s="38"/>
      <c r="P630" s="321"/>
      <c r="Q630" s="31"/>
      <c r="R630" s="31"/>
      <c r="S630" s="31"/>
      <c r="T630" s="31"/>
      <c r="U630" s="31"/>
      <c r="V630" s="31"/>
      <c r="W630" s="31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</row>
    <row r="631" spans="1:196" s="34" customFormat="1" x14ac:dyDescent="0.2">
      <c r="A631" s="4"/>
      <c r="B631" s="315"/>
      <c r="C631" s="315"/>
      <c r="D631" s="315"/>
      <c r="E631" s="31"/>
      <c r="F631" s="319"/>
      <c r="G631" s="319"/>
      <c r="I631" s="31"/>
      <c r="J631" s="31"/>
      <c r="K631" s="320"/>
      <c r="L631" s="31"/>
      <c r="M631" s="38"/>
      <c r="N631" s="31"/>
      <c r="O631" s="38"/>
      <c r="P631" s="321"/>
      <c r="Q631" s="31"/>
      <c r="R631" s="31"/>
      <c r="S631" s="31"/>
      <c r="T631" s="31"/>
      <c r="U631" s="31"/>
      <c r="V631" s="31"/>
      <c r="W631" s="31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</row>
    <row r="632" spans="1:196" s="34" customFormat="1" x14ac:dyDescent="0.2">
      <c r="A632" s="4"/>
      <c r="B632" s="315"/>
      <c r="C632" s="315"/>
      <c r="D632" s="315"/>
      <c r="E632" s="31"/>
      <c r="F632" s="319"/>
      <c r="G632" s="319"/>
      <c r="I632" s="31"/>
      <c r="J632" s="31"/>
      <c r="K632" s="320"/>
      <c r="L632" s="31"/>
      <c r="M632" s="38"/>
      <c r="N632" s="31"/>
      <c r="O632" s="38"/>
      <c r="P632" s="321"/>
      <c r="Q632" s="31"/>
      <c r="R632" s="31"/>
      <c r="S632" s="31"/>
      <c r="T632" s="31"/>
      <c r="U632" s="31"/>
      <c r="V632" s="31"/>
      <c r="W632" s="31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</row>
    <row r="633" spans="1:196" s="34" customFormat="1" x14ac:dyDescent="0.2">
      <c r="A633" s="4"/>
      <c r="B633" s="315"/>
      <c r="C633" s="315"/>
      <c r="D633" s="315"/>
      <c r="E633" s="31"/>
      <c r="F633" s="319"/>
      <c r="G633" s="319"/>
      <c r="I633" s="31"/>
      <c r="J633" s="31"/>
      <c r="K633" s="320"/>
      <c r="L633" s="31"/>
      <c r="M633" s="38"/>
      <c r="N633" s="31"/>
      <c r="O633" s="38"/>
      <c r="P633" s="321"/>
      <c r="Q633" s="31"/>
      <c r="R633" s="31"/>
      <c r="S633" s="31"/>
      <c r="T633" s="31"/>
      <c r="U633" s="31"/>
      <c r="V633" s="31"/>
      <c r="W633" s="31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</row>
    <row r="634" spans="1:196" s="34" customFormat="1" x14ac:dyDescent="0.2">
      <c r="A634" s="4"/>
      <c r="B634" s="315"/>
      <c r="C634" s="315"/>
      <c r="D634" s="315"/>
      <c r="E634" s="31"/>
      <c r="F634" s="319"/>
      <c r="G634" s="319"/>
      <c r="I634" s="31"/>
      <c r="J634" s="31"/>
      <c r="K634" s="320"/>
      <c r="L634" s="31"/>
      <c r="M634" s="38"/>
      <c r="N634" s="31"/>
      <c r="O634" s="38"/>
      <c r="P634" s="321"/>
      <c r="Q634" s="31"/>
      <c r="R634" s="31"/>
      <c r="S634" s="31"/>
      <c r="T634" s="31"/>
      <c r="U634" s="31"/>
      <c r="V634" s="31"/>
      <c r="W634" s="31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</row>
    <row r="635" spans="1:196" s="34" customFormat="1" x14ac:dyDescent="0.2">
      <c r="A635" s="4"/>
      <c r="B635" s="315"/>
      <c r="C635" s="315"/>
      <c r="D635" s="315"/>
      <c r="E635" s="31"/>
      <c r="F635" s="319"/>
      <c r="G635" s="319"/>
      <c r="I635" s="31"/>
      <c r="J635" s="31"/>
      <c r="K635" s="320"/>
      <c r="L635" s="31"/>
      <c r="M635" s="38"/>
      <c r="N635" s="31"/>
      <c r="O635" s="38"/>
      <c r="P635" s="321"/>
      <c r="Q635" s="31"/>
      <c r="R635" s="31"/>
      <c r="S635" s="31"/>
      <c r="T635" s="31"/>
      <c r="U635" s="31"/>
      <c r="V635" s="31"/>
      <c r="W635" s="31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</row>
    <row r="636" spans="1:196" s="34" customFormat="1" x14ac:dyDescent="0.2">
      <c r="A636" s="4"/>
      <c r="B636" s="315"/>
      <c r="C636" s="315"/>
      <c r="D636" s="315"/>
      <c r="E636" s="31"/>
      <c r="F636" s="319"/>
      <c r="G636" s="319"/>
      <c r="I636" s="31"/>
      <c r="J636" s="31"/>
      <c r="K636" s="320"/>
      <c r="L636" s="31"/>
      <c r="M636" s="38"/>
      <c r="N636" s="31"/>
      <c r="O636" s="38"/>
      <c r="P636" s="321"/>
      <c r="Q636" s="31"/>
      <c r="R636" s="31"/>
      <c r="S636" s="31"/>
      <c r="T636" s="31"/>
      <c r="U636" s="31"/>
      <c r="V636" s="31"/>
      <c r="W636" s="31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</row>
    <row r="637" spans="1:196" s="34" customFormat="1" x14ac:dyDescent="0.2">
      <c r="A637" s="4"/>
      <c r="B637" s="315"/>
      <c r="C637" s="315"/>
      <c r="D637" s="315"/>
      <c r="E637" s="31"/>
      <c r="F637" s="319"/>
      <c r="G637" s="319"/>
      <c r="I637" s="31"/>
      <c r="J637" s="31"/>
      <c r="K637" s="320"/>
      <c r="L637" s="31"/>
      <c r="M637" s="38"/>
      <c r="N637" s="31"/>
      <c r="O637" s="38"/>
      <c r="P637" s="321"/>
      <c r="Q637" s="31"/>
      <c r="R637" s="31"/>
      <c r="S637" s="31"/>
      <c r="T637" s="31"/>
      <c r="U637" s="31"/>
      <c r="V637" s="31"/>
      <c r="W637" s="31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</row>
    <row r="638" spans="1:196" s="34" customFormat="1" x14ac:dyDescent="0.2">
      <c r="A638" s="4"/>
      <c r="B638" s="315"/>
      <c r="C638" s="315"/>
      <c r="D638" s="315"/>
      <c r="E638" s="31"/>
      <c r="F638" s="319"/>
      <c r="G638" s="319"/>
      <c r="I638" s="31"/>
      <c r="J638" s="31"/>
      <c r="K638" s="320"/>
      <c r="L638" s="31"/>
      <c r="M638" s="38"/>
      <c r="N638" s="31"/>
      <c r="O638" s="38"/>
      <c r="P638" s="321"/>
      <c r="Q638" s="31"/>
      <c r="R638" s="31"/>
      <c r="S638" s="31"/>
      <c r="T638" s="31"/>
      <c r="U638" s="31"/>
      <c r="V638" s="31"/>
      <c r="W638" s="31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</row>
    <row r="639" spans="1:196" s="34" customFormat="1" x14ac:dyDescent="0.2">
      <c r="A639" s="4"/>
      <c r="B639" s="315"/>
      <c r="C639" s="315"/>
      <c r="D639" s="315"/>
      <c r="E639" s="31"/>
      <c r="F639" s="319"/>
      <c r="G639" s="319"/>
      <c r="I639" s="31"/>
      <c r="J639" s="31"/>
      <c r="K639" s="320"/>
      <c r="L639" s="31"/>
      <c r="M639" s="38"/>
      <c r="N639" s="31"/>
      <c r="O639" s="38"/>
      <c r="P639" s="321"/>
      <c r="Q639" s="31"/>
      <c r="R639" s="31"/>
      <c r="S639" s="31"/>
      <c r="T639" s="31"/>
      <c r="U639" s="31"/>
      <c r="V639" s="31"/>
      <c r="W639" s="31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</row>
    <row r="640" spans="1:196" s="34" customFormat="1" x14ac:dyDescent="0.2">
      <c r="A640" s="4"/>
      <c r="B640" s="315"/>
      <c r="C640" s="315"/>
      <c r="D640" s="315"/>
      <c r="E640" s="31"/>
      <c r="F640" s="319"/>
      <c r="G640" s="319"/>
      <c r="I640" s="31"/>
      <c r="J640" s="31"/>
      <c r="K640" s="320"/>
      <c r="L640" s="31"/>
      <c r="M640" s="38"/>
      <c r="N640" s="31"/>
      <c r="O640" s="38"/>
      <c r="P640" s="321"/>
      <c r="Q640" s="31"/>
      <c r="R640" s="31"/>
      <c r="S640" s="31"/>
      <c r="T640" s="31"/>
      <c r="U640" s="31"/>
      <c r="V640" s="31"/>
      <c r="W640" s="31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</row>
    <row r="641" spans="1:196" s="34" customFormat="1" x14ac:dyDescent="0.2">
      <c r="A641" s="4"/>
      <c r="B641" s="315"/>
      <c r="C641" s="315"/>
      <c r="D641" s="315"/>
      <c r="E641" s="31"/>
      <c r="F641" s="319"/>
      <c r="G641" s="319"/>
      <c r="I641" s="31"/>
      <c r="J641" s="31"/>
      <c r="K641" s="320"/>
      <c r="L641" s="31"/>
      <c r="M641" s="38"/>
      <c r="N641" s="31"/>
      <c r="O641" s="38"/>
      <c r="P641" s="321"/>
      <c r="Q641" s="31"/>
      <c r="R641" s="31"/>
      <c r="S641" s="31"/>
      <c r="T641" s="31"/>
      <c r="U641" s="31"/>
      <c r="V641" s="31"/>
      <c r="W641" s="31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</row>
    <row r="642" spans="1:196" s="34" customFormat="1" x14ac:dyDescent="0.2">
      <c r="A642" s="4"/>
      <c r="B642" s="315"/>
      <c r="C642" s="315"/>
      <c r="D642" s="315"/>
      <c r="E642" s="31"/>
      <c r="F642" s="319"/>
      <c r="G642" s="319"/>
      <c r="I642" s="31"/>
      <c r="J642" s="31"/>
      <c r="K642" s="320"/>
      <c r="L642" s="31"/>
      <c r="M642" s="38"/>
      <c r="N642" s="31"/>
      <c r="O642" s="38"/>
      <c r="P642" s="321"/>
      <c r="Q642" s="31"/>
      <c r="R642" s="31"/>
      <c r="S642" s="31"/>
      <c r="T642" s="31"/>
      <c r="U642" s="31"/>
      <c r="V642" s="31"/>
      <c r="W642" s="31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</row>
    <row r="643" spans="1:196" s="34" customFormat="1" x14ac:dyDescent="0.2">
      <c r="A643" s="4"/>
      <c r="B643" s="315"/>
      <c r="C643" s="315"/>
      <c r="D643" s="315"/>
      <c r="E643" s="31"/>
      <c r="F643" s="319"/>
      <c r="G643" s="319"/>
      <c r="I643" s="31"/>
      <c r="J643" s="31"/>
      <c r="K643" s="320"/>
      <c r="L643" s="31"/>
      <c r="M643" s="38"/>
      <c r="N643" s="31"/>
      <c r="O643" s="38"/>
      <c r="P643" s="321"/>
      <c r="Q643" s="31"/>
      <c r="R643" s="31"/>
      <c r="S643" s="31"/>
      <c r="T643" s="31"/>
      <c r="U643" s="31"/>
      <c r="V643" s="31"/>
      <c r="W643" s="31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</row>
    <row r="644" spans="1:196" s="34" customFormat="1" x14ac:dyDescent="0.2">
      <c r="A644" s="4"/>
      <c r="B644" s="315"/>
      <c r="C644" s="315"/>
      <c r="D644" s="315"/>
      <c r="E644" s="31"/>
      <c r="F644" s="319"/>
      <c r="G644" s="319"/>
      <c r="I644" s="31"/>
      <c r="J644" s="31"/>
      <c r="K644" s="320"/>
      <c r="L644" s="31"/>
      <c r="M644" s="38"/>
      <c r="N644" s="31"/>
      <c r="O644" s="38"/>
      <c r="P644" s="321"/>
      <c r="Q644" s="31"/>
      <c r="R644" s="31"/>
      <c r="S644" s="31"/>
      <c r="T644" s="31"/>
      <c r="U644" s="31"/>
      <c r="V644" s="31"/>
      <c r="W644" s="31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</row>
    <row r="645" spans="1:196" s="34" customFormat="1" x14ac:dyDescent="0.2">
      <c r="A645" s="4"/>
      <c r="B645" s="315"/>
      <c r="C645" s="315"/>
      <c r="D645" s="315"/>
      <c r="E645" s="31"/>
      <c r="F645" s="319"/>
      <c r="G645" s="319"/>
      <c r="I645" s="31"/>
      <c r="J645" s="31"/>
      <c r="K645" s="320"/>
      <c r="L645" s="31"/>
      <c r="M645" s="38"/>
      <c r="N645" s="31"/>
      <c r="O645" s="38"/>
      <c r="P645" s="321"/>
      <c r="Q645" s="31"/>
      <c r="R645" s="31"/>
      <c r="S645" s="31"/>
      <c r="T645" s="31"/>
      <c r="U645" s="31"/>
      <c r="V645" s="31"/>
      <c r="W645" s="31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</row>
    <row r="646" spans="1:196" s="34" customFormat="1" x14ac:dyDescent="0.2">
      <c r="A646" s="4"/>
      <c r="B646" s="315"/>
      <c r="C646" s="315"/>
      <c r="D646" s="315"/>
      <c r="E646" s="31"/>
      <c r="F646" s="319"/>
      <c r="G646" s="319"/>
      <c r="I646" s="31"/>
      <c r="J646" s="31"/>
      <c r="K646" s="320"/>
      <c r="L646" s="31"/>
      <c r="M646" s="38"/>
      <c r="N646" s="31"/>
      <c r="O646" s="38"/>
      <c r="P646" s="321"/>
      <c r="Q646" s="31"/>
      <c r="R646" s="31"/>
      <c r="S646" s="31"/>
      <c r="T646" s="31"/>
      <c r="U646" s="31"/>
      <c r="V646" s="31"/>
      <c r="W646" s="31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</row>
    <row r="647" spans="1:196" s="34" customFormat="1" x14ac:dyDescent="0.2">
      <c r="A647" s="4"/>
      <c r="B647" s="315"/>
      <c r="C647" s="315"/>
      <c r="D647" s="315"/>
      <c r="E647" s="31"/>
      <c r="F647" s="319"/>
      <c r="G647" s="319"/>
      <c r="I647" s="31"/>
      <c r="J647" s="31"/>
      <c r="K647" s="320"/>
      <c r="L647" s="31"/>
      <c r="M647" s="38"/>
      <c r="N647" s="31"/>
      <c r="O647" s="38"/>
      <c r="P647" s="321"/>
      <c r="Q647" s="31"/>
      <c r="R647" s="31"/>
      <c r="S647" s="31"/>
      <c r="T647" s="31"/>
      <c r="U647" s="31"/>
      <c r="V647" s="31"/>
      <c r="W647" s="31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</row>
    <row r="648" spans="1:196" s="34" customFormat="1" x14ac:dyDescent="0.2">
      <c r="A648" s="4"/>
      <c r="B648" s="315"/>
      <c r="C648" s="315"/>
      <c r="D648" s="315"/>
      <c r="E648" s="31"/>
      <c r="F648" s="319"/>
      <c r="G648" s="319"/>
      <c r="I648" s="31"/>
      <c r="J648" s="31"/>
      <c r="K648" s="320"/>
      <c r="L648" s="31"/>
      <c r="M648" s="38"/>
      <c r="N648" s="31"/>
      <c r="O648" s="38"/>
      <c r="P648" s="321"/>
      <c r="Q648" s="31"/>
      <c r="R648" s="31"/>
      <c r="S648" s="31"/>
      <c r="T648" s="31"/>
      <c r="U648" s="31"/>
      <c r="V648" s="31"/>
      <c r="W648" s="31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</row>
    <row r="649" spans="1:196" s="34" customFormat="1" x14ac:dyDescent="0.2">
      <c r="A649" s="4"/>
      <c r="B649" s="315"/>
      <c r="C649" s="315"/>
      <c r="D649" s="315"/>
      <c r="E649" s="31"/>
      <c r="F649" s="319"/>
      <c r="G649" s="319"/>
      <c r="I649" s="31"/>
      <c r="J649" s="31"/>
      <c r="K649" s="320"/>
      <c r="L649" s="31"/>
      <c r="M649" s="38"/>
      <c r="N649" s="31"/>
      <c r="O649" s="38"/>
      <c r="P649" s="321"/>
      <c r="Q649" s="31"/>
      <c r="R649" s="31"/>
      <c r="S649" s="31"/>
      <c r="T649" s="31"/>
      <c r="U649" s="31"/>
      <c r="V649" s="31"/>
      <c r="W649" s="31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</row>
    <row r="650" spans="1:196" s="34" customFormat="1" x14ac:dyDescent="0.2">
      <c r="A650" s="4"/>
      <c r="B650" s="315"/>
      <c r="C650" s="315"/>
      <c r="D650" s="315"/>
      <c r="E650" s="31"/>
      <c r="F650" s="319"/>
      <c r="G650" s="319"/>
      <c r="I650" s="31"/>
      <c r="J650" s="31"/>
      <c r="K650" s="320"/>
      <c r="L650" s="31"/>
      <c r="M650" s="38"/>
      <c r="N650" s="31"/>
      <c r="O650" s="38"/>
      <c r="P650" s="321"/>
      <c r="Q650" s="31"/>
      <c r="R650" s="31"/>
      <c r="S650" s="31"/>
      <c r="T650" s="31"/>
      <c r="U650" s="31"/>
      <c r="V650" s="31"/>
      <c r="W650" s="31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</row>
    <row r="651" spans="1:196" s="34" customFormat="1" x14ac:dyDescent="0.2">
      <c r="A651" s="4"/>
      <c r="B651" s="315"/>
      <c r="C651" s="315"/>
      <c r="D651" s="315"/>
      <c r="E651" s="31"/>
      <c r="F651" s="319"/>
      <c r="G651" s="319"/>
      <c r="I651" s="31"/>
      <c r="J651" s="31"/>
      <c r="K651" s="320"/>
      <c r="L651" s="31"/>
      <c r="M651" s="38"/>
      <c r="N651" s="31"/>
      <c r="O651" s="38"/>
      <c r="P651" s="321"/>
      <c r="Q651" s="31"/>
      <c r="R651" s="31"/>
      <c r="S651" s="31"/>
      <c r="T651" s="31"/>
      <c r="U651" s="31"/>
      <c r="V651" s="31"/>
      <c r="W651" s="31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</row>
    <row r="652" spans="1:196" s="34" customFormat="1" x14ac:dyDescent="0.2">
      <c r="A652" s="4"/>
      <c r="B652" s="315"/>
      <c r="C652" s="315"/>
      <c r="D652" s="315"/>
      <c r="E652" s="31"/>
      <c r="F652" s="319"/>
      <c r="G652" s="319"/>
      <c r="I652" s="31"/>
      <c r="J652" s="31"/>
      <c r="K652" s="320"/>
      <c r="L652" s="31"/>
      <c r="M652" s="38"/>
      <c r="N652" s="31"/>
      <c r="O652" s="38"/>
      <c r="P652" s="321"/>
      <c r="Q652" s="31"/>
      <c r="R652" s="31"/>
      <c r="S652" s="31"/>
      <c r="T652" s="31"/>
      <c r="U652" s="31"/>
      <c r="V652" s="31"/>
      <c r="W652" s="31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</row>
    <row r="653" spans="1:196" s="34" customFormat="1" x14ac:dyDescent="0.2">
      <c r="A653" s="4"/>
      <c r="B653" s="315"/>
      <c r="C653" s="315"/>
      <c r="D653" s="315"/>
      <c r="E653" s="31"/>
      <c r="F653" s="319"/>
      <c r="G653" s="319"/>
      <c r="I653" s="31"/>
      <c r="J653" s="31"/>
      <c r="K653" s="320"/>
      <c r="L653" s="31"/>
      <c r="M653" s="38"/>
      <c r="N653" s="31"/>
      <c r="O653" s="38"/>
      <c r="P653" s="321"/>
      <c r="Q653" s="31"/>
      <c r="R653" s="31"/>
      <c r="S653" s="31"/>
      <c r="T653" s="31"/>
      <c r="U653" s="31"/>
      <c r="V653" s="31"/>
      <c r="W653" s="31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</row>
    <row r="654" spans="1:196" s="34" customFormat="1" x14ac:dyDescent="0.2">
      <c r="A654" s="4"/>
      <c r="B654" s="315"/>
      <c r="C654" s="315"/>
      <c r="D654" s="315"/>
      <c r="E654" s="31"/>
      <c r="F654" s="319"/>
      <c r="G654" s="319"/>
      <c r="I654" s="31"/>
      <c r="J654" s="31"/>
      <c r="K654" s="320"/>
      <c r="L654" s="31"/>
      <c r="M654" s="38"/>
      <c r="N654" s="31"/>
      <c r="O654" s="38"/>
      <c r="P654" s="321"/>
      <c r="Q654" s="31"/>
      <c r="R654" s="31"/>
      <c r="S654" s="31"/>
      <c r="T654" s="31"/>
      <c r="U654" s="31"/>
      <c r="V654" s="31"/>
      <c r="W654" s="31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</row>
    <row r="655" spans="1:196" s="34" customFormat="1" x14ac:dyDescent="0.2">
      <c r="A655" s="4"/>
      <c r="B655" s="315"/>
      <c r="C655" s="315"/>
      <c r="D655" s="315"/>
      <c r="E655" s="31"/>
      <c r="F655" s="319"/>
      <c r="G655" s="319"/>
      <c r="I655" s="31"/>
      <c r="J655" s="31"/>
      <c r="K655" s="320"/>
      <c r="L655" s="31"/>
      <c r="M655" s="38"/>
      <c r="N655" s="31"/>
      <c r="O655" s="38"/>
      <c r="P655" s="321"/>
      <c r="Q655" s="31"/>
      <c r="R655" s="31"/>
      <c r="S655" s="31"/>
      <c r="T655" s="31"/>
      <c r="U655" s="31"/>
      <c r="V655" s="31"/>
      <c r="W655" s="31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</row>
    <row r="656" spans="1:196" s="34" customFormat="1" x14ac:dyDescent="0.2">
      <c r="A656" s="4"/>
      <c r="B656" s="315"/>
      <c r="C656" s="315"/>
      <c r="D656" s="315"/>
      <c r="E656" s="31"/>
      <c r="F656" s="319"/>
      <c r="G656" s="319"/>
      <c r="I656" s="31"/>
      <c r="J656" s="31"/>
      <c r="K656" s="320"/>
      <c r="L656" s="31"/>
      <c r="M656" s="38"/>
      <c r="N656" s="31"/>
      <c r="O656" s="38"/>
      <c r="P656" s="321"/>
      <c r="Q656" s="31"/>
      <c r="R656" s="31"/>
      <c r="S656" s="31"/>
      <c r="T656" s="31"/>
      <c r="U656" s="31"/>
      <c r="V656" s="31"/>
      <c r="W656" s="31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</row>
    <row r="657" spans="1:196" s="34" customFormat="1" x14ac:dyDescent="0.2">
      <c r="A657" s="4"/>
      <c r="B657" s="315"/>
      <c r="C657" s="315"/>
      <c r="D657" s="315"/>
      <c r="E657" s="31"/>
      <c r="F657" s="319"/>
      <c r="G657" s="319"/>
      <c r="I657" s="31"/>
      <c r="J657" s="31"/>
      <c r="K657" s="320"/>
      <c r="L657" s="31"/>
      <c r="M657" s="38"/>
      <c r="N657" s="31"/>
      <c r="O657" s="38"/>
      <c r="P657" s="321"/>
      <c r="Q657" s="31"/>
      <c r="R657" s="31"/>
      <c r="S657" s="31"/>
      <c r="T657" s="31"/>
      <c r="U657" s="31"/>
      <c r="V657" s="31"/>
      <c r="W657" s="31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</row>
    <row r="658" spans="1:196" s="34" customFormat="1" x14ac:dyDescent="0.2">
      <c r="A658" s="4"/>
      <c r="B658" s="315"/>
      <c r="C658" s="315"/>
      <c r="D658" s="315"/>
      <c r="E658" s="31"/>
      <c r="F658" s="319"/>
      <c r="G658" s="319"/>
      <c r="I658" s="31"/>
      <c r="J658" s="31"/>
      <c r="K658" s="320"/>
      <c r="L658" s="31"/>
      <c r="M658" s="38"/>
      <c r="N658" s="31"/>
      <c r="O658" s="38"/>
      <c r="P658" s="321"/>
      <c r="Q658" s="31"/>
      <c r="R658" s="31"/>
      <c r="S658" s="31"/>
      <c r="T658" s="31"/>
      <c r="U658" s="31"/>
      <c r="V658" s="31"/>
      <c r="W658" s="31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</row>
    <row r="659" spans="1:196" s="34" customFormat="1" x14ac:dyDescent="0.2">
      <c r="A659" s="4"/>
      <c r="B659" s="315"/>
      <c r="C659" s="315"/>
      <c r="D659" s="315"/>
      <c r="E659" s="31"/>
      <c r="F659" s="319"/>
      <c r="G659" s="319"/>
      <c r="I659" s="31"/>
      <c r="J659" s="31"/>
      <c r="K659" s="320"/>
      <c r="L659" s="31"/>
      <c r="M659" s="38"/>
      <c r="N659" s="31"/>
      <c r="O659" s="38"/>
      <c r="P659" s="321"/>
      <c r="Q659" s="31"/>
      <c r="R659" s="31"/>
      <c r="S659" s="31"/>
      <c r="T659" s="31"/>
      <c r="U659" s="31"/>
      <c r="V659" s="31"/>
      <c r="W659" s="31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</row>
    <row r="660" spans="1:196" s="34" customFormat="1" x14ac:dyDescent="0.2">
      <c r="A660" s="4"/>
      <c r="B660" s="315"/>
      <c r="C660" s="315"/>
      <c r="D660" s="315"/>
      <c r="E660" s="31"/>
      <c r="F660" s="319"/>
      <c r="G660" s="319"/>
      <c r="I660" s="31"/>
      <c r="J660" s="31"/>
      <c r="K660" s="320"/>
      <c r="L660" s="31"/>
      <c r="M660" s="38"/>
      <c r="N660" s="31"/>
      <c r="O660" s="38"/>
      <c r="P660" s="321"/>
      <c r="Q660" s="31"/>
      <c r="R660" s="31"/>
      <c r="S660" s="31"/>
      <c r="T660" s="31"/>
      <c r="U660" s="31"/>
      <c r="V660" s="31"/>
      <c r="W660" s="31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</row>
    <row r="661" spans="1:196" s="34" customFormat="1" x14ac:dyDescent="0.2">
      <c r="A661" s="4"/>
      <c r="B661" s="315"/>
      <c r="C661" s="315"/>
      <c r="D661" s="315"/>
      <c r="E661" s="31"/>
      <c r="F661" s="319"/>
      <c r="G661" s="319"/>
      <c r="I661" s="31"/>
      <c r="J661" s="31"/>
      <c r="K661" s="320"/>
      <c r="L661" s="31"/>
      <c r="M661" s="38"/>
      <c r="N661" s="31"/>
      <c r="O661" s="38"/>
      <c r="P661" s="321"/>
      <c r="Q661" s="31"/>
      <c r="R661" s="31"/>
      <c r="S661" s="31"/>
      <c r="T661" s="31"/>
      <c r="U661" s="31"/>
      <c r="V661" s="31"/>
      <c r="W661" s="31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</row>
    <row r="662" spans="1:196" s="34" customFormat="1" x14ac:dyDescent="0.2">
      <c r="A662" s="4"/>
      <c r="B662" s="315"/>
      <c r="C662" s="315"/>
      <c r="D662" s="315"/>
      <c r="E662" s="31"/>
      <c r="F662" s="319"/>
      <c r="G662" s="319"/>
      <c r="I662" s="31"/>
      <c r="J662" s="31"/>
      <c r="K662" s="320"/>
      <c r="L662" s="31"/>
      <c r="M662" s="38"/>
      <c r="N662" s="31"/>
      <c r="O662" s="38"/>
      <c r="P662" s="321"/>
      <c r="Q662" s="31"/>
      <c r="R662" s="31"/>
      <c r="S662" s="31"/>
      <c r="T662" s="31"/>
      <c r="U662" s="31"/>
      <c r="V662" s="31"/>
      <c r="W662" s="31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</row>
    <row r="663" spans="1:196" s="34" customFormat="1" x14ac:dyDescent="0.2">
      <c r="A663" s="4"/>
      <c r="B663" s="315"/>
      <c r="C663" s="315"/>
      <c r="D663" s="315"/>
      <c r="E663" s="31"/>
      <c r="F663" s="319"/>
      <c r="G663" s="319"/>
      <c r="I663" s="31"/>
      <c r="J663" s="31"/>
      <c r="K663" s="320"/>
      <c r="L663" s="31"/>
      <c r="M663" s="38"/>
      <c r="N663" s="31"/>
      <c r="O663" s="38"/>
      <c r="P663" s="321"/>
      <c r="Q663" s="31"/>
      <c r="R663" s="31"/>
      <c r="S663" s="31"/>
      <c r="T663" s="31"/>
      <c r="U663" s="31"/>
      <c r="V663" s="31"/>
      <c r="W663" s="31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</row>
    <row r="664" spans="1:196" s="34" customFormat="1" x14ac:dyDescent="0.2">
      <c r="A664" s="4"/>
      <c r="B664" s="315"/>
      <c r="C664" s="315"/>
      <c r="D664" s="315"/>
      <c r="E664" s="31"/>
      <c r="F664" s="319"/>
      <c r="G664" s="319"/>
      <c r="I664" s="31"/>
      <c r="J664" s="31"/>
      <c r="K664" s="320"/>
      <c r="L664" s="31"/>
      <c r="M664" s="38"/>
      <c r="N664" s="31"/>
      <c r="O664" s="38"/>
      <c r="P664" s="321"/>
      <c r="Q664" s="31"/>
      <c r="R664" s="31"/>
      <c r="S664" s="31"/>
      <c r="T664" s="31"/>
      <c r="U664" s="31"/>
      <c r="V664" s="31"/>
      <c r="W664" s="31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</row>
    <row r="665" spans="1:196" s="34" customFormat="1" x14ac:dyDescent="0.2">
      <c r="A665" s="4"/>
      <c r="B665" s="315"/>
      <c r="C665" s="315"/>
      <c r="D665" s="315"/>
      <c r="E665" s="31"/>
      <c r="F665" s="319"/>
      <c r="G665" s="319"/>
      <c r="I665" s="31"/>
      <c r="J665" s="31"/>
      <c r="K665" s="320"/>
      <c r="L665" s="31"/>
      <c r="M665" s="38"/>
      <c r="N665" s="31"/>
      <c r="O665" s="38"/>
      <c r="P665" s="321"/>
      <c r="Q665" s="31"/>
      <c r="R665" s="31"/>
      <c r="S665" s="31"/>
      <c r="T665" s="31"/>
      <c r="U665" s="31"/>
      <c r="V665" s="31"/>
      <c r="W665" s="31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</row>
    <row r="666" spans="1:196" s="34" customFormat="1" x14ac:dyDescent="0.2">
      <c r="A666" s="4"/>
      <c r="B666" s="315"/>
      <c r="C666" s="315"/>
      <c r="D666" s="315"/>
      <c r="E666" s="31"/>
      <c r="F666" s="319"/>
      <c r="G666" s="319"/>
      <c r="I666" s="31"/>
      <c r="J666" s="31"/>
      <c r="K666" s="320"/>
      <c r="L666" s="31"/>
      <c r="M666" s="38"/>
      <c r="N666" s="31"/>
      <c r="O666" s="38"/>
      <c r="P666" s="321"/>
      <c r="Q666" s="31"/>
      <c r="R666" s="31"/>
      <c r="S666" s="31"/>
      <c r="T666" s="31"/>
      <c r="U666" s="31"/>
      <c r="V666" s="31"/>
      <c r="W666" s="31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</row>
    <row r="667" spans="1:196" s="34" customFormat="1" x14ac:dyDescent="0.2">
      <c r="A667" s="4"/>
      <c r="B667" s="315"/>
      <c r="C667" s="315"/>
      <c r="D667" s="315"/>
      <c r="E667" s="31"/>
      <c r="F667" s="319"/>
      <c r="G667" s="319"/>
      <c r="I667" s="31"/>
      <c r="J667" s="31"/>
      <c r="K667" s="320"/>
      <c r="L667" s="31"/>
      <c r="M667" s="38"/>
      <c r="N667" s="31"/>
      <c r="O667" s="38"/>
      <c r="P667" s="321"/>
      <c r="Q667" s="31"/>
      <c r="R667" s="31"/>
      <c r="S667" s="31"/>
      <c r="T667" s="31"/>
      <c r="U667" s="31"/>
      <c r="V667" s="31"/>
      <c r="W667" s="31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</row>
    <row r="668" spans="1:196" s="34" customFormat="1" x14ac:dyDescent="0.2">
      <c r="A668" s="4"/>
      <c r="B668" s="315"/>
      <c r="C668" s="315"/>
      <c r="D668" s="315"/>
      <c r="E668" s="31"/>
      <c r="F668" s="319"/>
      <c r="G668" s="319"/>
      <c r="I668" s="31"/>
      <c r="J668" s="31"/>
      <c r="K668" s="320"/>
      <c r="L668" s="31"/>
      <c r="M668" s="38"/>
      <c r="N668" s="31"/>
      <c r="O668" s="38"/>
      <c r="P668" s="321"/>
      <c r="Q668" s="31"/>
      <c r="R668" s="31"/>
      <c r="S668" s="31"/>
      <c r="T668" s="31"/>
      <c r="U668" s="31"/>
      <c r="V668" s="31"/>
      <c r="W668" s="31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</row>
    <row r="669" spans="1:196" s="34" customFormat="1" x14ac:dyDescent="0.2">
      <c r="A669" s="4"/>
      <c r="B669" s="315"/>
      <c r="C669" s="315"/>
      <c r="D669" s="315"/>
      <c r="E669" s="31"/>
      <c r="F669" s="319"/>
      <c r="G669" s="319"/>
      <c r="I669" s="31"/>
      <c r="J669" s="31"/>
      <c r="K669" s="320"/>
      <c r="L669" s="31"/>
      <c r="M669" s="38"/>
      <c r="N669" s="31"/>
      <c r="O669" s="38"/>
      <c r="P669" s="321"/>
      <c r="Q669" s="31"/>
      <c r="R669" s="31"/>
      <c r="S669" s="31"/>
      <c r="T669" s="31"/>
      <c r="U669" s="31"/>
      <c r="V669" s="31"/>
      <c r="W669" s="31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</row>
    <row r="670" spans="1:196" s="34" customFormat="1" x14ac:dyDescent="0.2">
      <c r="A670" s="4"/>
      <c r="B670" s="315"/>
      <c r="C670" s="315"/>
      <c r="D670" s="315"/>
      <c r="E670" s="31"/>
      <c r="F670" s="319"/>
      <c r="G670" s="319"/>
      <c r="I670" s="31"/>
      <c r="J670" s="31"/>
      <c r="K670" s="320"/>
      <c r="L670" s="31"/>
      <c r="M670" s="38"/>
      <c r="N670" s="31"/>
      <c r="O670" s="38"/>
      <c r="P670" s="321"/>
      <c r="Q670" s="31"/>
      <c r="R670" s="31"/>
      <c r="S670" s="31"/>
      <c r="T670" s="31"/>
      <c r="U670" s="31"/>
      <c r="V670" s="31"/>
      <c r="W670" s="31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</row>
    <row r="671" spans="1:196" s="34" customFormat="1" x14ac:dyDescent="0.2">
      <c r="A671" s="4"/>
      <c r="B671" s="315"/>
      <c r="C671" s="315"/>
      <c r="D671" s="315"/>
      <c r="E671" s="31"/>
      <c r="F671" s="319"/>
      <c r="G671" s="319"/>
      <c r="I671" s="31"/>
      <c r="J671" s="31"/>
      <c r="K671" s="320"/>
      <c r="L671" s="31"/>
      <c r="M671" s="38"/>
      <c r="N671" s="31"/>
      <c r="O671" s="38"/>
      <c r="P671" s="321"/>
      <c r="Q671" s="31"/>
      <c r="R671" s="31"/>
      <c r="S671" s="31"/>
      <c r="T671" s="31"/>
      <c r="U671" s="31"/>
      <c r="V671" s="31"/>
      <c r="W671" s="31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</row>
    <row r="672" spans="1:196" s="34" customFormat="1" x14ac:dyDescent="0.2">
      <c r="A672" s="4"/>
      <c r="B672" s="315"/>
      <c r="C672" s="315"/>
      <c r="D672" s="315"/>
      <c r="E672" s="31"/>
      <c r="F672" s="319"/>
      <c r="G672" s="319"/>
      <c r="I672" s="31"/>
      <c r="J672" s="31"/>
      <c r="K672" s="320"/>
      <c r="L672" s="31"/>
      <c r="M672" s="38"/>
      <c r="N672" s="31"/>
      <c r="O672" s="38"/>
      <c r="P672" s="321"/>
      <c r="Q672" s="31"/>
      <c r="R672" s="31"/>
      <c r="S672" s="31"/>
      <c r="T672" s="31"/>
      <c r="U672" s="31"/>
      <c r="V672" s="31"/>
      <c r="W672" s="31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</row>
    <row r="673" spans="1:196" s="34" customFormat="1" x14ac:dyDescent="0.2">
      <c r="A673" s="4"/>
      <c r="B673" s="315"/>
      <c r="C673" s="315"/>
      <c r="D673" s="315"/>
      <c r="E673" s="31"/>
      <c r="F673" s="319"/>
      <c r="G673" s="319"/>
      <c r="I673" s="31"/>
      <c r="J673" s="31"/>
      <c r="K673" s="320"/>
      <c r="L673" s="31"/>
      <c r="M673" s="38"/>
      <c r="N673" s="31"/>
      <c r="O673" s="38"/>
      <c r="P673" s="321"/>
      <c r="Q673" s="31"/>
      <c r="R673" s="31"/>
      <c r="S673" s="31"/>
      <c r="T673" s="31"/>
      <c r="U673" s="31"/>
      <c r="V673" s="31"/>
      <c r="W673" s="31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</row>
    <row r="674" spans="1:196" s="34" customFormat="1" x14ac:dyDescent="0.2">
      <c r="A674" s="4"/>
      <c r="B674" s="315"/>
      <c r="C674" s="315"/>
      <c r="D674" s="315"/>
      <c r="E674" s="31"/>
      <c r="F674" s="319"/>
      <c r="G674" s="319"/>
      <c r="I674" s="31"/>
      <c r="J674" s="31"/>
      <c r="K674" s="320"/>
      <c r="L674" s="31"/>
      <c r="M674" s="38"/>
      <c r="N674" s="31"/>
      <c r="O674" s="38"/>
      <c r="P674" s="321"/>
      <c r="Q674" s="31"/>
      <c r="R674" s="31"/>
      <c r="S674" s="31"/>
      <c r="T674" s="31"/>
      <c r="U674" s="31"/>
      <c r="V674" s="31"/>
      <c r="W674" s="31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</row>
    <row r="675" spans="1:196" s="34" customFormat="1" x14ac:dyDescent="0.2">
      <c r="A675" s="4"/>
      <c r="B675" s="315"/>
      <c r="C675" s="315"/>
      <c r="D675" s="315"/>
      <c r="E675" s="31"/>
      <c r="F675" s="319"/>
      <c r="G675" s="319"/>
      <c r="I675" s="31"/>
      <c r="J675" s="31"/>
      <c r="K675" s="320"/>
      <c r="L675" s="31"/>
      <c r="M675" s="38"/>
      <c r="N675" s="31"/>
      <c r="O675" s="38"/>
      <c r="P675" s="321"/>
      <c r="Q675" s="31"/>
      <c r="R675" s="31"/>
      <c r="S675" s="31"/>
      <c r="T675" s="31"/>
      <c r="U675" s="31"/>
      <c r="V675" s="31"/>
      <c r="W675" s="31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</row>
    <row r="676" spans="1:196" s="34" customFormat="1" x14ac:dyDescent="0.2">
      <c r="A676" s="4"/>
      <c r="B676" s="315"/>
      <c r="C676" s="315"/>
      <c r="D676" s="315"/>
      <c r="E676" s="31"/>
      <c r="F676" s="319"/>
      <c r="G676" s="319"/>
      <c r="I676" s="31"/>
      <c r="J676" s="31"/>
      <c r="K676" s="320"/>
      <c r="L676" s="31"/>
      <c r="M676" s="38"/>
      <c r="N676" s="31"/>
      <c r="O676" s="38"/>
      <c r="P676" s="321"/>
      <c r="Q676" s="31"/>
      <c r="R676" s="31"/>
      <c r="S676" s="31"/>
      <c r="T676" s="31"/>
      <c r="U676" s="31"/>
      <c r="V676" s="31"/>
      <c r="W676" s="31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</row>
    <row r="677" spans="1:196" s="34" customFormat="1" x14ac:dyDescent="0.2">
      <c r="A677" s="4"/>
      <c r="B677" s="315"/>
      <c r="C677" s="315"/>
      <c r="D677" s="315"/>
      <c r="E677" s="31"/>
      <c r="F677" s="319"/>
      <c r="G677" s="319"/>
      <c r="I677" s="31"/>
      <c r="J677" s="31"/>
      <c r="K677" s="320"/>
      <c r="L677" s="31"/>
      <c r="M677" s="38"/>
      <c r="N677" s="31"/>
      <c r="O677" s="38"/>
      <c r="P677" s="321"/>
      <c r="Q677" s="31"/>
      <c r="R677" s="31"/>
      <c r="S677" s="31"/>
      <c r="T677" s="31"/>
      <c r="U677" s="31"/>
      <c r="V677" s="31"/>
      <c r="W677" s="31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</row>
    <row r="678" spans="1:196" s="34" customFormat="1" x14ac:dyDescent="0.2">
      <c r="A678" s="4"/>
      <c r="B678" s="315"/>
      <c r="C678" s="315"/>
      <c r="D678" s="315"/>
      <c r="E678" s="31"/>
      <c r="F678" s="319"/>
      <c r="G678" s="319"/>
      <c r="I678" s="31"/>
      <c r="J678" s="31"/>
      <c r="K678" s="320"/>
      <c r="L678" s="31"/>
      <c r="M678" s="38"/>
      <c r="N678" s="31"/>
      <c r="O678" s="38"/>
      <c r="P678" s="321"/>
      <c r="Q678" s="31"/>
      <c r="R678" s="31"/>
      <c r="S678" s="31"/>
      <c r="T678" s="31"/>
      <c r="U678" s="31"/>
      <c r="V678" s="31"/>
      <c r="W678" s="31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</row>
    <row r="679" spans="1:196" s="34" customFormat="1" x14ac:dyDescent="0.2">
      <c r="A679" s="4"/>
      <c r="B679" s="315"/>
      <c r="C679" s="315"/>
      <c r="D679" s="315"/>
      <c r="E679" s="31"/>
      <c r="F679" s="319"/>
      <c r="G679" s="319"/>
      <c r="I679" s="31"/>
      <c r="J679" s="31"/>
      <c r="K679" s="320"/>
      <c r="L679" s="31"/>
      <c r="M679" s="38"/>
      <c r="N679" s="31"/>
      <c r="O679" s="38"/>
      <c r="P679" s="321"/>
      <c r="Q679" s="31"/>
      <c r="R679" s="31"/>
      <c r="S679" s="31"/>
      <c r="T679" s="31"/>
      <c r="U679" s="31"/>
      <c r="V679" s="31"/>
      <c r="W679" s="31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</row>
    <row r="680" spans="1:196" s="34" customFormat="1" x14ac:dyDescent="0.2">
      <c r="A680" s="4"/>
      <c r="B680" s="315"/>
      <c r="C680" s="315"/>
      <c r="D680" s="315"/>
      <c r="E680" s="31"/>
      <c r="F680" s="319"/>
      <c r="G680" s="319"/>
      <c r="I680" s="31"/>
      <c r="J680" s="31"/>
      <c r="K680" s="320"/>
      <c r="L680" s="31"/>
      <c r="M680" s="38"/>
      <c r="N680" s="31"/>
      <c r="O680" s="38"/>
      <c r="P680" s="321"/>
      <c r="Q680" s="31"/>
      <c r="R680" s="31"/>
      <c r="S680" s="31"/>
      <c r="T680" s="31"/>
      <c r="U680" s="31"/>
      <c r="V680" s="31"/>
      <c r="W680" s="31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</row>
    <row r="681" spans="1:196" s="34" customFormat="1" x14ac:dyDescent="0.2">
      <c r="A681" s="4"/>
      <c r="B681" s="315"/>
      <c r="C681" s="315"/>
      <c r="D681" s="315"/>
      <c r="E681" s="31"/>
      <c r="F681" s="319"/>
      <c r="G681" s="319"/>
      <c r="I681" s="31"/>
      <c r="J681" s="31"/>
      <c r="K681" s="320"/>
      <c r="L681" s="31"/>
      <c r="M681" s="38"/>
      <c r="N681" s="31"/>
      <c r="O681" s="38"/>
      <c r="P681" s="321"/>
      <c r="Q681" s="31"/>
      <c r="R681" s="31"/>
      <c r="S681" s="31"/>
      <c r="T681" s="31"/>
      <c r="U681" s="31"/>
      <c r="V681" s="31"/>
      <c r="W681" s="31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</row>
    <row r="682" spans="1:196" s="34" customFormat="1" x14ac:dyDescent="0.2">
      <c r="A682" s="4"/>
      <c r="B682" s="315"/>
      <c r="C682" s="315"/>
      <c r="D682" s="315"/>
      <c r="E682" s="31"/>
      <c r="F682" s="319"/>
      <c r="G682" s="319"/>
      <c r="I682" s="31"/>
      <c r="J682" s="31"/>
      <c r="K682" s="320"/>
      <c r="L682" s="31"/>
      <c r="M682" s="38"/>
      <c r="N682" s="31"/>
      <c r="O682" s="38"/>
      <c r="P682" s="321"/>
      <c r="Q682" s="31"/>
      <c r="R682" s="31"/>
      <c r="S682" s="31"/>
      <c r="T682" s="31"/>
      <c r="U682" s="31"/>
      <c r="V682" s="31"/>
      <c r="W682" s="31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</row>
    <row r="683" spans="1:196" s="34" customFormat="1" x14ac:dyDescent="0.2">
      <c r="A683" s="4"/>
      <c r="B683" s="315"/>
      <c r="C683" s="315"/>
      <c r="D683" s="315"/>
      <c r="E683" s="31"/>
      <c r="F683" s="319"/>
      <c r="G683" s="319"/>
      <c r="I683" s="31"/>
      <c r="J683" s="31"/>
      <c r="K683" s="320"/>
      <c r="L683" s="31"/>
      <c r="M683" s="38"/>
      <c r="N683" s="31"/>
      <c r="O683" s="38"/>
      <c r="P683" s="321"/>
      <c r="Q683" s="31"/>
      <c r="R683" s="31"/>
      <c r="S683" s="31"/>
      <c r="T683" s="31"/>
      <c r="U683" s="31"/>
      <c r="V683" s="31"/>
      <c r="W683" s="31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</row>
    <row r="684" spans="1:196" s="34" customFormat="1" x14ac:dyDescent="0.2">
      <c r="A684" s="4"/>
      <c r="B684" s="315"/>
      <c r="C684" s="315"/>
      <c r="D684" s="315"/>
      <c r="E684" s="31"/>
      <c r="F684" s="319"/>
      <c r="G684" s="319"/>
      <c r="I684" s="31"/>
      <c r="J684" s="31"/>
      <c r="K684" s="320"/>
      <c r="L684" s="31"/>
      <c r="M684" s="38"/>
      <c r="N684" s="31"/>
      <c r="O684" s="38"/>
      <c r="P684" s="321"/>
      <c r="Q684" s="31"/>
      <c r="R684" s="31"/>
      <c r="S684" s="31"/>
      <c r="T684" s="31"/>
      <c r="U684" s="31"/>
      <c r="V684" s="31"/>
      <c r="W684" s="31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</row>
    <row r="685" spans="1:196" s="34" customFormat="1" x14ac:dyDescent="0.2">
      <c r="A685" s="4"/>
      <c r="B685" s="315"/>
      <c r="C685" s="315"/>
      <c r="D685" s="315"/>
      <c r="E685" s="31"/>
      <c r="F685" s="319"/>
      <c r="G685" s="319"/>
      <c r="I685" s="31"/>
      <c r="J685" s="31"/>
      <c r="K685" s="320"/>
      <c r="L685" s="31"/>
      <c r="M685" s="38"/>
      <c r="N685" s="31"/>
      <c r="O685" s="38"/>
      <c r="P685" s="321"/>
      <c r="Q685" s="31"/>
      <c r="R685" s="31"/>
      <c r="S685" s="31"/>
      <c r="T685" s="31"/>
      <c r="U685" s="31"/>
      <c r="V685" s="31"/>
      <c r="W685" s="31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</row>
    <row r="686" spans="1:196" s="34" customFormat="1" x14ac:dyDescent="0.2">
      <c r="A686" s="4"/>
      <c r="B686" s="315"/>
      <c r="C686" s="315"/>
      <c r="D686" s="315"/>
      <c r="E686" s="31"/>
      <c r="F686" s="319"/>
      <c r="G686" s="319"/>
      <c r="I686" s="31"/>
      <c r="J686" s="31"/>
      <c r="K686" s="320"/>
      <c r="L686" s="31"/>
      <c r="M686" s="38"/>
      <c r="N686" s="31"/>
      <c r="O686" s="38"/>
      <c r="P686" s="321"/>
      <c r="Q686" s="31"/>
      <c r="R686" s="31"/>
      <c r="S686" s="31"/>
      <c r="T686" s="31"/>
      <c r="U686" s="31"/>
      <c r="V686" s="31"/>
      <c r="W686" s="31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</row>
    <row r="687" spans="1:196" s="34" customFormat="1" x14ac:dyDescent="0.2">
      <c r="A687" s="4"/>
      <c r="B687" s="315"/>
      <c r="C687" s="315"/>
      <c r="D687" s="315"/>
      <c r="E687" s="31"/>
      <c r="F687" s="319"/>
      <c r="G687" s="319"/>
      <c r="I687" s="31"/>
      <c r="J687" s="31"/>
      <c r="K687" s="320"/>
      <c r="L687" s="31"/>
      <c r="M687" s="38"/>
      <c r="N687" s="31"/>
      <c r="O687" s="38"/>
      <c r="P687" s="321"/>
      <c r="Q687" s="31"/>
      <c r="R687" s="31"/>
      <c r="S687" s="31"/>
      <c r="T687" s="31"/>
      <c r="U687" s="31"/>
      <c r="V687" s="31"/>
      <c r="W687" s="31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</row>
    <row r="688" spans="1:196" s="34" customFormat="1" x14ac:dyDescent="0.2">
      <c r="A688" s="4"/>
      <c r="B688" s="315"/>
      <c r="C688" s="315"/>
      <c r="D688" s="315"/>
      <c r="E688" s="31"/>
      <c r="F688" s="319"/>
      <c r="G688" s="319"/>
      <c r="I688" s="31"/>
      <c r="J688" s="31"/>
      <c r="K688" s="320"/>
      <c r="L688" s="31"/>
      <c r="M688" s="38"/>
      <c r="N688" s="31"/>
      <c r="O688" s="38"/>
      <c r="P688" s="321"/>
      <c r="Q688" s="31"/>
      <c r="R688" s="31"/>
      <c r="S688" s="31"/>
      <c r="T688" s="31"/>
      <c r="U688" s="31"/>
      <c r="V688" s="31"/>
      <c r="W688" s="31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</row>
    <row r="689" spans="1:196" s="34" customFormat="1" x14ac:dyDescent="0.2">
      <c r="A689" s="4"/>
      <c r="B689" s="315"/>
      <c r="C689" s="315"/>
      <c r="D689" s="315"/>
      <c r="E689" s="31"/>
      <c r="F689" s="319"/>
      <c r="G689" s="319"/>
      <c r="I689" s="31"/>
      <c r="J689" s="31"/>
      <c r="K689" s="320"/>
      <c r="L689" s="31"/>
      <c r="M689" s="38"/>
      <c r="N689" s="31"/>
      <c r="O689" s="38"/>
      <c r="P689" s="321"/>
      <c r="Q689" s="31"/>
      <c r="R689" s="31"/>
      <c r="S689" s="31"/>
      <c r="T689" s="31"/>
      <c r="U689" s="31"/>
      <c r="V689" s="31"/>
      <c r="W689" s="31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</row>
    <row r="690" spans="1:196" s="34" customFormat="1" x14ac:dyDescent="0.2">
      <c r="A690" s="4"/>
      <c r="B690" s="315"/>
      <c r="C690" s="315"/>
      <c r="D690" s="315"/>
      <c r="E690" s="31"/>
      <c r="F690" s="319"/>
      <c r="G690" s="319"/>
      <c r="I690" s="31"/>
      <c r="J690" s="31"/>
      <c r="K690" s="320"/>
      <c r="L690" s="31"/>
      <c r="M690" s="38"/>
      <c r="N690" s="31"/>
      <c r="O690" s="38"/>
      <c r="P690" s="321"/>
      <c r="Q690" s="31"/>
      <c r="R690" s="31"/>
      <c r="S690" s="31"/>
      <c r="T690" s="31"/>
      <c r="U690" s="31"/>
      <c r="V690" s="31"/>
      <c r="W690" s="31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</row>
    <row r="691" spans="1:196" s="34" customFormat="1" x14ac:dyDescent="0.2">
      <c r="A691" s="4"/>
      <c r="B691" s="315"/>
      <c r="C691" s="315"/>
      <c r="D691" s="315"/>
      <c r="E691" s="31"/>
      <c r="F691" s="319"/>
      <c r="G691" s="319"/>
      <c r="I691" s="31"/>
      <c r="J691" s="31"/>
      <c r="K691" s="320"/>
      <c r="L691" s="31"/>
      <c r="M691" s="38"/>
      <c r="N691" s="31"/>
      <c r="O691" s="38"/>
      <c r="P691" s="321"/>
      <c r="Q691" s="31"/>
      <c r="R691" s="31"/>
      <c r="S691" s="31"/>
      <c r="T691" s="31"/>
      <c r="U691" s="31"/>
      <c r="V691" s="31"/>
      <c r="W691" s="31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</row>
    <row r="692" spans="1:196" s="34" customFormat="1" x14ac:dyDescent="0.2">
      <c r="A692" s="4"/>
      <c r="B692" s="315"/>
      <c r="C692" s="315"/>
      <c r="D692" s="315"/>
      <c r="E692" s="31"/>
      <c r="F692" s="319"/>
      <c r="G692" s="319"/>
      <c r="I692" s="31"/>
      <c r="J692" s="31"/>
      <c r="K692" s="320"/>
      <c r="L692" s="31"/>
      <c r="M692" s="38"/>
      <c r="N692" s="31"/>
      <c r="O692" s="38"/>
      <c r="P692" s="321"/>
      <c r="Q692" s="31"/>
      <c r="R692" s="31"/>
      <c r="S692" s="31"/>
      <c r="T692" s="31"/>
      <c r="U692" s="31"/>
      <c r="V692" s="31"/>
      <c r="W692" s="31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</row>
    <row r="693" spans="1:196" s="34" customFormat="1" x14ac:dyDescent="0.2">
      <c r="A693" s="4"/>
      <c r="B693" s="315"/>
      <c r="C693" s="315"/>
      <c r="D693" s="315"/>
      <c r="E693" s="31"/>
      <c r="F693" s="319"/>
      <c r="G693" s="319"/>
      <c r="I693" s="31"/>
      <c r="J693" s="31"/>
      <c r="K693" s="320"/>
      <c r="L693" s="31"/>
      <c r="M693" s="38"/>
      <c r="N693" s="31"/>
      <c r="O693" s="38"/>
      <c r="P693" s="321"/>
      <c r="Q693" s="31"/>
      <c r="R693" s="31"/>
      <c r="S693" s="31"/>
      <c r="T693" s="31"/>
      <c r="U693" s="31"/>
      <c r="V693" s="31"/>
      <c r="W693" s="31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</row>
    <row r="694" spans="1:196" s="34" customFormat="1" x14ac:dyDescent="0.2">
      <c r="A694" s="4"/>
      <c r="B694" s="315"/>
      <c r="C694" s="315"/>
      <c r="D694" s="315"/>
      <c r="E694" s="31"/>
      <c r="F694" s="319"/>
      <c r="G694" s="319"/>
      <c r="I694" s="31"/>
      <c r="J694" s="31"/>
      <c r="K694" s="320"/>
      <c r="L694" s="31"/>
      <c r="M694" s="38"/>
      <c r="N694" s="31"/>
      <c r="O694" s="38"/>
      <c r="P694" s="321"/>
      <c r="Q694" s="31"/>
      <c r="R694" s="31"/>
      <c r="S694" s="31"/>
      <c r="T694" s="31"/>
      <c r="U694" s="31"/>
      <c r="V694" s="31"/>
      <c r="W694" s="31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</row>
    <row r="695" spans="1:196" s="34" customFormat="1" x14ac:dyDescent="0.2">
      <c r="A695" s="4"/>
      <c r="B695" s="315"/>
      <c r="C695" s="315"/>
      <c r="D695" s="315"/>
      <c r="E695" s="31"/>
      <c r="F695" s="319"/>
      <c r="G695" s="319"/>
      <c r="I695" s="31"/>
      <c r="J695" s="31"/>
      <c r="K695" s="320"/>
      <c r="L695" s="31"/>
      <c r="M695" s="38"/>
      <c r="N695" s="31"/>
      <c r="O695" s="38"/>
      <c r="P695" s="321"/>
      <c r="Q695" s="31"/>
      <c r="R695" s="31"/>
      <c r="S695" s="31"/>
      <c r="T695" s="31"/>
      <c r="U695" s="31"/>
      <c r="V695" s="31"/>
      <c r="W695" s="31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</row>
    <row r="696" spans="1:196" s="34" customFormat="1" x14ac:dyDescent="0.2">
      <c r="A696" s="4"/>
      <c r="B696" s="315"/>
      <c r="C696" s="315"/>
      <c r="D696" s="315"/>
      <c r="E696" s="31"/>
      <c r="F696" s="319"/>
      <c r="G696" s="319"/>
      <c r="I696" s="31"/>
      <c r="J696" s="31"/>
      <c r="K696" s="320"/>
      <c r="L696" s="31"/>
      <c r="M696" s="38"/>
      <c r="N696" s="31"/>
      <c r="O696" s="38"/>
      <c r="P696" s="321"/>
      <c r="Q696" s="31"/>
      <c r="R696" s="31"/>
      <c r="S696" s="31"/>
      <c r="T696" s="31"/>
      <c r="U696" s="31"/>
      <c r="V696" s="31"/>
      <c r="W696" s="31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</row>
    <row r="697" spans="1:196" s="34" customFormat="1" x14ac:dyDescent="0.2">
      <c r="A697" s="4"/>
      <c r="B697" s="315"/>
      <c r="C697" s="315"/>
      <c r="D697" s="315"/>
      <c r="E697" s="31"/>
      <c r="F697" s="319"/>
      <c r="G697" s="319"/>
      <c r="I697" s="31"/>
      <c r="J697" s="31"/>
      <c r="K697" s="320"/>
      <c r="L697" s="31"/>
      <c r="M697" s="38"/>
      <c r="N697" s="31"/>
      <c r="O697" s="38"/>
      <c r="P697" s="321"/>
      <c r="Q697" s="31"/>
      <c r="R697" s="31"/>
      <c r="S697" s="31"/>
      <c r="T697" s="31"/>
      <c r="U697" s="31"/>
      <c r="V697" s="31"/>
      <c r="W697" s="31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</row>
    <row r="698" spans="1:196" s="34" customFormat="1" x14ac:dyDescent="0.2">
      <c r="A698" s="4"/>
      <c r="B698" s="315"/>
      <c r="C698" s="315"/>
      <c r="D698" s="315"/>
      <c r="E698" s="31"/>
      <c r="F698" s="319"/>
      <c r="G698" s="319"/>
      <c r="I698" s="31"/>
      <c r="J698" s="31"/>
      <c r="K698" s="320"/>
      <c r="L698" s="31"/>
      <c r="M698" s="38"/>
      <c r="N698" s="31"/>
      <c r="O698" s="38"/>
      <c r="P698" s="321"/>
      <c r="Q698" s="31"/>
      <c r="R698" s="31"/>
      <c r="S698" s="31"/>
      <c r="T698" s="31"/>
      <c r="U698" s="31"/>
      <c r="V698" s="31"/>
      <c r="W698" s="31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</row>
    <row r="699" spans="1:196" s="34" customFormat="1" x14ac:dyDescent="0.2">
      <c r="A699" s="4"/>
      <c r="B699" s="315"/>
      <c r="C699" s="315"/>
      <c r="D699" s="315"/>
      <c r="E699" s="31"/>
      <c r="F699" s="319"/>
      <c r="G699" s="319"/>
      <c r="I699" s="31"/>
      <c r="J699" s="31"/>
      <c r="K699" s="320"/>
      <c r="L699" s="31"/>
      <c r="M699" s="38"/>
      <c r="N699" s="31"/>
      <c r="O699" s="38"/>
      <c r="P699" s="321"/>
      <c r="Q699" s="31"/>
      <c r="R699" s="31"/>
      <c r="S699" s="31"/>
      <c r="T699" s="31"/>
      <c r="U699" s="31"/>
      <c r="V699" s="31"/>
      <c r="W699" s="31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</row>
    <row r="700" spans="1:196" s="34" customFormat="1" x14ac:dyDescent="0.2">
      <c r="A700" s="4"/>
      <c r="B700" s="315"/>
      <c r="C700" s="315"/>
      <c r="D700" s="315"/>
      <c r="E700" s="31"/>
      <c r="F700" s="319"/>
      <c r="G700" s="319"/>
      <c r="I700" s="31"/>
      <c r="J700" s="31"/>
      <c r="K700" s="320"/>
      <c r="L700" s="31"/>
      <c r="M700" s="38"/>
      <c r="N700" s="31"/>
      <c r="O700" s="38"/>
      <c r="P700" s="321"/>
      <c r="Q700" s="31"/>
      <c r="R700" s="31"/>
      <c r="S700" s="31"/>
      <c r="T700" s="31"/>
      <c r="U700" s="31"/>
      <c r="V700" s="31"/>
      <c r="W700" s="31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</row>
    <row r="701" spans="1:196" s="34" customFormat="1" x14ac:dyDescent="0.2">
      <c r="A701" s="4"/>
      <c r="B701" s="315"/>
      <c r="C701" s="315"/>
      <c r="D701" s="315"/>
      <c r="E701" s="31"/>
      <c r="F701" s="319"/>
      <c r="G701" s="319"/>
      <c r="I701" s="31"/>
      <c r="J701" s="31"/>
      <c r="K701" s="320"/>
      <c r="L701" s="31"/>
      <c r="M701" s="38"/>
      <c r="N701" s="31"/>
      <c r="O701" s="38"/>
      <c r="P701" s="321"/>
      <c r="Q701" s="31"/>
      <c r="R701" s="31"/>
      <c r="S701" s="31"/>
      <c r="T701" s="31"/>
      <c r="U701" s="31"/>
      <c r="V701" s="31"/>
      <c r="W701" s="31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</row>
    <row r="702" spans="1:196" s="34" customFormat="1" x14ac:dyDescent="0.2">
      <c r="A702" s="4"/>
      <c r="B702" s="315"/>
      <c r="C702" s="315"/>
      <c r="D702" s="315"/>
      <c r="E702" s="31"/>
      <c r="F702" s="319"/>
      <c r="G702" s="319"/>
      <c r="I702" s="31"/>
      <c r="J702" s="31"/>
      <c r="K702" s="320"/>
      <c r="L702" s="31"/>
      <c r="M702" s="38"/>
      <c r="N702" s="31"/>
      <c r="O702" s="38"/>
      <c r="P702" s="321"/>
      <c r="Q702" s="31"/>
      <c r="R702" s="31"/>
      <c r="S702" s="31"/>
      <c r="T702" s="31"/>
      <c r="U702" s="31"/>
      <c r="V702" s="31"/>
      <c r="W702" s="31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</row>
    <row r="703" spans="1:196" s="34" customFormat="1" x14ac:dyDescent="0.2">
      <c r="A703" s="4"/>
      <c r="B703" s="315"/>
      <c r="C703" s="315"/>
      <c r="D703" s="315"/>
      <c r="E703" s="31"/>
      <c r="F703" s="319"/>
      <c r="G703" s="319"/>
      <c r="I703" s="31"/>
      <c r="J703" s="31"/>
      <c r="K703" s="320"/>
      <c r="L703" s="31"/>
      <c r="M703" s="38"/>
      <c r="N703" s="31"/>
      <c r="O703" s="38"/>
      <c r="P703" s="321"/>
      <c r="Q703" s="31"/>
      <c r="R703" s="31"/>
      <c r="S703" s="31"/>
      <c r="T703" s="31"/>
      <c r="U703" s="31"/>
      <c r="V703" s="31"/>
      <c r="W703" s="31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</row>
    <row r="704" spans="1:196" s="34" customFormat="1" x14ac:dyDescent="0.2">
      <c r="A704" s="4"/>
      <c r="B704" s="315"/>
      <c r="C704" s="315"/>
      <c r="D704" s="315"/>
      <c r="E704" s="31"/>
      <c r="F704" s="319"/>
      <c r="G704" s="319"/>
      <c r="I704" s="31"/>
      <c r="J704" s="31"/>
      <c r="K704" s="320"/>
      <c r="L704" s="31"/>
      <c r="M704" s="38"/>
      <c r="N704" s="31"/>
      <c r="O704" s="38"/>
      <c r="P704" s="321"/>
      <c r="Q704" s="31"/>
      <c r="R704" s="31"/>
      <c r="S704" s="31"/>
      <c r="T704" s="31"/>
      <c r="U704" s="31"/>
      <c r="V704" s="31"/>
      <c r="W704" s="31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</row>
    <row r="705" spans="1:196" s="34" customFormat="1" x14ac:dyDescent="0.2">
      <c r="A705" s="4"/>
      <c r="B705" s="315"/>
      <c r="C705" s="315"/>
      <c r="D705" s="315"/>
      <c r="E705" s="31"/>
      <c r="F705" s="319"/>
      <c r="G705" s="319"/>
      <c r="I705" s="31"/>
      <c r="J705" s="31"/>
      <c r="K705" s="320"/>
      <c r="L705" s="31"/>
      <c r="M705" s="38"/>
      <c r="N705" s="31"/>
      <c r="O705" s="38"/>
      <c r="P705" s="321"/>
      <c r="Q705" s="31"/>
      <c r="R705" s="31"/>
      <c r="S705" s="31"/>
      <c r="T705" s="31"/>
      <c r="U705" s="31"/>
      <c r="V705" s="31"/>
      <c r="W705" s="31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</row>
    <row r="706" spans="1:196" s="34" customFormat="1" x14ac:dyDescent="0.2">
      <c r="A706" s="4"/>
      <c r="B706" s="315"/>
      <c r="C706" s="315"/>
      <c r="D706" s="315"/>
      <c r="E706" s="31"/>
      <c r="F706" s="319"/>
      <c r="G706" s="319"/>
      <c r="I706" s="31"/>
      <c r="J706" s="31"/>
      <c r="K706" s="320"/>
      <c r="L706" s="31"/>
      <c r="M706" s="38"/>
      <c r="N706" s="31"/>
      <c r="O706" s="38"/>
      <c r="P706" s="321"/>
      <c r="Q706" s="31"/>
      <c r="R706" s="31"/>
      <c r="S706" s="31"/>
      <c r="T706" s="31"/>
      <c r="U706" s="31"/>
      <c r="V706" s="31"/>
      <c r="W706" s="31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</row>
    <row r="707" spans="1:196" s="34" customFormat="1" x14ac:dyDescent="0.2">
      <c r="A707" s="4"/>
      <c r="B707" s="315"/>
      <c r="C707" s="315"/>
      <c r="D707" s="315"/>
      <c r="E707" s="31"/>
      <c r="F707" s="319"/>
      <c r="G707" s="319"/>
      <c r="I707" s="31"/>
      <c r="J707" s="31"/>
      <c r="K707" s="320"/>
      <c r="L707" s="31"/>
      <c r="M707" s="38"/>
      <c r="N707" s="31"/>
      <c r="O707" s="38"/>
      <c r="P707" s="321"/>
      <c r="Q707" s="31"/>
      <c r="R707" s="31"/>
      <c r="S707" s="31"/>
      <c r="T707" s="31"/>
      <c r="U707" s="31"/>
      <c r="V707" s="31"/>
      <c r="W707" s="31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</row>
    <row r="708" spans="1:196" s="34" customFormat="1" x14ac:dyDescent="0.2">
      <c r="A708" s="4"/>
      <c r="B708" s="315"/>
      <c r="C708" s="315"/>
      <c r="D708" s="315"/>
      <c r="E708" s="31"/>
      <c r="F708" s="319"/>
      <c r="G708" s="319"/>
      <c r="I708" s="31"/>
      <c r="J708" s="31"/>
      <c r="K708" s="320"/>
      <c r="L708" s="31"/>
      <c r="M708" s="38"/>
      <c r="N708" s="31"/>
      <c r="O708" s="38"/>
      <c r="P708" s="321"/>
      <c r="Q708" s="31"/>
      <c r="R708" s="31"/>
      <c r="S708" s="31"/>
      <c r="T708" s="31"/>
      <c r="U708" s="31"/>
      <c r="V708" s="31"/>
      <c r="W708" s="31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</row>
    <row r="709" spans="1:196" s="34" customFormat="1" x14ac:dyDescent="0.2">
      <c r="A709" s="4"/>
      <c r="B709" s="315"/>
      <c r="C709" s="315"/>
      <c r="D709" s="315"/>
      <c r="E709" s="31"/>
      <c r="F709" s="319"/>
      <c r="G709" s="319"/>
      <c r="I709" s="31"/>
      <c r="J709" s="31"/>
      <c r="K709" s="320"/>
      <c r="L709" s="31"/>
      <c r="M709" s="38"/>
      <c r="N709" s="31"/>
      <c r="O709" s="38"/>
      <c r="P709" s="321"/>
      <c r="Q709" s="31"/>
      <c r="R709" s="31"/>
      <c r="S709" s="31"/>
      <c r="T709" s="31"/>
      <c r="U709" s="31"/>
      <c r="V709" s="31"/>
      <c r="W709" s="31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</row>
    <row r="710" spans="1:196" s="34" customFormat="1" x14ac:dyDescent="0.2">
      <c r="A710" s="4"/>
      <c r="B710" s="315"/>
      <c r="C710" s="315"/>
      <c r="D710" s="315"/>
      <c r="E710" s="31"/>
      <c r="F710" s="319"/>
      <c r="G710" s="319"/>
      <c r="I710" s="31"/>
      <c r="J710" s="31"/>
      <c r="K710" s="320"/>
      <c r="L710" s="31"/>
      <c r="M710" s="38"/>
      <c r="N710" s="31"/>
      <c r="O710" s="38"/>
      <c r="P710" s="321"/>
      <c r="Q710" s="31"/>
      <c r="R710" s="31"/>
      <c r="S710" s="31"/>
      <c r="T710" s="31"/>
      <c r="U710" s="31"/>
      <c r="V710" s="31"/>
      <c r="W710" s="31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</row>
    <row r="711" spans="1:196" s="34" customFormat="1" x14ac:dyDescent="0.2">
      <c r="A711" s="4"/>
      <c r="B711" s="315"/>
      <c r="C711" s="315"/>
      <c r="D711" s="315"/>
      <c r="E711" s="31"/>
      <c r="F711" s="319"/>
      <c r="G711" s="319"/>
      <c r="I711" s="31"/>
      <c r="J711" s="31"/>
      <c r="K711" s="320"/>
      <c r="L711" s="31"/>
      <c r="M711" s="38"/>
      <c r="N711" s="31"/>
      <c r="O711" s="38"/>
      <c r="P711" s="321"/>
      <c r="Q711" s="31"/>
      <c r="R711" s="31"/>
      <c r="S711" s="31"/>
      <c r="T711" s="31"/>
      <c r="U711" s="31"/>
      <c r="V711" s="31"/>
      <c r="W711" s="31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</row>
    <row r="712" spans="1:196" s="34" customFormat="1" x14ac:dyDescent="0.2">
      <c r="A712" s="4"/>
      <c r="B712" s="315"/>
      <c r="C712" s="315"/>
      <c r="D712" s="315"/>
      <c r="E712" s="31"/>
      <c r="F712" s="319"/>
      <c r="G712" s="319"/>
      <c r="I712" s="31"/>
      <c r="J712" s="31"/>
      <c r="K712" s="320"/>
      <c r="L712" s="31"/>
      <c r="M712" s="38"/>
      <c r="N712" s="31"/>
      <c r="O712" s="38"/>
      <c r="P712" s="321"/>
      <c r="Q712" s="31"/>
      <c r="R712" s="31"/>
      <c r="S712" s="31"/>
      <c r="T712" s="31"/>
      <c r="U712" s="31"/>
      <c r="V712" s="31"/>
      <c r="W712" s="31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</row>
    <row r="713" spans="1:196" s="34" customFormat="1" x14ac:dyDescent="0.2">
      <c r="A713" s="4"/>
      <c r="B713" s="315"/>
      <c r="C713" s="315"/>
      <c r="D713" s="315"/>
      <c r="E713" s="31"/>
      <c r="F713" s="319"/>
      <c r="G713" s="319"/>
      <c r="I713" s="31"/>
      <c r="J713" s="31"/>
      <c r="K713" s="320"/>
      <c r="L713" s="31"/>
      <c r="M713" s="38"/>
      <c r="N713" s="31"/>
      <c r="O713" s="38"/>
      <c r="P713" s="321"/>
      <c r="Q713" s="31"/>
      <c r="R713" s="31"/>
      <c r="S713" s="31"/>
      <c r="T713" s="31"/>
      <c r="U713" s="31"/>
      <c r="V713" s="31"/>
      <c r="W713" s="31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</row>
    <row r="714" spans="1:196" s="34" customFormat="1" x14ac:dyDescent="0.2">
      <c r="A714" s="4"/>
      <c r="B714" s="315"/>
      <c r="C714" s="315"/>
      <c r="D714" s="315"/>
      <c r="E714" s="31"/>
      <c r="F714" s="319"/>
      <c r="G714" s="319"/>
      <c r="I714" s="31"/>
      <c r="J714" s="31"/>
      <c r="K714" s="320"/>
      <c r="L714" s="31"/>
      <c r="M714" s="38"/>
      <c r="N714" s="31"/>
      <c r="O714" s="38"/>
      <c r="P714" s="321"/>
      <c r="Q714" s="31"/>
      <c r="R714" s="31"/>
      <c r="S714" s="31"/>
      <c r="T714" s="31"/>
      <c r="U714" s="31"/>
      <c r="V714" s="31"/>
      <c r="W714" s="31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</row>
    <row r="715" spans="1:196" s="34" customFormat="1" x14ac:dyDescent="0.2">
      <c r="A715" s="4"/>
      <c r="B715" s="315"/>
      <c r="C715" s="315"/>
      <c r="D715" s="315"/>
      <c r="E715" s="31"/>
      <c r="F715" s="319"/>
      <c r="G715" s="319"/>
      <c r="I715" s="31"/>
      <c r="J715" s="31"/>
      <c r="K715" s="320"/>
      <c r="L715" s="31"/>
      <c r="M715" s="38"/>
      <c r="N715" s="31"/>
      <c r="O715" s="38"/>
      <c r="P715" s="321"/>
      <c r="Q715" s="31"/>
      <c r="R715" s="31"/>
      <c r="S715" s="31"/>
      <c r="T715" s="31"/>
      <c r="U715" s="31"/>
      <c r="V715" s="31"/>
      <c r="W715" s="31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</row>
    <row r="716" spans="1:196" s="34" customFormat="1" x14ac:dyDescent="0.2">
      <c r="A716" s="4"/>
      <c r="B716" s="315"/>
      <c r="C716" s="315"/>
      <c r="D716" s="315"/>
      <c r="E716" s="31"/>
      <c r="F716" s="319"/>
      <c r="G716" s="319"/>
      <c r="I716" s="31"/>
      <c r="J716" s="31"/>
      <c r="K716" s="320"/>
      <c r="L716" s="31"/>
      <c r="M716" s="38"/>
      <c r="N716" s="31"/>
      <c r="O716" s="38"/>
      <c r="P716" s="321"/>
      <c r="Q716" s="31"/>
      <c r="R716" s="31"/>
      <c r="S716" s="31"/>
      <c r="T716" s="31"/>
      <c r="U716" s="31"/>
      <c r="V716" s="31"/>
      <c r="W716" s="31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</row>
    <row r="717" spans="1:196" s="34" customFormat="1" x14ac:dyDescent="0.2">
      <c r="A717" s="4"/>
      <c r="B717" s="315"/>
      <c r="C717" s="315"/>
      <c r="D717" s="315"/>
      <c r="E717" s="31"/>
      <c r="F717" s="319"/>
      <c r="G717" s="319"/>
      <c r="I717" s="31"/>
      <c r="J717" s="31"/>
      <c r="K717" s="320"/>
      <c r="L717" s="31"/>
      <c r="M717" s="38"/>
      <c r="N717" s="31"/>
      <c r="O717" s="38"/>
      <c r="P717" s="321"/>
      <c r="Q717" s="31"/>
      <c r="R717" s="31"/>
      <c r="S717" s="31"/>
      <c r="T717" s="31"/>
      <c r="U717" s="31"/>
      <c r="V717" s="31"/>
      <c r="W717" s="31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</row>
    <row r="718" spans="1:196" s="34" customFormat="1" x14ac:dyDescent="0.2">
      <c r="A718" s="4"/>
      <c r="B718" s="315"/>
      <c r="C718" s="315"/>
      <c r="D718" s="315"/>
      <c r="E718" s="31"/>
      <c r="F718" s="319"/>
      <c r="G718" s="319"/>
      <c r="I718" s="31"/>
      <c r="J718" s="31"/>
      <c r="K718" s="320"/>
      <c r="L718" s="31"/>
      <c r="M718" s="38"/>
      <c r="N718" s="31"/>
      <c r="O718" s="38"/>
      <c r="P718" s="321"/>
      <c r="Q718" s="31"/>
      <c r="R718" s="31"/>
      <c r="S718" s="31"/>
      <c r="T718" s="31"/>
      <c r="U718" s="31"/>
      <c r="V718" s="31"/>
      <c r="W718" s="31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</row>
    <row r="719" spans="1:196" s="34" customFormat="1" x14ac:dyDescent="0.2">
      <c r="A719" s="4"/>
      <c r="B719" s="315"/>
      <c r="C719" s="315"/>
      <c r="D719" s="315"/>
      <c r="E719" s="31"/>
      <c r="F719" s="319"/>
      <c r="G719" s="319"/>
      <c r="I719" s="31"/>
      <c r="J719" s="31"/>
      <c r="K719" s="320"/>
      <c r="L719" s="31"/>
      <c r="M719" s="38"/>
      <c r="N719" s="31"/>
      <c r="O719" s="38"/>
      <c r="P719" s="321"/>
      <c r="Q719" s="31"/>
      <c r="R719" s="31"/>
      <c r="S719" s="31"/>
      <c r="T719" s="31"/>
      <c r="U719" s="31"/>
      <c r="V719" s="31"/>
      <c r="W719" s="31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</row>
    <row r="720" spans="1:196" s="34" customFormat="1" x14ac:dyDescent="0.2">
      <c r="A720" s="4"/>
      <c r="B720" s="315"/>
      <c r="C720" s="315"/>
      <c r="D720" s="315"/>
      <c r="E720" s="31"/>
      <c r="F720" s="319"/>
      <c r="G720" s="319"/>
      <c r="I720" s="31"/>
      <c r="J720" s="31"/>
      <c r="K720" s="320"/>
      <c r="L720" s="31"/>
      <c r="M720" s="38"/>
      <c r="N720" s="31"/>
      <c r="O720" s="38"/>
      <c r="P720" s="321"/>
      <c r="Q720" s="31"/>
      <c r="R720" s="31"/>
      <c r="S720" s="31"/>
      <c r="T720" s="31"/>
      <c r="U720" s="31"/>
      <c r="V720" s="31"/>
      <c r="W720" s="31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</row>
    <row r="721" spans="1:196" s="34" customFormat="1" x14ac:dyDescent="0.2">
      <c r="A721" s="4"/>
      <c r="B721" s="315"/>
      <c r="C721" s="315"/>
      <c r="D721" s="315"/>
      <c r="E721" s="31"/>
      <c r="F721" s="319"/>
      <c r="G721" s="319"/>
      <c r="I721" s="31"/>
      <c r="J721" s="31"/>
      <c r="K721" s="320"/>
      <c r="L721" s="31"/>
      <c r="M721" s="38"/>
      <c r="N721" s="31"/>
      <c r="O721" s="38"/>
      <c r="P721" s="321"/>
      <c r="Q721" s="31"/>
      <c r="R721" s="31"/>
      <c r="S721" s="31"/>
      <c r="T721" s="31"/>
      <c r="U721" s="31"/>
      <c r="V721" s="31"/>
      <c r="W721" s="31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</row>
    <row r="722" spans="1:196" s="34" customFormat="1" x14ac:dyDescent="0.2">
      <c r="A722" s="4"/>
      <c r="B722" s="315"/>
      <c r="C722" s="315"/>
      <c r="D722" s="315"/>
      <c r="E722" s="31"/>
      <c r="F722" s="319"/>
      <c r="G722" s="319"/>
      <c r="I722" s="31"/>
      <c r="J722" s="31"/>
      <c r="K722" s="320"/>
      <c r="L722" s="31"/>
      <c r="M722" s="38"/>
      <c r="N722" s="31"/>
      <c r="O722" s="38"/>
      <c r="P722" s="321"/>
      <c r="Q722" s="31"/>
      <c r="R722" s="31"/>
      <c r="S722" s="31"/>
      <c r="T722" s="31"/>
      <c r="U722" s="31"/>
      <c r="V722" s="31"/>
      <c r="W722" s="31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</row>
    <row r="723" spans="1:196" s="34" customFormat="1" x14ac:dyDescent="0.2">
      <c r="A723" s="4"/>
      <c r="B723" s="315"/>
      <c r="C723" s="315"/>
      <c r="D723" s="315"/>
      <c r="E723" s="31"/>
      <c r="F723" s="319"/>
      <c r="G723" s="319"/>
      <c r="I723" s="31"/>
      <c r="J723" s="31"/>
      <c r="K723" s="320"/>
      <c r="L723" s="31"/>
      <c r="M723" s="38"/>
      <c r="N723" s="31"/>
      <c r="O723" s="38"/>
      <c r="P723" s="321"/>
      <c r="Q723" s="31"/>
      <c r="R723" s="31"/>
      <c r="S723" s="31"/>
      <c r="T723" s="31"/>
      <c r="U723" s="31"/>
      <c r="V723" s="31"/>
      <c r="W723" s="31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</row>
    <row r="724" spans="1:196" s="34" customFormat="1" x14ac:dyDescent="0.2">
      <c r="A724" s="4"/>
      <c r="B724" s="315"/>
      <c r="C724" s="315"/>
      <c r="D724" s="315"/>
      <c r="E724" s="31"/>
      <c r="F724" s="319"/>
      <c r="G724" s="319"/>
      <c r="I724" s="31"/>
      <c r="J724" s="31"/>
      <c r="K724" s="320"/>
      <c r="L724" s="31"/>
      <c r="M724" s="38"/>
      <c r="N724" s="31"/>
      <c r="O724" s="38"/>
      <c r="P724" s="321"/>
      <c r="Q724" s="31"/>
      <c r="R724" s="31"/>
      <c r="S724" s="31"/>
      <c r="T724" s="31"/>
      <c r="U724" s="31"/>
      <c r="V724" s="31"/>
      <c r="W724" s="31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</row>
    <row r="725" spans="1:196" s="34" customFormat="1" x14ac:dyDescent="0.2">
      <c r="A725" s="4"/>
      <c r="B725" s="315"/>
      <c r="C725" s="315"/>
      <c r="D725" s="315"/>
      <c r="E725" s="31"/>
      <c r="F725" s="319"/>
      <c r="G725" s="319"/>
      <c r="I725" s="31"/>
      <c r="J725" s="31"/>
      <c r="K725" s="320"/>
      <c r="L725" s="31"/>
      <c r="M725" s="38"/>
      <c r="N725" s="31"/>
      <c r="O725" s="38"/>
      <c r="P725" s="321"/>
      <c r="Q725" s="31"/>
      <c r="R725" s="31"/>
      <c r="S725" s="31"/>
      <c r="T725" s="31"/>
      <c r="U725" s="31"/>
      <c r="V725" s="31"/>
      <c r="W725" s="31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</row>
    <row r="726" spans="1:196" s="34" customFormat="1" x14ac:dyDescent="0.2">
      <c r="A726" s="4"/>
      <c r="B726" s="315"/>
      <c r="C726" s="315"/>
      <c r="D726" s="315"/>
      <c r="E726" s="31"/>
      <c r="F726" s="319"/>
      <c r="G726" s="319"/>
      <c r="I726" s="31"/>
      <c r="J726" s="31"/>
      <c r="K726" s="320"/>
      <c r="L726" s="31"/>
      <c r="M726" s="38"/>
      <c r="N726" s="31"/>
      <c r="O726" s="38"/>
      <c r="P726" s="321"/>
      <c r="Q726" s="31"/>
      <c r="R726" s="31"/>
      <c r="S726" s="31"/>
      <c r="T726" s="31"/>
      <c r="U726" s="31"/>
      <c r="V726" s="31"/>
      <c r="W726" s="31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</row>
    <row r="727" spans="1:196" s="34" customFormat="1" x14ac:dyDescent="0.2">
      <c r="A727" s="4"/>
      <c r="B727" s="315"/>
      <c r="C727" s="315"/>
      <c r="D727" s="315"/>
      <c r="E727" s="31"/>
      <c r="F727" s="319"/>
      <c r="G727" s="319"/>
      <c r="I727" s="31"/>
      <c r="J727" s="31"/>
      <c r="K727" s="320"/>
      <c r="L727" s="31"/>
      <c r="M727" s="38"/>
      <c r="N727" s="31"/>
      <c r="O727" s="38"/>
      <c r="P727" s="321"/>
      <c r="Q727" s="31"/>
      <c r="R727" s="31"/>
      <c r="S727" s="31"/>
      <c r="T727" s="31"/>
      <c r="U727" s="31"/>
      <c r="V727" s="31"/>
      <c r="W727" s="31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</row>
    <row r="728" spans="1:196" s="34" customFormat="1" x14ac:dyDescent="0.2">
      <c r="A728" s="4"/>
      <c r="B728" s="315"/>
      <c r="C728" s="315"/>
      <c r="D728" s="315"/>
      <c r="E728" s="31"/>
      <c r="F728" s="319"/>
      <c r="G728" s="319"/>
      <c r="I728" s="31"/>
      <c r="J728" s="31"/>
      <c r="K728" s="320"/>
      <c r="L728" s="31"/>
      <c r="M728" s="38"/>
      <c r="N728" s="31"/>
      <c r="O728" s="38"/>
      <c r="P728" s="321"/>
      <c r="Q728" s="31"/>
      <c r="R728" s="31"/>
      <c r="S728" s="31"/>
      <c r="T728" s="31"/>
      <c r="U728" s="31"/>
      <c r="V728" s="31"/>
      <c r="W728" s="31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</row>
    <row r="729" spans="1:196" s="34" customFormat="1" x14ac:dyDescent="0.2">
      <c r="A729" s="4"/>
      <c r="B729" s="315"/>
      <c r="C729" s="315"/>
      <c r="D729" s="315"/>
      <c r="E729" s="31"/>
      <c r="F729" s="319"/>
      <c r="G729" s="319"/>
      <c r="I729" s="31"/>
      <c r="J729" s="31"/>
      <c r="K729" s="320"/>
      <c r="L729" s="31"/>
      <c r="M729" s="38"/>
      <c r="N729" s="31"/>
      <c r="O729" s="38"/>
      <c r="P729" s="321"/>
      <c r="Q729" s="31"/>
      <c r="R729" s="31"/>
      <c r="S729" s="31"/>
      <c r="T729" s="31"/>
      <c r="U729" s="31"/>
      <c r="V729" s="31"/>
      <c r="W729" s="31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</row>
    <row r="730" spans="1:196" s="34" customFormat="1" x14ac:dyDescent="0.2">
      <c r="A730" s="4"/>
      <c r="B730" s="315"/>
      <c r="C730" s="315"/>
      <c r="D730" s="315"/>
      <c r="E730" s="31"/>
      <c r="F730" s="319"/>
      <c r="G730" s="319"/>
      <c r="I730" s="31"/>
      <c r="J730" s="31"/>
      <c r="K730" s="320"/>
      <c r="L730" s="31"/>
      <c r="M730" s="38"/>
      <c r="N730" s="31"/>
      <c r="O730" s="38"/>
      <c r="P730" s="321"/>
      <c r="Q730" s="31"/>
      <c r="R730" s="31"/>
      <c r="S730" s="31"/>
      <c r="T730" s="31"/>
      <c r="U730" s="31"/>
      <c r="V730" s="31"/>
      <c r="W730" s="31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</row>
    <row r="731" spans="1:196" s="34" customFormat="1" x14ac:dyDescent="0.2">
      <c r="A731" s="4"/>
      <c r="B731" s="315"/>
      <c r="C731" s="315"/>
      <c r="D731" s="315"/>
      <c r="E731" s="31"/>
      <c r="F731" s="319"/>
      <c r="G731" s="319"/>
      <c r="I731" s="31"/>
      <c r="J731" s="31"/>
      <c r="K731" s="320"/>
      <c r="L731" s="31"/>
      <c r="M731" s="38"/>
      <c r="N731" s="31"/>
      <c r="O731" s="38"/>
      <c r="P731" s="321"/>
      <c r="Q731" s="31"/>
      <c r="R731" s="31"/>
      <c r="S731" s="31"/>
      <c r="T731" s="31"/>
      <c r="U731" s="31"/>
      <c r="V731" s="31"/>
      <c r="W731" s="31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</row>
    <row r="732" spans="1:196" s="34" customFormat="1" x14ac:dyDescent="0.2">
      <c r="A732" s="4"/>
      <c r="B732" s="315"/>
      <c r="C732" s="315"/>
      <c r="D732" s="315"/>
      <c r="E732" s="31"/>
      <c r="F732" s="319"/>
      <c r="G732" s="319"/>
      <c r="I732" s="31"/>
      <c r="J732" s="31"/>
      <c r="K732" s="320"/>
      <c r="L732" s="31"/>
      <c r="M732" s="38"/>
      <c r="N732" s="31"/>
      <c r="O732" s="38"/>
      <c r="P732" s="321"/>
      <c r="Q732" s="31"/>
      <c r="R732" s="31"/>
      <c r="S732" s="31"/>
      <c r="T732" s="31"/>
      <c r="U732" s="31"/>
      <c r="V732" s="31"/>
      <c r="W732" s="31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</row>
    <row r="733" spans="1:196" s="34" customFormat="1" x14ac:dyDescent="0.2">
      <c r="A733" s="4"/>
      <c r="B733" s="315"/>
      <c r="C733" s="315"/>
      <c r="D733" s="315"/>
      <c r="E733" s="31"/>
      <c r="F733" s="319"/>
      <c r="G733" s="319"/>
      <c r="I733" s="31"/>
      <c r="J733" s="31"/>
      <c r="K733" s="320"/>
      <c r="L733" s="31"/>
      <c r="M733" s="38"/>
      <c r="N733" s="31"/>
      <c r="O733" s="38"/>
      <c r="P733" s="321"/>
      <c r="Q733" s="31"/>
      <c r="R733" s="31"/>
      <c r="S733" s="31"/>
      <c r="T733" s="31"/>
      <c r="U733" s="31"/>
      <c r="V733" s="31"/>
      <c r="W733" s="31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</row>
    <row r="734" spans="1:196" s="34" customFormat="1" x14ac:dyDescent="0.2">
      <c r="A734" s="4"/>
      <c r="B734" s="315"/>
      <c r="C734" s="315"/>
      <c r="D734" s="315"/>
      <c r="E734" s="31"/>
      <c r="F734" s="319"/>
      <c r="G734" s="319"/>
      <c r="I734" s="31"/>
      <c r="J734" s="31"/>
      <c r="K734" s="320"/>
      <c r="L734" s="31"/>
      <c r="M734" s="38"/>
      <c r="N734" s="31"/>
      <c r="O734" s="38"/>
      <c r="P734" s="321"/>
      <c r="Q734" s="31"/>
      <c r="R734" s="31"/>
      <c r="S734" s="31"/>
      <c r="T734" s="31"/>
      <c r="U734" s="31"/>
      <c r="V734" s="31"/>
      <c r="W734" s="31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</row>
    <row r="735" spans="1:196" s="34" customFormat="1" x14ac:dyDescent="0.2">
      <c r="A735" s="4"/>
      <c r="B735" s="315"/>
      <c r="C735" s="315"/>
      <c r="D735" s="315"/>
      <c r="E735" s="31"/>
      <c r="F735" s="319"/>
      <c r="G735" s="319"/>
      <c r="I735" s="31"/>
      <c r="J735" s="31"/>
      <c r="K735" s="320"/>
      <c r="L735" s="31"/>
      <c r="M735" s="38"/>
      <c r="N735" s="31"/>
      <c r="O735" s="38"/>
      <c r="P735" s="321"/>
      <c r="Q735" s="31"/>
      <c r="R735" s="31"/>
      <c r="S735" s="31"/>
      <c r="T735" s="31"/>
      <c r="U735" s="31"/>
      <c r="V735" s="31"/>
      <c r="W735" s="31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</row>
    <row r="736" spans="1:196" s="34" customFormat="1" x14ac:dyDescent="0.2">
      <c r="A736" s="4"/>
      <c r="B736" s="315"/>
      <c r="C736" s="315"/>
      <c r="D736" s="315"/>
      <c r="E736" s="31"/>
      <c r="F736" s="319"/>
      <c r="G736" s="319"/>
      <c r="I736" s="31"/>
      <c r="J736" s="31"/>
      <c r="K736" s="320"/>
      <c r="L736" s="31"/>
      <c r="M736" s="38"/>
      <c r="N736" s="31"/>
      <c r="O736" s="38"/>
      <c r="P736" s="321"/>
      <c r="Q736" s="31"/>
      <c r="R736" s="31"/>
      <c r="S736" s="31"/>
      <c r="T736" s="31"/>
      <c r="U736" s="31"/>
      <c r="V736" s="31"/>
      <c r="W736" s="31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</row>
    <row r="737" spans="1:196" s="34" customFormat="1" x14ac:dyDescent="0.2">
      <c r="A737" s="4"/>
      <c r="B737" s="315"/>
      <c r="C737" s="315"/>
      <c r="D737" s="315"/>
      <c r="E737" s="31"/>
      <c r="F737" s="319"/>
      <c r="G737" s="319"/>
      <c r="I737" s="31"/>
      <c r="J737" s="31"/>
      <c r="K737" s="320"/>
      <c r="L737" s="31"/>
      <c r="M737" s="38"/>
      <c r="N737" s="31"/>
      <c r="O737" s="38"/>
      <c r="P737" s="321"/>
      <c r="Q737" s="31"/>
      <c r="R737" s="31"/>
      <c r="S737" s="31"/>
      <c r="T737" s="31"/>
      <c r="U737" s="31"/>
      <c r="V737" s="31"/>
      <c r="W737" s="31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</row>
    <row r="738" spans="1:196" s="34" customFormat="1" x14ac:dyDescent="0.2">
      <c r="A738" s="4"/>
      <c r="B738" s="315"/>
      <c r="C738" s="315"/>
      <c r="D738" s="315"/>
      <c r="E738" s="31"/>
      <c r="F738" s="319"/>
      <c r="G738" s="319"/>
      <c r="I738" s="31"/>
      <c r="J738" s="31"/>
      <c r="K738" s="320"/>
      <c r="L738" s="31"/>
      <c r="M738" s="38"/>
      <c r="N738" s="31"/>
      <c r="O738" s="38"/>
      <c r="P738" s="321"/>
      <c r="Q738" s="31"/>
      <c r="R738" s="31"/>
      <c r="S738" s="31"/>
      <c r="T738" s="31"/>
      <c r="U738" s="31"/>
      <c r="V738" s="31"/>
      <c r="W738" s="31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</row>
    <row r="739" spans="1:196" s="34" customFormat="1" x14ac:dyDescent="0.2">
      <c r="A739" s="4"/>
      <c r="B739" s="315"/>
      <c r="C739" s="315"/>
      <c r="D739" s="315"/>
      <c r="E739" s="31"/>
      <c r="F739" s="319"/>
      <c r="G739" s="319"/>
      <c r="I739" s="31"/>
      <c r="J739" s="31"/>
      <c r="K739" s="320"/>
      <c r="L739" s="31"/>
      <c r="M739" s="38"/>
      <c r="N739" s="31"/>
      <c r="O739" s="38"/>
      <c r="P739" s="321"/>
      <c r="Q739" s="31"/>
      <c r="R739" s="31"/>
      <c r="S739" s="31"/>
      <c r="T739" s="31"/>
      <c r="U739" s="31"/>
      <c r="V739" s="31"/>
      <c r="W739" s="31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</row>
    <row r="740" spans="1:196" s="34" customFormat="1" x14ac:dyDescent="0.2">
      <c r="A740" s="4"/>
      <c r="B740" s="315"/>
      <c r="C740" s="315"/>
      <c r="D740" s="315"/>
      <c r="E740" s="31"/>
      <c r="F740" s="319"/>
      <c r="G740" s="319"/>
      <c r="I740" s="31"/>
      <c r="J740" s="31"/>
      <c r="K740" s="320"/>
      <c r="L740" s="31"/>
      <c r="M740" s="38"/>
      <c r="N740" s="31"/>
      <c r="O740" s="38"/>
      <c r="P740" s="321"/>
      <c r="Q740" s="31"/>
      <c r="R740" s="31"/>
      <c r="S740" s="31"/>
      <c r="T740" s="31"/>
      <c r="U740" s="31"/>
      <c r="V740" s="31"/>
      <c r="W740" s="31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</row>
    <row r="741" spans="1:196" s="34" customFormat="1" x14ac:dyDescent="0.2">
      <c r="A741" s="4"/>
      <c r="B741" s="315"/>
      <c r="C741" s="315"/>
      <c r="D741" s="315"/>
      <c r="E741" s="31"/>
      <c r="F741" s="319"/>
      <c r="G741" s="319"/>
      <c r="I741" s="31"/>
      <c r="J741" s="31"/>
      <c r="K741" s="320"/>
      <c r="L741" s="31"/>
      <c r="M741" s="38"/>
      <c r="N741" s="31"/>
      <c r="O741" s="38"/>
      <c r="P741" s="321"/>
      <c r="Q741" s="31"/>
      <c r="R741" s="31"/>
      <c r="S741" s="31"/>
      <c r="T741" s="31"/>
      <c r="U741" s="31"/>
      <c r="V741" s="31"/>
      <c r="W741" s="31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</row>
    <row r="742" spans="1:196" s="34" customFormat="1" x14ac:dyDescent="0.2">
      <c r="A742" s="4"/>
      <c r="B742" s="315"/>
      <c r="C742" s="315"/>
      <c r="D742" s="315"/>
      <c r="E742" s="31"/>
      <c r="F742" s="319"/>
      <c r="G742" s="319"/>
      <c r="I742" s="31"/>
      <c r="J742" s="31"/>
      <c r="K742" s="320"/>
      <c r="L742" s="31"/>
      <c r="M742" s="38"/>
      <c r="N742" s="31"/>
      <c r="O742" s="38"/>
      <c r="P742" s="321"/>
      <c r="Q742" s="31"/>
      <c r="R742" s="31"/>
      <c r="S742" s="31"/>
      <c r="T742" s="31"/>
      <c r="U742" s="31"/>
      <c r="V742" s="31"/>
      <c r="W742" s="31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</row>
    <row r="743" spans="1:196" s="34" customFormat="1" x14ac:dyDescent="0.2">
      <c r="A743" s="4"/>
      <c r="B743" s="315"/>
      <c r="C743" s="315"/>
      <c r="D743" s="315"/>
      <c r="E743" s="31"/>
      <c r="F743" s="319"/>
      <c r="G743" s="319"/>
      <c r="I743" s="31"/>
      <c r="J743" s="31"/>
      <c r="K743" s="320"/>
      <c r="L743" s="31"/>
      <c r="M743" s="38"/>
      <c r="N743" s="31"/>
      <c r="O743" s="38"/>
      <c r="P743" s="321"/>
      <c r="Q743" s="31"/>
      <c r="R743" s="31"/>
      <c r="S743" s="31"/>
      <c r="T743" s="31"/>
      <c r="U743" s="31"/>
      <c r="V743" s="31"/>
      <c r="W743" s="31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</row>
    <row r="744" spans="1:196" s="34" customFormat="1" x14ac:dyDescent="0.2">
      <c r="A744" s="4"/>
      <c r="B744" s="315"/>
      <c r="C744" s="315"/>
      <c r="D744" s="315"/>
      <c r="E744" s="31"/>
      <c r="F744" s="319"/>
      <c r="G744" s="319"/>
      <c r="I744" s="31"/>
      <c r="J744" s="31"/>
      <c r="K744" s="320"/>
      <c r="L744" s="31"/>
      <c r="M744" s="38"/>
      <c r="N744" s="31"/>
      <c r="O744" s="38"/>
      <c r="P744" s="321"/>
      <c r="Q744" s="31"/>
      <c r="R744" s="31"/>
      <c r="S744" s="31"/>
      <c r="T744" s="31"/>
      <c r="U744" s="31"/>
      <c r="V744" s="31"/>
      <c r="W744" s="31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</row>
    <row r="745" spans="1:196" s="34" customFormat="1" x14ac:dyDescent="0.2">
      <c r="A745" s="4"/>
      <c r="B745" s="315"/>
      <c r="C745" s="315"/>
      <c r="D745" s="315"/>
      <c r="E745" s="31"/>
      <c r="F745" s="319"/>
      <c r="G745" s="319"/>
      <c r="I745" s="31"/>
      <c r="J745" s="31"/>
      <c r="K745" s="320"/>
      <c r="L745" s="31"/>
      <c r="M745" s="38"/>
      <c r="N745" s="31"/>
      <c r="O745" s="38"/>
      <c r="P745" s="321"/>
      <c r="Q745" s="31"/>
      <c r="R745" s="31"/>
      <c r="S745" s="31"/>
      <c r="T745" s="31"/>
      <c r="U745" s="31"/>
      <c r="V745" s="31"/>
      <c r="W745" s="31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</row>
    <row r="746" spans="1:196" s="34" customFormat="1" x14ac:dyDescent="0.2">
      <c r="A746" s="4"/>
      <c r="B746" s="315"/>
      <c r="C746" s="315"/>
      <c r="D746" s="315"/>
      <c r="E746" s="31"/>
      <c r="F746" s="319"/>
      <c r="G746" s="319"/>
      <c r="I746" s="31"/>
      <c r="J746" s="31"/>
      <c r="K746" s="320"/>
      <c r="L746" s="31"/>
      <c r="M746" s="38"/>
      <c r="N746" s="31"/>
      <c r="O746" s="38"/>
      <c r="P746" s="321"/>
      <c r="Q746" s="31"/>
      <c r="R746" s="31"/>
      <c r="S746" s="31"/>
      <c r="T746" s="31"/>
      <c r="U746" s="31"/>
      <c r="V746" s="31"/>
      <c r="W746" s="31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</row>
    <row r="747" spans="1:196" s="34" customFormat="1" x14ac:dyDescent="0.2">
      <c r="A747" s="4"/>
      <c r="B747" s="315"/>
      <c r="C747" s="315"/>
      <c r="D747" s="315"/>
      <c r="E747" s="31"/>
      <c r="F747" s="319"/>
      <c r="G747" s="319"/>
      <c r="I747" s="31"/>
      <c r="J747" s="31"/>
      <c r="K747" s="320"/>
      <c r="L747" s="31"/>
      <c r="M747" s="38"/>
      <c r="N747" s="31"/>
      <c r="O747" s="38"/>
      <c r="P747" s="321"/>
      <c r="Q747" s="31"/>
      <c r="R747" s="31"/>
      <c r="S747" s="31"/>
      <c r="T747" s="31"/>
      <c r="U747" s="31"/>
      <c r="V747" s="31"/>
      <c r="W747" s="31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</row>
    <row r="748" spans="1:196" s="34" customFormat="1" x14ac:dyDescent="0.2">
      <c r="A748" s="4"/>
      <c r="B748" s="315"/>
      <c r="C748" s="315"/>
      <c r="D748" s="315"/>
      <c r="E748" s="31"/>
      <c r="F748" s="319"/>
      <c r="G748" s="319"/>
      <c r="I748" s="31"/>
      <c r="J748" s="31"/>
      <c r="K748" s="320"/>
      <c r="L748" s="31"/>
      <c r="M748" s="38"/>
      <c r="N748" s="31"/>
      <c r="O748" s="38"/>
      <c r="P748" s="321"/>
      <c r="Q748" s="31"/>
      <c r="R748" s="31"/>
      <c r="S748" s="31"/>
      <c r="T748" s="31"/>
      <c r="U748" s="31"/>
      <c r="V748" s="31"/>
      <c r="W748" s="31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</row>
    <row r="749" spans="1:196" s="34" customFormat="1" x14ac:dyDescent="0.2">
      <c r="A749" s="4"/>
      <c r="B749" s="315"/>
      <c r="C749" s="315"/>
      <c r="D749" s="315"/>
      <c r="E749" s="31"/>
      <c r="F749" s="319"/>
      <c r="G749" s="319"/>
      <c r="I749" s="31"/>
      <c r="J749" s="31"/>
      <c r="K749" s="320"/>
      <c r="L749" s="31"/>
      <c r="M749" s="38"/>
      <c r="N749" s="31"/>
      <c r="O749" s="38"/>
      <c r="P749" s="321"/>
      <c r="Q749" s="31"/>
      <c r="R749" s="31"/>
      <c r="S749" s="31"/>
      <c r="T749" s="31"/>
      <c r="U749" s="31"/>
      <c r="V749" s="31"/>
      <c r="W749" s="31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</row>
    <row r="750" spans="1:196" s="34" customFormat="1" x14ac:dyDescent="0.2">
      <c r="A750" s="4"/>
      <c r="B750" s="315"/>
      <c r="C750" s="315"/>
      <c r="D750" s="315"/>
      <c r="E750" s="31"/>
      <c r="F750" s="319"/>
      <c r="G750" s="319"/>
      <c r="I750" s="31"/>
      <c r="J750" s="31"/>
      <c r="K750" s="320"/>
      <c r="L750" s="31"/>
      <c r="M750" s="38"/>
      <c r="N750" s="31"/>
      <c r="O750" s="38"/>
      <c r="P750" s="321"/>
      <c r="Q750" s="31"/>
      <c r="R750" s="31"/>
      <c r="S750" s="31"/>
      <c r="T750" s="31"/>
      <c r="U750" s="31"/>
      <c r="V750" s="31"/>
      <c r="W750" s="31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</row>
    <row r="751" spans="1:196" s="34" customFormat="1" x14ac:dyDescent="0.2">
      <c r="A751" s="4"/>
      <c r="B751" s="315"/>
      <c r="C751" s="315"/>
      <c r="D751" s="315"/>
      <c r="E751" s="31"/>
      <c r="F751" s="319"/>
      <c r="G751" s="319"/>
      <c r="I751" s="31"/>
      <c r="J751" s="31"/>
      <c r="K751" s="320"/>
      <c r="L751" s="31"/>
      <c r="M751" s="38"/>
      <c r="N751" s="31"/>
      <c r="O751" s="38"/>
      <c r="P751" s="321"/>
      <c r="Q751" s="31"/>
      <c r="R751" s="31"/>
      <c r="S751" s="31"/>
      <c r="T751" s="31"/>
      <c r="U751" s="31"/>
      <c r="V751" s="31"/>
      <c r="W751" s="31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</row>
    <row r="752" spans="1:196" s="34" customFormat="1" x14ac:dyDescent="0.2">
      <c r="A752" s="4"/>
      <c r="B752" s="315"/>
      <c r="C752" s="315"/>
      <c r="D752" s="315"/>
      <c r="E752" s="31"/>
      <c r="F752" s="319"/>
      <c r="G752" s="319"/>
      <c r="I752" s="31"/>
      <c r="J752" s="31"/>
      <c r="K752" s="320"/>
      <c r="L752" s="31"/>
      <c r="M752" s="38"/>
      <c r="N752" s="31"/>
      <c r="O752" s="38"/>
      <c r="P752" s="321"/>
      <c r="Q752" s="31"/>
      <c r="R752" s="31"/>
      <c r="S752" s="31"/>
      <c r="T752" s="31"/>
      <c r="U752" s="31"/>
      <c r="V752" s="31"/>
      <c r="W752" s="31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</row>
    <row r="753" spans="1:196" s="34" customFormat="1" x14ac:dyDescent="0.2">
      <c r="A753" s="4"/>
      <c r="B753" s="315"/>
      <c r="C753" s="315"/>
      <c r="D753" s="315"/>
      <c r="E753" s="31"/>
      <c r="F753" s="319"/>
      <c r="G753" s="319"/>
      <c r="I753" s="31"/>
      <c r="J753" s="31"/>
      <c r="K753" s="320"/>
      <c r="L753" s="31"/>
      <c r="M753" s="38"/>
      <c r="N753" s="31"/>
      <c r="O753" s="38"/>
      <c r="P753" s="321"/>
      <c r="Q753" s="31"/>
      <c r="R753" s="31"/>
      <c r="S753" s="31"/>
      <c r="T753" s="31"/>
      <c r="U753" s="31"/>
      <c r="V753" s="31"/>
      <c r="W753" s="31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</row>
    <row r="754" spans="1:196" s="34" customFormat="1" x14ac:dyDescent="0.2">
      <c r="A754" s="4"/>
      <c r="B754" s="315"/>
      <c r="C754" s="315"/>
      <c r="D754" s="315"/>
      <c r="E754" s="31"/>
      <c r="F754" s="319"/>
      <c r="G754" s="319"/>
      <c r="I754" s="31"/>
      <c r="J754" s="31"/>
      <c r="K754" s="320"/>
      <c r="L754" s="31"/>
      <c r="M754" s="38"/>
      <c r="N754" s="31"/>
      <c r="O754" s="38"/>
      <c r="P754" s="321"/>
      <c r="Q754" s="31"/>
      <c r="R754" s="31"/>
      <c r="S754" s="31"/>
      <c r="T754" s="31"/>
      <c r="U754" s="31"/>
      <c r="V754" s="31"/>
      <c r="W754" s="31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</row>
    <row r="755" spans="1:196" s="34" customFormat="1" x14ac:dyDescent="0.2">
      <c r="A755" s="4"/>
      <c r="B755" s="315"/>
      <c r="C755" s="315"/>
      <c r="D755" s="315"/>
      <c r="E755" s="31"/>
      <c r="F755" s="319"/>
      <c r="G755" s="319"/>
      <c r="I755" s="31"/>
      <c r="J755" s="31"/>
      <c r="K755" s="320"/>
      <c r="L755" s="31"/>
      <c r="M755" s="38"/>
      <c r="N755" s="31"/>
      <c r="O755" s="38"/>
      <c r="P755" s="321"/>
      <c r="Q755" s="31"/>
      <c r="R755" s="31"/>
      <c r="S755" s="31"/>
      <c r="T755" s="31"/>
      <c r="U755" s="31"/>
      <c r="V755" s="31"/>
      <c r="W755" s="31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</row>
    <row r="756" spans="1:196" s="34" customFormat="1" x14ac:dyDescent="0.2">
      <c r="A756" s="4"/>
      <c r="B756" s="315"/>
      <c r="C756" s="315"/>
      <c r="D756" s="315"/>
      <c r="E756" s="31"/>
      <c r="F756" s="319"/>
      <c r="G756" s="319"/>
      <c r="I756" s="31"/>
      <c r="J756" s="31"/>
      <c r="K756" s="320"/>
      <c r="L756" s="31"/>
      <c r="M756" s="38"/>
      <c r="N756" s="31"/>
      <c r="O756" s="38"/>
      <c r="P756" s="321"/>
      <c r="Q756" s="31"/>
      <c r="R756" s="31"/>
      <c r="S756" s="31"/>
      <c r="T756" s="31"/>
      <c r="U756" s="31"/>
      <c r="V756" s="31"/>
      <c r="W756" s="31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</row>
    <row r="757" spans="1:196" s="34" customFormat="1" x14ac:dyDescent="0.2">
      <c r="A757" s="4"/>
      <c r="B757" s="315"/>
      <c r="C757" s="315"/>
      <c r="D757" s="315"/>
      <c r="E757" s="31"/>
      <c r="F757" s="319"/>
      <c r="G757" s="319"/>
      <c r="I757" s="31"/>
      <c r="J757" s="31"/>
      <c r="K757" s="320"/>
      <c r="L757" s="31"/>
      <c r="M757" s="38"/>
      <c r="N757" s="31"/>
      <c r="O757" s="38"/>
      <c r="P757" s="321"/>
      <c r="Q757" s="31"/>
      <c r="R757" s="31"/>
      <c r="S757" s="31"/>
      <c r="T757" s="31"/>
      <c r="U757" s="31"/>
      <c r="V757" s="31"/>
      <c r="W757" s="31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</row>
    <row r="758" spans="1:196" s="34" customFormat="1" x14ac:dyDescent="0.2">
      <c r="A758" s="4"/>
      <c r="B758" s="315"/>
      <c r="C758" s="315"/>
      <c r="D758" s="315"/>
      <c r="E758" s="31"/>
      <c r="F758" s="319"/>
      <c r="G758" s="319"/>
      <c r="I758" s="31"/>
      <c r="J758" s="31"/>
      <c r="K758" s="320"/>
      <c r="L758" s="31"/>
      <c r="M758" s="38"/>
      <c r="N758" s="31"/>
      <c r="O758" s="38"/>
      <c r="P758" s="321"/>
      <c r="Q758" s="31"/>
      <c r="R758" s="31"/>
      <c r="S758" s="31"/>
      <c r="T758" s="31"/>
      <c r="U758" s="31"/>
      <c r="V758" s="31"/>
      <c r="W758" s="31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</row>
    <row r="759" spans="1:196" s="34" customFormat="1" x14ac:dyDescent="0.2">
      <c r="A759" s="4"/>
      <c r="B759" s="315"/>
      <c r="C759" s="315"/>
      <c r="D759" s="315"/>
      <c r="E759" s="31"/>
      <c r="F759" s="319"/>
      <c r="G759" s="319"/>
      <c r="I759" s="31"/>
      <c r="J759" s="31"/>
      <c r="K759" s="320"/>
      <c r="L759" s="31"/>
      <c r="M759" s="38"/>
      <c r="N759" s="31"/>
      <c r="O759" s="38"/>
      <c r="P759" s="321"/>
      <c r="Q759" s="31"/>
      <c r="R759" s="31"/>
      <c r="S759" s="31"/>
      <c r="T759" s="31"/>
      <c r="U759" s="31"/>
      <c r="V759" s="31"/>
      <c r="W759" s="31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</row>
    <row r="760" spans="1:196" s="34" customFormat="1" x14ac:dyDescent="0.2">
      <c r="A760" s="4"/>
      <c r="B760" s="315"/>
      <c r="C760" s="315"/>
      <c r="D760" s="315"/>
      <c r="E760" s="31"/>
      <c r="F760" s="319"/>
      <c r="G760" s="319"/>
      <c r="I760" s="31"/>
      <c r="J760" s="31"/>
      <c r="K760" s="320"/>
      <c r="L760" s="31"/>
      <c r="M760" s="38"/>
      <c r="N760" s="31"/>
      <c r="O760" s="38"/>
      <c r="P760" s="321"/>
      <c r="Q760" s="31"/>
      <c r="R760" s="31"/>
      <c r="S760" s="31"/>
      <c r="T760" s="31"/>
      <c r="U760" s="31"/>
      <c r="V760" s="31"/>
      <c r="W760" s="31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</row>
    <row r="761" spans="1:196" s="34" customFormat="1" x14ac:dyDescent="0.2">
      <c r="A761" s="4"/>
      <c r="B761" s="315"/>
      <c r="C761" s="315"/>
      <c r="D761" s="315"/>
      <c r="E761" s="31"/>
      <c r="F761" s="319"/>
      <c r="G761" s="319"/>
      <c r="I761" s="31"/>
      <c r="J761" s="31"/>
      <c r="K761" s="320"/>
      <c r="L761" s="31"/>
      <c r="M761" s="38"/>
      <c r="N761" s="31"/>
      <c r="O761" s="38"/>
      <c r="P761" s="321"/>
      <c r="Q761" s="31"/>
      <c r="R761" s="31"/>
      <c r="S761" s="31"/>
      <c r="T761" s="31"/>
      <c r="U761" s="31"/>
      <c r="V761" s="31"/>
      <c r="W761" s="31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</row>
    <row r="762" spans="1:196" s="34" customFormat="1" x14ac:dyDescent="0.2">
      <c r="A762" s="4"/>
      <c r="B762" s="315"/>
      <c r="C762" s="315"/>
      <c r="D762" s="315"/>
      <c r="E762" s="31"/>
      <c r="F762" s="319"/>
      <c r="G762" s="319"/>
      <c r="I762" s="31"/>
      <c r="J762" s="31"/>
      <c r="K762" s="320"/>
      <c r="L762" s="31"/>
      <c r="M762" s="38"/>
      <c r="N762" s="31"/>
      <c r="O762" s="38"/>
      <c r="P762" s="321"/>
      <c r="Q762" s="31"/>
      <c r="R762" s="31"/>
      <c r="S762" s="31"/>
      <c r="T762" s="31"/>
      <c r="U762" s="31"/>
      <c r="V762" s="31"/>
      <c r="W762" s="31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</row>
    <row r="763" spans="1:196" s="34" customFormat="1" x14ac:dyDescent="0.2">
      <c r="A763" s="4"/>
      <c r="B763" s="315"/>
      <c r="C763" s="315"/>
      <c r="D763" s="315"/>
      <c r="E763" s="31"/>
      <c r="F763" s="319"/>
      <c r="G763" s="319"/>
      <c r="I763" s="31"/>
      <c r="J763" s="31"/>
      <c r="K763" s="320"/>
      <c r="L763" s="31"/>
      <c r="M763" s="38"/>
      <c r="N763" s="31"/>
      <c r="O763" s="38"/>
      <c r="P763" s="321"/>
      <c r="Q763" s="31"/>
      <c r="R763" s="31"/>
      <c r="S763" s="31"/>
      <c r="T763" s="31"/>
      <c r="U763" s="31"/>
      <c r="V763" s="31"/>
      <c r="W763" s="31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</row>
    <row r="764" spans="1:196" s="34" customFormat="1" x14ac:dyDescent="0.2">
      <c r="A764" s="4"/>
      <c r="B764" s="315"/>
      <c r="C764" s="315"/>
      <c r="D764" s="315"/>
      <c r="E764" s="31"/>
      <c r="F764" s="319"/>
      <c r="G764" s="319"/>
      <c r="I764" s="31"/>
      <c r="J764" s="31"/>
      <c r="K764" s="320"/>
      <c r="L764" s="31"/>
      <c r="M764" s="38"/>
      <c r="N764" s="31"/>
      <c r="O764" s="38"/>
      <c r="P764" s="321"/>
      <c r="Q764" s="31"/>
      <c r="R764" s="31"/>
      <c r="S764" s="31"/>
      <c r="T764" s="31"/>
      <c r="U764" s="31"/>
      <c r="V764" s="31"/>
      <c r="W764" s="31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</row>
    <row r="765" spans="1:196" s="34" customFormat="1" x14ac:dyDescent="0.2">
      <c r="A765" s="4"/>
      <c r="B765" s="315"/>
      <c r="C765" s="315"/>
      <c r="D765" s="315"/>
      <c r="E765" s="31"/>
      <c r="F765" s="319"/>
      <c r="G765" s="319"/>
      <c r="I765" s="31"/>
      <c r="J765" s="31"/>
      <c r="K765" s="320"/>
      <c r="L765" s="31"/>
      <c r="M765" s="38"/>
      <c r="N765" s="31"/>
      <c r="O765" s="38"/>
      <c r="P765" s="321"/>
      <c r="Q765" s="31"/>
      <c r="R765" s="31"/>
      <c r="S765" s="31"/>
      <c r="T765" s="31"/>
      <c r="U765" s="31"/>
      <c r="V765" s="31"/>
      <c r="W765" s="31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</row>
    <row r="766" spans="1:196" s="34" customFormat="1" x14ac:dyDescent="0.2">
      <c r="A766" s="4"/>
      <c r="B766" s="315"/>
      <c r="C766" s="315"/>
      <c r="D766" s="315"/>
      <c r="E766" s="31"/>
      <c r="F766" s="319"/>
      <c r="G766" s="319"/>
      <c r="I766" s="31"/>
      <c r="J766" s="31"/>
      <c r="K766" s="320"/>
      <c r="L766" s="31"/>
      <c r="M766" s="38"/>
      <c r="N766" s="31"/>
      <c r="O766" s="38"/>
      <c r="P766" s="321"/>
      <c r="Q766" s="31"/>
      <c r="R766" s="31"/>
      <c r="S766" s="31"/>
      <c r="T766" s="31"/>
      <c r="U766" s="31"/>
      <c r="V766" s="31"/>
      <c r="W766" s="31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31"/>
      <c r="GF766" s="31"/>
      <c r="GG766" s="31"/>
      <c r="GH766" s="31"/>
      <c r="GI766" s="31"/>
      <c r="GJ766" s="31"/>
      <c r="GK766" s="31"/>
      <c r="GL766" s="31"/>
      <c r="GM766" s="31"/>
      <c r="GN766" s="31"/>
    </row>
    <row r="767" spans="1:196" s="34" customFormat="1" x14ac:dyDescent="0.2">
      <c r="A767" s="4"/>
      <c r="B767" s="315"/>
      <c r="C767" s="315"/>
      <c r="D767" s="315"/>
      <c r="E767" s="31"/>
      <c r="F767" s="319"/>
      <c r="G767" s="319"/>
      <c r="I767" s="31"/>
      <c r="J767" s="31"/>
      <c r="K767" s="320"/>
      <c r="L767" s="31"/>
      <c r="M767" s="38"/>
      <c r="N767" s="31"/>
      <c r="O767" s="38"/>
      <c r="P767" s="321"/>
      <c r="Q767" s="31"/>
      <c r="R767" s="31"/>
      <c r="S767" s="31"/>
      <c r="T767" s="31"/>
      <c r="U767" s="31"/>
      <c r="V767" s="31"/>
      <c r="W767" s="31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</row>
    <row r="768" spans="1:196" s="34" customFormat="1" x14ac:dyDescent="0.2">
      <c r="A768" s="4"/>
      <c r="B768" s="315"/>
      <c r="C768" s="315"/>
      <c r="D768" s="315"/>
      <c r="E768" s="31"/>
      <c r="F768" s="319"/>
      <c r="G768" s="319"/>
      <c r="I768" s="31"/>
      <c r="J768" s="31"/>
      <c r="K768" s="320"/>
      <c r="L768" s="31"/>
      <c r="M768" s="38"/>
      <c r="N768" s="31"/>
      <c r="O768" s="38"/>
      <c r="P768" s="321"/>
      <c r="Q768" s="31"/>
      <c r="R768" s="31"/>
      <c r="S768" s="31"/>
      <c r="T768" s="31"/>
      <c r="U768" s="31"/>
      <c r="V768" s="31"/>
      <c r="W768" s="31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</row>
    <row r="769" spans="1:196" s="34" customFormat="1" x14ac:dyDescent="0.2">
      <c r="A769" s="4"/>
      <c r="B769" s="315"/>
      <c r="C769" s="315"/>
      <c r="D769" s="315"/>
      <c r="E769" s="31"/>
      <c r="F769" s="319"/>
      <c r="G769" s="319"/>
      <c r="I769" s="31"/>
      <c r="J769" s="31"/>
      <c r="K769" s="320"/>
      <c r="L769" s="31"/>
      <c r="M769" s="38"/>
      <c r="N769" s="31"/>
      <c r="O769" s="38"/>
      <c r="P769" s="321"/>
      <c r="Q769" s="31"/>
      <c r="R769" s="31"/>
      <c r="S769" s="31"/>
      <c r="T769" s="31"/>
      <c r="U769" s="31"/>
      <c r="V769" s="31"/>
      <c r="W769" s="31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</row>
    <row r="770" spans="1:196" s="34" customFormat="1" x14ac:dyDescent="0.2">
      <c r="A770" s="4"/>
      <c r="B770" s="315"/>
      <c r="C770" s="315"/>
      <c r="D770" s="315"/>
      <c r="E770" s="31"/>
      <c r="F770" s="319"/>
      <c r="G770" s="319"/>
      <c r="I770" s="31"/>
      <c r="J770" s="31"/>
      <c r="K770" s="320"/>
      <c r="L770" s="31"/>
      <c r="M770" s="38"/>
      <c r="N770" s="31"/>
      <c r="O770" s="38"/>
      <c r="P770" s="321"/>
      <c r="Q770" s="31"/>
      <c r="R770" s="31"/>
      <c r="S770" s="31"/>
      <c r="T770" s="31"/>
      <c r="U770" s="31"/>
      <c r="V770" s="31"/>
      <c r="W770" s="31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</row>
    <row r="771" spans="1:196" s="34" customFormat="1" x14ac:dyDescent="0.2">
      <c r="A771" s="4"/>
      <c r="B771" s="315"/>
      <c r="C771" s="315"/>
      <c r="D771" s="315"/>
      <c r="E771" s="31"/>
      <c r="F771" s="319"/>
      <c r="G771" s="319"/>
      <c r="I771" s="31"/>
      <c r="J771" s="31"/>
      <c r="K771" s="320"/>
      <c r="L771" s="31"/>
      <c r="M771" s="38"/>
      <c r="N771" s="31"/>
      <c r="O771" s="38"/>
      <c r="P771" s="321"/>
      <c r="Q771" s="31"/>
      <c r="R771" s="31"/>
      <c r="S771" s="31"/>
      <c r="T771" s="31"/>
      <c r="U771" s="31"/>
      <c r="V771" s="31"/>
      <c r="W771" s="31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</row>
    <row r="772" spans="1:196" s="34" customFormat="1" x14ac:dyDescent="0.2">
      <c r="A772" s="4"/>
      <c r="B772" s="315"/>
      <c r="C772" s="315"/>
      <c r="D772" s="315"/>
      <c r="E772" s="31"/>
      <c r="F772" s="319"/>
      <c r="G772" s="319"/>
      <c r="I772" s="31"/>
      <c r="J772" s="31"/>
      <c r="K772" s="320"/>
      <c r="L772" s="31"/>
      <c r="M772" s="38"/>
      <c r="N772" s="31"/>
      <c r="O772" s="38"/>
      <c r="P772" s="321"/>
      <c r="Q772" s="31"/>
      <c r="R772" s="31"/>
      <c r="S772" s="31"/>
      <c r="T772" s="31"/>
      <c r="U772" s="31"/>
      <c r="V772" s="31"/>
      <c r="W772" s="31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</row>
    <row r="773" spans="1:196" s="34" customFormat="1" x14ac:dyDescent="0.2">
      <c r="A773" s="4"/>
      <c r="B773" s="315"/>
      <c r="C773" s="315"/>
      <c r="D773" s="315"/>
      <c r="E773" s="31"/>
      <c r="F773" s="319"/>
      <c r="G773" s="319"/>
      <c r="I773" s="31"/>
      <c r="J773" s="31"/>
      <c r="K773" s="320"/>
      <c r="L773" s="31"/>
      <c r="M773" s="38"/>
      <c r="N773" s="31"/>
      <c r="O773" s="38"/>
      <c r="P773" s="321"/>
      <c r="Q773" s="31"/>
      <c r="R773" s="31"/>
      <c r="S773" s="31"/>
      <c r="T773" s="31"/>
      <c r="U773" s="31"/>
      <c r="V773" s="31"/>
      <c r="W773" s="31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</row>
    <row r="774" spans="1:196" s="34" customFormat="1" x14ac:dyDescent="0.2">
      <c r="A774" s="4"/>
      <c r="B774" s="315"/>
      <c r="C774" s="315"/>
      <c r="D774" s="315"/>
      <c r="E774" s="31"/>
      <c r="F774" s="319"/>
      <c r="G774" s="319"/>
      <c r="I774" s="31"/>
      <c r="J774" s="31"/>
      <c r="K774" s="320"/>
      <c r="L774" s="31"/>
      <c r="M774" s="38"/>
      <c r="N774" s="31"/>
      <c r="O774" s="38"/>
      <c r="P774" s="321"/>
      <c r="Q774" s="31"/>
      <c r="R774" s="31"/>
      <c r="S774" s="31"/>
      <c r="T774" s="31"/>
      <c r="U774" s="31"/>
      <c r="V774" s="31"/>
      <c r="W774" s="31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</row>
    <row r="775" spans="1:196" s="34" customFormat="1" x14ac:dyDescent="0.2">
      <c r="A775" s="4"/>
      <c r="B775" s="315"/>
      <c r="C775" s="315"/>
      <c r="D775" s="315"/>
      <c r="E775" s="31"/>
      <c r="F775" s="319"/>
      <c r="G775" s="319"/>
      <c r="I775" s="31"/>
      <c r="J775" s="31"/>
      <c r="K775" s="320"/>
      <c r="L775" s="31"/>
      <c r="M775" s="38"/>
      <c r="N775" s="31"/>
      <c r="O775" s="38"/>
      <c r="P775" s="321"/>
      <c r="Q775" s="31"/>
      <c r="R775" s="31"/>
      <c r="S775" s="31"/>
      <c r="T775" s="31"/>
      <c r="U775" s="31"/>
      <c r="V775" s="31"/>
      <c r="W775" s="31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</row>
    <row r="776" spans="1:196" s="34" customFormat="1" x14ac:dyDescent="0.2">
      <c r="A776" s="4"/>
      <c r="B776" s="315"/>
      <c r="C776" s="315"/>
      <c r="D776" s="315"/>
      <c r="E776" s="31"/>
      <c r="F776" s="319"/>
      <c r="G776" s="319"/>
      <c r="I776" s="31"/>
      <c r="J776" s="31"/>
      <c r="K776" s="320"/>
      <c r="L776" s="31"/>
      <c r="M776" s="38"/>
      <c r="N776" s="31"/>
      <c r="O776" s="38"/>
      <c r="P776" s="321"/>
      <c r="Q776" s="31"/>
      <c r="R776" s="31"/>
      <c r="S776" s="31"/>
      <c r="T776" s="31"/>
      <c r="U776" s="31"/>
      <c r="V776" s="31"/>
      <c r="W776" s="31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</row>
    <row r="777" spans="1:196" s="34" customFormat="1" x14ac:dyDescent="0.2">
      <c r="A777" s="4"/>
      <c r="B777" s="315"/>
      <c r="C777" s="315"/>
      <c r="D777" s="315"/>
      <c r="E777" s="31"/>
      <c r="F777" s="319"/>
      <c r="G777" s="319"/>
      <c r="I777" s="31"/>
      <c r="J777" s="31"/>
      <c r="K777" s="320"/>
      <c r="L777" s="31"/>
      <c r="M777" s="38"/>
      <c r="N777" s="31"/>
      <c r="O777" s="38"/>
      <c r="P777" s="321"/>
      <c r="Q777" s="31"/>
      <c r="R777" s="31"/>
      <c r="S777" s="31"/>
      <c r="T777" s="31"/>
      <c r="U777" s="31"/>
      <c r="V777" s="31"/>
      <c r="W777" s="31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</row>
    <row r="778" spans="1:196" s="34" customFormat="1" x14ac:dyDescent="0.2">
      <c r="A778" s="4"/>
      <c r="B778" s="315"/>
      <c r="C778" s="315"/>
      <c r="D778" s="315"/>
      <c r="E778" s="31"/>
      <c r="F778" s="319"/>
      <c r="G778" s="319"/>
      <c r="I778" s="31"/>
      <c r="J778" s="31"/>
      <c r="K778" s="320"/>
      <c r="L778" s="31"/>
      <c r="M778" s="38"/>
      <c r="N778" s="31"/>
      <c r="O778" s="38"/>
      <c r="P778" s="321"/>
      <c r="Q778" s="31"/>
      <c r="R778" s="31"/>
      <c r="S778" s="31"/>
      <c r="T778" s="31"/>
      <c r="U778" s="31"/>
      <c r="V778" s="31"/>
      <c r="W778" s="31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</row>
    <row r="779" spans="1:196" s="34" customFormat="1" x14ac:dyDescent="0.2">
      <c r="A779" s="4"/>
      <c r="B779" s="315"/>
      <c r="C779" s="315"/>
      <c r="D779" s="315"/>
      <c r="E779" s="31"/>
      <c r="F779" s="319"/>
      <c r="G779" s="319"/>
      <c r="I779" s="31"/>
      <c r="J779" s="31"/>
      <c r="K779" s="320"/>
      <c r="L779" s="31"/>
      <c r="M779" s="38"/>
      <c r="N779" s="31"/>
      <c r="O779" s="38"/>
      <c r="P779" s="321"/>
      <c r="Q779" s="31"/>
      <c r="R779" s="31"/>
      <c r="S779" s="31"/>
      <c r="T779" s="31"/>
      <c r="U779" s="31"/>
      <c r="V779" s="31"/>
      <c r="W779" s="31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</row>
    <row r="780" spans="1:196" s="34" customFormat="1" x14ac:dyDescent="0.2">
      <c r="A780" s="4"/>
      <c r="B780" s="315"/>
      <c r="C780" s="315"/>
      <c r="D780" s="315"/>
      <c r="E780" s="31"/>
      <c r="F780" s="319"/>
      <c r="G780" s="319"/>
      <c r="I780" s="31"/>
      <c r="J780" s="31"/>
      <c r="K780" s="320"/>
      <c r="L780" s="31"/>
      <c r="M780" s="38"/>
      <c r="N780" s="31"/>
      <c r="O780" s="38"/>
      <c r="P780" s="321"/>
      <c r="Q780" s="31"/>
      <c r="R780" s="31"/>
      <c r="S780" s="31"/>
      <c r="T780" s="31"/>
      <c r="U780" s="31"/>
      <c r="V780" s="31"/>
      <c r="W780" s="31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</row>
    <row r="781" spans="1:196" s="34" customFormat="1" x14ac:dyDescent="0.2">
      <c r="A781" s="4"/>
      <c r="B781" s="315"/>
      <c r="C781" s="315"/>
      <c r="D781" s="315"/>
      <c r="E781" s="31"/>
      <c r="F781" s="319"/>
      <c r="G781" s="319"/>
      <c r="I781" s="31"/>
      <c r="J781" s="31"/>
      <c r="K781" s="320"/>
      <c r="L781" s="31"/>
      <c r="M781" s="38"/>
      <c r="N781" s="31"/>
      <c r="O781" s="38"/>
      <c r="P781" s="321"/>
      <c r="Q781" s="31"/>
      <c r="R781" s="31"/>
      <c r="S781" s="31"/>
      <c r="T781" s="31"/>
      <c r="U781" s="31"/>
      <c r="V781" s="31"/>
      <c r="W781" s="31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</row>
    <row r="782" spans="1:196" s="34" customFormat="1" x14ac:dyDescent="0.2">
      <c r="A782" s="4"/>
      <c r="B782" s="315"/>
      <c r="C782" s="315"/>
      <c r="D782" s="315"/>
      <c r="E782" s="31"/>
      <c r="F782" s="319"/>
      <c r="G782" s="319"/>
      <c r="I782" s="31"/>
      <c r="J782" s="31"/>
      <c r="K782" s="320"/>
      <c r="L782" s="31"/>
      <c r="M782" s="38"/>
      <c r="N782" s="31"/>
      <c r="O782" s="38"/>
      <c r="P782" s="321"/>
      <c r="Q782" s="31"/>
      <c r="R782" s="31"/>
      <c r="S782" s="31"/>
      <c r="T782" s="31"/>
      <c r="U782" s="31"/>
      <c r="V782" s="31"/>
      <c r="W782" s="31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</row>
    <row r="783" spans="1:196" s="34" customFormat="1" x14ac:dyDescent="0.2">
      <c r="A783" s="4"/>
      <c r="B783" s="315"/>
      <c r="C783" s="315"/>
      <c r="D783" s="315"/>
      <c r="E783" s="31"/>
      <c r="F783" s="319"/>
      <c r="G783" s="319"/>
      <c r="I783" s="31"/>
      <c r="J783" s="31"/>
      <c r="K783" s="320"/>
      <c r="L783" s="31"/>
      <c r="M783" s="38"/>
      <c r="N783" s="31"/>
      <c r="O783" s="38"/>
      <c r="P783" s="321"/>
      <c r="Q783" s="31"/>
      <c r="R783" s="31"/>
      <c r="S783" s="31"/>
      <c r="T783" s="31"/>
      <c r="U783" s="31"/>
      <c r="V783" s="31"/>
      <c r="W783" s="31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</row>
    <row r="784" spans="1:196" s="34" customFormat="1" x14ac:dyDescent="0.2">
      <c r="A784" s="4"/>
      <c r="B784" s="315"/>
      <c r="C784" s="315"/>
      <c r="D784" s="315"/>
      <c r="E784" s="31"/>
      <c r="F784" s="319"/>
      <c r="G784" s="319"/>
      <c r="I784" s="31"/>
      <c r="J784" s="31"/>
      <c r="K784" s="320"/>
      <c r="L784" s="31"/>
      <c r="M784" s="38"/>
      <c r="N784" s="31"/>
      <c r="O784" s="38"/>
      <c r="P784" s="321"/>
      <c r="Q784" s="31"/>
      <c r="R784" s="31"/>
      <c r="S784" s="31"/>
      <c r="T784" s="31"/>
      <c r="U784" s="31"/>
      <c r="V784" s="31"/>
      <c r="W784" s="31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</row>
    <row r="785" spans="1:196" s="34" customFormat="1" x14ac:dyDescent="0.2">
      <c r="A785" s="4"/>
      <c r="B785" s="315"/>
      <c r="C785" s="315"/>
      <c r="D785" s="315"/>
      <c r="E785" s="31"/>
      <c r="F785" s="319"/>
      <c r="G785" s="319"/>
      <c r="I785" s="31"/>
      <c r="J785" s="31"/>
      <c r="K785" s="320"/>
      <c r="L785" s="31"/>
      <c r="M785" s="38"/>
      <c r="N785" s="31"/>
      <c r="O785" s="38"/>
      <c r="P785" s="321"/>
      <c r="Q785" s="31"/>
      <c r="R785" s="31"/>
      <c r="S785" s="31"/>
      <c r="T785" s="31"/>
      <c r="U785" s="31"/>
      <c r="V785" s="31"/>
      <c r="W785" s="31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</row>
    <row r="786" spans="1:196" s="34" customFormat="1" x14ac:dyDescent="0.2">
      <c r="A786" s="4"/>
      <c r="B786" s="315"/>
      <c r="C786" s="315"/>
      <c r="D786" s="315"/>
      <c r="E786" s="31"/>
      <c r="F786" s="319"/>
      <c r="G786" s="319"/>
      <c r="I786" s="31"/>
      <c r="J786" s="31"/>
      <c r="K786" s="320"/>
      <c r="L786" s="31"/>
      <c r="M786" s="38"/>
      <c r="N786" s="31"/>
      <c r="O786" s="38"/>
      <c r="P786" s="321"/>
      <c r="Q786" s="31"/>
      <c r="R786" s="31"/>
      <c r="S786" s="31"/>
      <c r="T786" s="31"/>
      <c r="U786" s="31"/>
      <c r="V786" s="31"/>
      <c r="W786" s="31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</row>
    <row r="787" spans="1:196" s="34" customFormat="1" x14ac:dyDescent="0.2">
      <c r="A787" s="4"/>
      <c r="B787" s="315"/>
      <c r="C787" s="315"/>
      <c r="D787" s="315"/>
      <c r="E787" s="31"/>
      <c r="F787" s="319"/>
      <c r="G787" s="319"/>
      <c r="I787" s="31"/>
      <c r="J787" s="31"/>
      <c r="K787" s="320"/>
      <c r="L787" s="31"/>
      <c r="M787" s="38"/>
      <c r="N787" s="31"/>
      <c r="O787" s="38"/>
      <c r="P787" s="321"/>
      <c r="Q787" s="31"/>
      <c r="R787" s="31"/>
      <c r="S787" s="31"/>
      <c r="T787" s="31"/>
      <c r="U787" s="31"/>
      <c r="V787" s="31"/>
      <c r="W787" s="31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</row>
    <row r="788" spans="1:196" s="34" customFormat="1" x14ac:dyDescent="0.2">
      <c r="A788" s="4"/>
      <c r="B788" s="315"/>
      <c r="C788" s="315"/>
      <c r="D788" s="315"/>
      <c r="E788" s="31"/>
      <c r="F788" s="319"/>
      <c r="G788" s="319"/>
      <c r="I788" s="31"/>
      <c r="J788" s="31"/>
      <c r="K788" s="320"/>
      <c r="L788" s="31"/>
      <c r="M788" s="38"/>
      <c r="N788" s="31"/>
      <c r="O788" s="38"/>
      <c r="P788" s="321"/>
      <c r="Q788" s="31"/>
      <c r="R788" s="31"/>
      <c r="S788" s="31"/>
      <c r="T788" s="31"/>
      <c r="U788" s="31"/>
      <c r="V788" s="31"/>
      <c r="W788" s="31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</row>
    <row r="789" spans="1:196" s="34" customFormat="1" x14ac:dyDescent="0.2">
      <c r="A789" s="4"/>
      <c r="B789" s="315"/>
      <c r="C789" s="315"/>
      <c r="D789" s="315"/>
      <c r="E789" s="31"/>
      <c r="F789" s="319"/>
      <c r="G789" s="319"/>
      <c r="I789" s="31"/>
      <c r="J789" s="31"/>
      <c r="K789" s="320"/>
      <c r="L789" s="31"/>
      <c r="M789" s="38"/>
      <c r="N789" s="31"/>
      <c r="O789" s="38"/>
      <c r="P789" s="321"/>
      <c r="Q789" s="31"/>
      <c r="R789" s="31"/>
      <c r="S789" s="31"/>
      <c r="T789" s="31"/>
      <c r="U789" s="31"/>
      <c r="V789" s="31"/>
      <c r="W789" s="31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</row>
    <row r="790" spans="1:196" s="34" customFormat="1" x14ac:dyDescent="0.2">
      <c r="A790" s="4"/>
      <c r="B790" s="315"/>
      <c r="C790" s="315"/>
      <c r="D790" s="315"/>
      <c r="E790" s="31"/>
      <c r="F790" s="319"/>
      <c r="G790" s="319"/>
      <c r="I790" s="31"/>
      <c r="J790" s="31"/>
      <c r="K790" s="320"/>
      <c r="L790" s="31"/>
      <c r="M790" s="38"/>
      <c r="N790" s="31"/>
      <c r="O790" s="38"/>
      <c r="P790" s="321"/>
      <c r="Q790" s="31"/>
      <c r="R790" s="31"/>
      <c r="S790" s="31"/>
      <c r="T790" s="31"/>
      <c r="U790" s="31"/>
      <c r="V790" s="31"/>
      <c r="W790" s="31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</row>
    <row r="791" spans="1:196" s="34" customFormat="1" x14ac:dyDescent="0.2">
      <c r="A791" s="4"/>
      <c r="B791" s="315"/>
      <c r="C791" s="315"/>
      <c r="D791" s="315"/>
      <c r="E791" s="31"/>
      <c r="F791" s="319"/>
      <c r="G791" s="319"/>
      <c r="I791" s="31"/>
      <c r="J791" s="31"/>
      <c r="K791" s="320"/>
      <c r="L791" s="31"/>
      <c r="M791" s="38"/>
      <c r="N791" s="31"/>
      <c r="O791" s="38"/>
      <c r="P791" s="321"/>
      <c r="Q791" s="31"/>
      <c r="R791" s="31"/>
      <c r="S791" s="31"/>
      <c r="T791" s="31"/>
      <c r="U791" s="31"/>
      <c r="V791" s="31"/>
      <c r="W791" s="31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</row>
    <row r="792" spans="1:196" s="34" customFormat="1" x14ac:dyDescent="0.2">
      <c r="A792" s="4"/>
      <c r="B792" s="315"/>
      <c r="C792" s="315"/>
      <c r="D792" s="315"/>
      <c r="E792" s="31"/>
      <c r="F792" s="319"/>
      <c r="G792" s="319"/>
      <c r="I792" s="31"/>
      <c r="J792" s="31"/>
      <c r="K792" s="320"/>
      <c r="L792" s="31"/>
      <c r="M792" s="38"/>
      <c r="N792" s="31"/>
      <c r="O792" s="38"/>
      <c r="P792" s="321"/>
      <c r="Q792" s="31"/>
      <c r="R792" s="31"/>
      <c r="S792" s="31"/>
      <c r="T792" s="31"/>
      <c r="U792" s="31"/>
      <c r="V792" s="31"/>
      <c r="W792" s="31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</row>
    <row r="793" spans="1:196" s="34" customFormat="1" x14ac:dyDescent="0.2">
      <c r="A793" s="4"/>
      <c r="B793" s="315"/>
      <c r="C793" s="315"/>
      <c r="D793" s="315"/>
      <c r="E793" s="31"/>
      <c r="F793" s="319"/>
      <c r="G793" s="319"/>
      <c r="I793" s="31"/>
      <c r="J793" s="31"/>
      <c r="K793" s="320"/>
      <c r="L793" s="31"/>
      <c r="M793" s="38"/>
      <c r="N793" s="31"/>
      <c r="O793" s="38"/>
      <c r="P793" s="321"/>
      <c r="Q793" s="31"/>
      <c r="R793" s="31"/>
      <c r="S793" s="31"/>
      <c r="T793" s="31"/>
      <c r="U793" s="31"/>
      <c r="V793" s="31"/>
      <c r="W793" s="31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</row>
    <row r="794" spans="1:196" s="34" customFormat="1" x14ac:dyDescent="0.2">
      <c r="A794" s="4"/>
      <c r="B794" s="315"/>
      <c r="C794" s="315"/>
      <c r="D794" s="315"/>
      <c r="E794" s="31"/>
      <c r="F794" s="319"/>
      <c r="G794" s="319"/>
      <c r="I794" s="31"/>
      <c r="J794" s="31"/>
      <c r="K794" s="320"/>
      <c r="L794" s="31"/>
      <c r="M794" s="38"/>
      <c r="N794" s="31"/>
      <c r="O794" s="38"/>
      <c r="P794" s="321"/>
      <c r="Q794" s="31"/>
      <c r="R794" s="31"/>
      <c r="S794" s="31"/>
      <c r="T794" s="31"/>
      <c r="U794" s="31"/>
      <c r="V794" s="31"/>
      <c r="W794" s="31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</row>
    <row r="795" spans="1:196" s="34" customFormat="1" x14ac:dyDescent="0.2">
      <c r="A795" s="4"/>
      <c r="B795" s="315"/>
      <c r="C795" s="315"/>
      <c r="D795" s="315"/>
      <c r="E795" s="31"/>
      <c r="F795" s="319"/>
      <c r="G795" s="319"/>
      <c r="I795" s="31"/>
      <c r="J795" s="31"/>
      <c r="K795" s="320"/>
      <c r="L795" s="31"/>
      <c r="M795" s="38"/>
      <c r="N795" s="31"/>
      <c r="O795" s="38"/>
      <c r="P795" s="321"/>
      <c r="Q795" s="31"/>
      <c r="R795" s="31"/>
      <c r="S795" s="31"/>
      <c r="T795" s="31"/>
      <c r="U795" s="31"/>
      <c r="V795" s="31"/>
      <c r="W795" s="31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</row>
    <row r="796" spans="1:196" s="34" customFormat="1" x14ac:dyDescent="0.2">
      <c r="A796" s="4"/>
      <c r="B796" s="315"/>
      <c r="C796" s="315"/>
      <c r="D796" s="315"/>
      <c r="E796" s="31"/>
      <c r="F796" s="319"/>
      <c r="G796" s="319"/>
      <c r="I796" s="31"/>
      <c r="J796" s="31"/>
      <c r="K796" s="320"/>
      <c r="L796" s="31"/>
      <c r="M796" s="38"/>
      <c r="N796" s="31"/>
      <c r="O796" s="38"/>
      <c r="P796" s="321"/>
      <c r="Q796" s="31"/>
      <c r="R796" s="31"/>
      <c r="S796" s="31"/>
      <c r="T796" s="31"/>
      <c r="U796" s="31"/>
      <c r="V796" s="31"/>
      <c r="W796" s="31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</row>
    <row r="797" spans="1:196" s="34" customFormat="1" x14ac:dyDescent="0.2">
      <c r="A797" s="4"/>
      <c r="B797" s="315"/>
      <c r="C797" s="315"/>
      <c r="D797" s="315"/>
      <c r="E797" s="31"/>
      <c r="F797" s="319"/>
      <c r="G797" s="319"/>
      <c r="I797" s="31"/>
      <c r="J797" s="31"/>
      <c r="K797" s="320"/>
      <c r="L797" s="31"/>
      <c r="M797" s="38"/>
      <c r="N797" s="31"/>
      <c r="O797" s="38"/>
      <c r="P797" s="321"/>
      <c r="Q797" s="31"/>
      <c r="R797" s="31"/>
      <c r="S797" s="31"/>
      <c r="T797" s="31"/>
      <c r="U797" s="31"/>
      <c r="V797" s="31"/>
      <c r="W797" s="31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</row>
    <row r="798" spans="1:196" s="34" customFormat="1" x14ac:dyDescent="0.2">
      <c r="A798" s="4"/>
      <c r="B798" s="315"/>
      <c r="C798" s="315"/>
      <c r="D798" s="315"/>
      <c r="E798" s="31"/>
      <c r="F798" s="319"/>
      <c r="G798" s="319"/>
      <c r="I798" s="31"/>
      <c r="J798" s="31"/>
      <c r="K798" s="320"/>
      <c r="L798" s="31"/>
      <c r="M798" s="38"/>
      <c r="N798" s="31"/>
      <c r="O798" s="38"/>
      <c r="P798" s="321"/>
      <c r="Q798" s="31"/>
      <c r="R798" s="31"/>
      <c r="S798" s="31"/>
      <c r="T798" s="31"/>
      <c r="U798" s="31"/>
      <c r="V798" s="31"/>
      <c r="W798" s="31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</row>
    <row r="799" spans="1:196" s="34" customFormat="1" x14ac:dyDescent="0.2">
      <c r="A799" s="4"/>
      <c r="B799" s="315"/>
      <c r="C799" s="315"/>
      <c r="D799" s="315"/>
      <c r="E799" s="31"/>
      <c r="F799" s="319"/>
      <c r="G799" s="319"/>
      <c r="I799" s="31"/>
      <c r="J799" s="31"/>
      <c r="K799" s="320"/>
      <c r="L799" s="31"/>
      <c r="M799" s="38"/>
      <c r="N799" s="31"/>
      <c r="O799" s="38"/>
      <c r="P799" s="321"/>
      <c r="Q799" s="31"/>
      <c r="R799" s="31"/>
      <c r="S799" s="31"/>
      <c r="T799" s="31"/>
      <c r="U799" s="31"/>
      <c r="V799" s="31"/>
      <c r="W799" s="31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</row>
    <row r="800" spans="1:196" s="34" customFormat="1" x14ac:dyDescent="0.2">
      <c r="A800" s="4"/>
      <c r="B800" s="315"/>
      <c r="C800" s="315"/>
      <c r="D800" s="315"/>
      <c r="E800" s="31"/>
      <c r="F800" s="319"/>
      <c r="G800" s="319"/>
      <c r="I800" s="31"/>
      <c r="J800" s="31"/>
      <c r="K800" s="320"/>
      <c r="L800" s="31"/>
      <c r="M800" s="38"/>
      <c r="N800" s="31"/>
      <c r="O800" s="38"/>
      <c r="P800" s="321"/>
      <c r="Q800" s="31"/>
      <c r="R800" s="31"/>
      <c r="S800" s="31"/>
      <c r="T800" s="31"/>
      <c r="U800" s="31"/>
      <c r="V800" s="31"/>
      <c r="W800" s="31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</row>
    <row r="801" spans="1:196" s="34" customFormat="1" x14ac:dyDescent="0.2">
      <c r="A801" s="4"/>
      <c r="B801" s="315"/>
      <c r="C801" s="315"/>
      <c r="D801" s="315"/>
      <c r="E801" s="31"/>
      <c r="F801" s="319"/>
      <c r="G801" s="319"/>
      <c r="I801" s="31"/>
      <c r="J801" s="31"/>
      <c r="K801" s="320"/>
      <c r="L801" s="31"/>
      <c r="M801" s="38"/>
      <c r="N801" s="31"/>
      <c r="O801" s="38"/>
      <c r="P801" s="321"/>
      <c r="Q801" s="31"/>
      <c r="R801" s="31"/>
      <c r="S801" s="31"/>
      <c r="T801" s="31"/>
      <c r="U801" s="31"/>
      <c r="V801" s="31"/>
      <c r="W801" s="31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</row>
    <row r="802" spans="1:196" s="34" customFormat="1" x14ac:dyDescent="0.2">
      <c r="A802" s="4"/>
      <c r="B802" s="315"/>
      <c r="C802" s="315"/>
      <c r="D802" s="315"/>
      <c r="E802" s="31"/>
      <c r="F802" s="319"/>
      <c r="G802" s="319"/>
      <c r="I802" s="31"/>
      <c r="J802" s="31"/>
      <c r="K802" s="320"/>
      <c r="L802" s="31"/>
      <c r="M802" s="38"/>
      <c r="N802" s="31"/>
      <c r="O802" s="38"/>
      <c r="P802" s="321"/>
      <c r="Q802" s="31"/>
      <c r="R802" s="31"/>
      <c r="S802" s="31"/>
      <c r="T802" s="31"/>
      <c r="U802" s="31"/>
      <c r="V802" s="31"/>
      <c r="W802" s="31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</row>
    <row r="803" spans="1:196" s="34" customFormat="1" x14ac:dyDescent="0.2">
      <c r="A803" s="4"/>
      <c r="B803" s="315"/>
      <c r="C803" s="315"/>
      <c r="D803" s="315"/>
      <c r="E803" s="31"/>
      <c r="F803" s="319"/>
      <c r="G803" s="319"/>
      <c r="I803" s="31"/>
      <c r="J803" s="31"/>
      <c r="K803" s="320"/>
      <c r="L803" s="31"/>
      <c r="M803" s="38"/>
      <c r="N803" s="31"/>
      <c r="O803" s="38"/>
      <c r="P803" s="321"/>
      <c r="Q803" s="31"/>
      <c r="R803" s="31"/>
      <c r="S803" s="31"/>
      <c r="T803" s="31"/>
      <c r="U803" s="31"/>
      <c r="V803" s="31"/>
      <c r="W803" s="31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</row>
    <row r="804" spans="1:196" s="34" customFormat="1" x14ac:dyDescent="0.2">
      <c r="A804" s="4"/>
      <c r="B804" s="315"/>
      <c r="C804" s="315"/>
      <c r="D804" s="315"/>
      <c r="E804" s="31"/>
      <c r="F804" s="319"/>
      <c r="G804" s="319"/>
      <c r="I804" s="31"/>
      <c r="J804" s="31"/>
      <c r="K804" s="320"/>
      <c r="L804" s="31"/>
      <c r="M804" s="38"/>
      <c r="N804" s="31"/>
      <c r="O804" s="38"/>
      <c r="P804" s="321"/>
      <c r="Q804" s="31"/>
      <c r="R804" s="31"/>
      <c r="S804" s="31"/>
      <c r="T804" s="31"/>
      <c r="U804" s="31"/>
      <c r="V804" s="31"/>
      <c r="W804" s="31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</row>
    <row r="805" spans="1:196" s="34" customFormat="1" x14ac:dyDescent="0.2">
      <c r="A805" s="4"/>
      <c r="B805" s="315"/>
      <c r="C805" s="315"/>
      <c r="D805" s="315"/>
      <c r="E805" s="31"/>
      <c r="F805" s="319"/>
      <c r="G805" s="319"/>
      <c r="I805" s="31"/>
      <c r="J805" s="31"/>
      <c r="K805" s="320"/>
      <c r="L805" s="31"/>
      <c r="M805" s="38"/>
      <c r="N805" s="31"/>
      <c r="O805" s="38"/>
      <c r="P805" s="321"/>
      <c r="Q805" s="31"/>
      <c r="R805" s="31"/>
      <c r="S805" s="31"/>
      <c r="T805" s="31"/>
      <c r="U805" s="31"/>
      <c r="V805" s="31"/>
      <c r="W805" s="31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</row>
    <row r="806" spans="1:196" s="34" customFormat="1" x14ac:dyDescent="0.2">
      <c r="A806" s="4"/>
      <c r="B806" s="315"/>
      <c r="C806" s="315"/>
      <c r="D806" s="315"/>
      <c r="E806" s="31"/>
      <c r="F806" s="319"/>
      <c r="G806" s="319"/>
      <c r="I806" s="31"/>
      <c r="J806" s="31"/>
      <c r="K806" s="320"/>
      <c r="L806" s="31"/>
      <c r="M806" s="38"/>
      <c r="N806" s="31"/>
      <c r="O806" s="38"/>
      <c r="P806" s="321"/>
      <c r="Q806" s="31"/>
      <c r="R806" s="31"/>
      <c r="S806" s="31"/>
      <c r="T806" s="31"/>
      <c r="U806" s="31"/>
      <c r="V806" s="31"/>
      <c r="W806" s="31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</row>
    <row r="807" spans="1:196" s="34" customFormat="1" x14ac:dyDescent="0.2">
      <c r="A807" s="4"/>
      <c r="B807" s="315"/>
      <c r="C807" s="315"/>
      <c r="D807" s="315"/>
      <c r="E807" s="31"/>
      <c r="F807" s="319"/>
      <c r="G807" s="319"/>
      <c r="I807" s="31"/>
      <c r="J807" s="31"/>
      <c r="K807" s="320"/>
      <c r="L807" s="31"/>
      <c r="M807" s="38"/>
      <c r="N807" s="31"/>
      <c r="O807" s="38"/>
      <c r="P807" s="321"/>
      <c r="Q807" s="31"/>
      <c r="R807" s="31"/>
      <c r="S807" s="31"/>
      <c r="T807" s="31"/>
      <c r="U807" s="31"/>
      <c r="V807" s="31"/>
      <c r="W807" s="31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</row>
    <row r="808" spans="1:196" s="34" customFormat="1" x14ac:dyDescent="0.2">
      <c r="A808" s="4"/>
      <c r="B808" s="315"/>
      <c r="C808" s="315"/>
      <c r="D808" s="315"/>
      <c r="E808" s="31"/>
      <c r="F808" s="319"/>
      <c r="G808" s="319"/>
      <c r="I808" s="31"/>
      <c r="J808" s="31"/>
      <c r="K808" s="320"/>
      <c r="L808" s="31"/>
      <c r="M808" s="38"/>
      <c r="N808" s="31"/>
      <c r="O808" s="38"/>
      <c r="P808" s="321"/>
      <c r="Q808" s="31"/>
      <c r="R808" s="31"/>
      <c r="S808" s="31"/>
      <c r="T808" s="31"/>
      <c r="U808" s="31"/>
      <c r="V808" s="31"/>
      <c r="W808" s="31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</row>
    <row r="809" spans="1:196" s="34" customFormat="1" x14ac:dyDescent="0.2">
      <c r="A809" s="4"/>
      <c r="B809" s="315"/>
      <c r="C809" s="315"/>
      <c r="D809" s="315"/>
      <c r="E809" s="31"/>
      <c r="F809" s="319"/>
      <c r="G809" s="319"/>
      <c r="I809" s="31"/>
      <c r="J809" s="31"/>
      <c r="K809" s="320"/>
      <c r="L809" s="31"/>
      <c r="M809" s="38"/>
      <c r="N809" s="31"/>
      <c r="O809" s="38"/>
      <c r="P809" s="321"/>
      <c r="Q809" s="31"/>
      <c r="R809" s="31"/>
      <c r="S809" s="31"/>
      <c r="T809" s="31"/>
      <c r="U809" s="31"/>
      <c r="V809" s="31"/>
      <c r="W809" s="31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</row>
    <row r="810" spans="1:196" s="34" customFormat="1" x14ac:dyDescent="0.2">
      <c r="A810" s="4"/>
      <c r="B810" s="315"/>
      <c r="C810" s="315"/>
      <c r="D810" s="315"/>
      <c r="E810" s="31"/>
      <c r="F810" s="319"/>
      <c r="G810" s="319"/>
      <c r="I810" s="31"/>
      <c r="J810" s="31"/>
      <c r="K810" s="320"/>
      <c r="L810" s="31"/>
      <c r="M810" s="38"/>
      <c r="N810" s="31"/>
      <c r="O810" s="38"/>
      <c r="P810" s="321"/>
      <c r="Q810" s="31"/>
      <c r="R810" s="31"/>
      <c r="S810" s="31"/>
      <c r="T810" s="31"/>
      <c r="U810" s="31"/>
      <c r="V810" s="31"/>
      <c r="W810" s="31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</row>
    <row r="811" spans="1:196" s="34" customFormat="1" x14ac:dyDescent="0.2">
      <c r="A811" s="4"/>
      <c r="B811" s="315"/>
      <c r="C811" s="315"/>
      <c r="D811" s="315"/>
      <c r="E811" s="31"/>
      <c r="F811" s="319"/>
      <c r="G811" s="319"/>
      <c r="I811" s="31"/>
      <c r="J811" s="31"/>
      <c r="K811" s="320"/>
      <c r="L811" s="31"/>
      <c r="M811" s="38"/>
      <c r="N811" s="31"/>
      <c r="O811" s="38"/>
      <c r="P811" s="321"/>
      <c r="Q811" s="31"/>
      <c r="R811" s="31"/>
      <c r="S811" s="31"/>
      <c r="T811" s="31"/>
      <c r="U811" s="31"/>
      <c r="V811" s="31"/>
      <c r="W811" s="31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</row>
    <row r="812" spans="1:196" s="34" customFormat="1" x14ac:dyDescent="0.2">
      <c r="A812" s="4"/>
      <c r="B812" s="315"/>
      <c r="C812" s="315"/>
      <c r="D812" s="315"/>
      <c r="E812" s="31"/>
      <c r="F812" s="319"/>
      <c r="G812" s="319"/>
      <c r="I812" s="31"/>
      <c r="J812" s="31"/>
      <c r="K812" s="320"/>
      <c r="L812" s="31"/>
      <c r="M812" s="38"/>
      <c r="N812" s="31"/>
      <c r="O812" s="38"/>
      <c r="P812" s="321"/>
      <c r="Q812" s="31"/>
      <c r="R812" s="31"/>
      <c r="S812" s="31"/>
      <c r="T812" s="31"/>
      <c r="U812" s="31"/>
      <c r="V812" s="31"/>
      <c r="W812" s="31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</row>
    <row r="813" spans="1:196" s="34" customFormat="1" x14ac:dyDescent="0.2">
      <c r="A813" s="4"/>
      <c r="B813" s="315"/>
      <c r="C813" s="315"/>
      <c r="D813" s="315"/>
      <c r="E813" s="31"/>
      <c r="F813" s="319"/>
      <c r="G813" s="319"/>
      <c r="I813" s="31"/>
      <c r="J813" s="31"/>
      <c r="K813" s="320"/>
      <c r="L813" s="31"/>
      <c r="M813" s="38"/>
      <c r="N813" s="31"/>
      <c r="O813" s="38"/>
      <c r="P813" s="321"/>
      <c r="Q813" s="31"/>
      <c r="R813" s="31"/>
      <c r="S813" s="31"/>
      <c r="T813" s="31"/>
      <c r="U813" s="31"/>
      <c r="V813" s="31"/>
      <c r="W813" s="31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</row>
    <row r="814" spans="1:196" s="34" customFormat="1" x14ac:dyDescent="0.2">
      <c r="A814" s="4"/>
      <c r="B814" s="315"/>
      <c r="C814" s="315"/>
      <c r="D814" s="315"/>
      <c r="E814" s="31"/>
      <c r="F814" s="319"/>
      <c r="G814" s="319"/>
      <c r="I814" s="31"/>
      <c r="J814" s="31"/>
      <c r="K814" s="320"/>
      <c r="L814" s="31"/>
      <c r="M814" s="38"/>
      <c r="N814" s="31"/>
      <c r="O814" s="38"/>
      <c r="P814" s="321"/>
      <c r="Q814" s="31"/>
      <c r="R814" s="31"/>
      <c r="S814" s="31"/>
      <c r="T814" s="31"/>
      <c r="U814" s="31"/>
      <c r="V814" s="31"/>
      <c r="W814" s="31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</row>
    <row r="815" spans="1:196" s="34" customFormat="1" x14ac:dyDescent="0.2">
      <c r="A815" s="4"/>
      <c r="B815" s="315"/>
      <c r="C815" s="315"/>
      <c r="D815" s="315"/>
      <c r="E815" s="31"/>
      <c r="F815" s="319"/>
      <c r="G815" s="319"/>
      <c r="I815" s="31"/>
      <c r="J815" s="31"/>
      <c r="K815" s="320"/>
      <c r="L815" s="31"/>
      <c r="M815" s="38"/>
      <c r="N815" s="31"/>
      <c r="O815" s="38"/>
      <c r="P815" s="321"/>
      <c r="Q815" s="31"/>
      <c r="R815" s="31"/>
      <c r="S815" s="31"/>
      <c r="T815" s="31"/>
      <c r="U815" s="31"/>
      <c r="V815" s="31"/>
      <c r="W815" s="31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</row>
    <row r="816" spans="1:196" s="34" customFormat="1" x14ac:dyDescent="0.2">
      <c r="A816" s="4"/>
      <c r="B816" s="315"/>
      <c r="C816" s="315"/>
      <c r="D816" s="315"/>
      <c r="E816" s="31"/>
      <c r="F816" s="319"/>
      <c r="G816" s="319"/>
      <c r="I816" s="31"/>
      <c r="J816" s="31"/>
      <c r="K816" s="320"/>
      <c r="L816" s="31"/>
      <c r="M816" s="38"/>
      <c r="N816" s="31"/>
      <c r="O816" s="38"/>
      <c r="P816" s="321"/>
      <c r="Q816" s="31"/>
      <c r="R816" s="31"/>
      <c r="S816" s="31"/>
      <c r="T816" s="31"/>
      <c r="U816" s="31"/>
      <c r="V816" s="31"/>
      <c r="W816" s="31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</row>
    <row r="817" spans="1:196" s="34" customFormat="1" x14ac:dyDescent="0.2">
      <c r="A817" s="4"/>
      <c r="B817" s="315"/>
      <c r="C817" s="315"/>
      <c r="D817" s="315"/>
      <c r="E817" s="31"/>
      <c r="F817" s="319"/>
      <c r="G817" s="319"/>
      <c r="I817" s="31"/>
      <c r="J817" s="31"/>
      <c r="K817" s="320"/>
      <c r="L817" s="31"/>
      <c r="M817" s="38"/>
      <c r="N817" s="31"/>
      <c r="O817" s="38"/>
      <c r="P817" s="321"/>
      <c r="Q817" s="31"/>
      <c r="R817" s="31"/>
      <c r="S817" s="31"/>
      <c r="T817" s="31"/>
      <c r="U817" s="31"/>
      <c r="V817" s="31"/>
      <c r="W817" s="31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</row>
    <row r="818" spans="1:196" s="34" customFormat="1" x14ac:dyDescent="0.2">
      <c r="A818" s="4"/>
      <c r="B818" s="315"/>
      <c r="C818" s="315"/>
      <c r="D818" s="315"/>
      <c r="E818" s="31"/>
      <c r="F818" s="319"/>
      <c r="G818" s="319"/>
      <c r="I818" s="31"/>
      <c r="J818" s="31"/>
      <c r="K818" s="320"/>
      <c r="L818" s="31"/>
      <c r="M818" s="38"/>
      <c r="N818" s="31"/>
      <c r="O818" s="38"/>
      <c r="P818" s="321"/>
      <c r="Q818" s="31"/>
      <c r="R818" s="31"/>
      <c r="S818" s="31"/>
      <c r="T818" s="31"/>
      <c r="U818" s="31"/>
      <c r="V818" s="31"/>
      <c r="W818" s="31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</row>
    <row r="819" spans="1:196" s="34" customFormat="1" x14ac:dyDescent="0.2">
      <c r="A819" s="4"/>
      <c r="B819" s="315"/>
      <c r="C819" s="315"/>
      <c r="D819" s="315"/>
      <c r="E819" s="31"/>
      <c r="F819" s="319"/>
      <c r="G819" s="319"/>
      <c r="I819" s="31"/>
      <c r="J819" s="31"/>
      <c r="K819" s="320"/>
      <c r="L819" s="31"/>
      <c r="M819" s="38"/>
      <c r="N819" s="31"/>
      <c r="O819" s="38"/>
      <c r="P819" s="321"/>
      <c r="Q819" s="31"/>
      <c r="R819" s="31"/>
      <c r="S819" s="31"/>
      <c r="T819" s="31"/>
      <c r="U819" s="31"/>
      <c r="V819" s="31"/>
      <c r="W819" s="31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</row>
    <row r="820" spans="1:196" s="34" customFormat="1" x14ac:dyDescent="0.2">
      <c r="A820" s="4"/>
      <c r="B820" s="315"/>
      <c r="C820" s="315"/>
      <c r="D820" s="315"/>
      <c r="E820" s="31"/>
      <c r="F820" s="319"/>
      <c r="G820" s="319"/>
      <c r="I820" s="31"/>
      <c r="J820" s="31"/>
      <c r="K820" s="320"/>
      <c r="L820" s="31"/>
      <c r="M820" s="38"/>
      <c r="N820" s="31"/>
      <c r="O820" s="38"/>
      <c r="P820" s="321"/>
      <c r="Q820" s="31"/>
      <c r="R820" s="31"/>
      <c r="S820" s="31"/>
      <c r="T820" s="31"/>
      <c r="U820" s="31"/>
      <c r="V820" s="31"/>
      <c r="W820" s="31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</row>
    <row r="821" spans="1:196" s="34" customFormat="1" x14ac:dyDescent="0.2">
      <c r="A821" s="4"/>
      <c r="B821" s="315"/>
      <c r="C821" s="315"/>
      <c r="D821" s="315"/>
      <c r="E821" s="31"/>
      <c r="F821" s="319"/>
      <c r="G821" s="319"/>
      <c r="I821" s="31"/>
      <c r="J821" s="31"/>
      <c r="K821" s="320"/>
      <c r="L821" s="31"/>
      <c r="M821" s="38"/>
      <c r="N821" s="31"/>
      <c r="O821" s="38"/>
      <c r="P821" s="321"/>
      <c r="Q821" s="31"/>
      <c r="R821" s="31"/>
      <c r="S821" s="31"/>
      <c r="T821" s="31"/>
      <c r="U821" s="31"/>
      <c r="V821" s="31"/>
      <c r="W821" s="31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</row>
    <row r="822" spans="1:196" s="34" customFormat="1" x14ac:dyDescent="0.2">
      <c r="A822" s="4"/>
      <c r="B822" s="315"/>
      <c r="C822" s="315"/>
      <c r="D822" s="315"/>
      <c r="E822" s="31"/>
      <c r="F822" s="319"/>
      <c r="G822" s="319"/>
      <c r="I822" s="31"/>
      <c r="J822" s="31"/>
      <c r="K822" s="320"/>
      <c r="L822" s="31"/>
      <c r="M822" s="38"/>
      <c r="N822" s="31"/>
      <c r="O822" s="38"/>
      <c r="P822" s="321"/>
      <c r="Q822" s="31"/>
      <c r="R822" s="31"/>
      <c r="S822" s="31"/>
      <c r="T822" s="31"/>
      <c r="U822" s="31"/>
      <c r="V822" s="31"/>
      <c r="W822" s="31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</row>
    <row r="823" spans="1:196" s="34" customFormat="1" x14ac:dyDescent="0.2">
      <c r="A823" s="4"/>
      <c r="B823" s="315"/>
      <c r="C823" s="315"/>
      <c r="D823" s="315"/>
      <c r="E823" s="31"/>
      <c r="F823" s="319"/>
      <c r="G823" s="319"/>
      <c r="I823" s="31"/>
      <c r="J823" s="31"/>
      <c r="K823" s="320"/>
      <c r="L823" s="31"/>
      <c r="M823" s="38"/>
      <c r="N823" s="31"/>
      <c r="O823" s="38"/>
      <c r="P823" s="321"/>
      <c r="Q823" s="31"/>
      <c r="R823" s="31"/>
      <c r="S823" s="31"/>
      <c r="T823" s="31"/>
      <c r="U823" s="31"/>
      <c r="V823" s="31"/>
      <c r="W823" s="31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</row>
    <row r="824" spans="1:196" s="34" customFormat="1" x14ac:dyDescent="0.2">
      <c r="A824" s="4"/>
      <c r="B824" s="315"/>
      <c r="C824" s="315"/>
      <c r="D824" s="315"/>
      <c r="E824" s="31"/>
      <c r="F824" s="319"/>
      <c r="G824" s="319"/>
      <c r="I824" s="31"/>
      <c r="J824" s="31"/>
      <c r="K824" s="320"/>
      <c r="L824" s="31"/>
      <c r="M824" s="38"/>
      <c r="N824" s="31"/>
      <c r="O824" s="38"/>
      <c r="P824" s="321"/>
      <c r="Q824" s="31"/>
      <c r="R824" s="31"/>
      <c r="S824" s="31"/>
      <c r="T824" s="31"/>
      <c r="U824" s="31"/>
      <c r="V824" s="31"/>
      <c r="W824" s="31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</row>
    <row r="825" spans="1:196" s="34" customFormat="1" x14ac:dyDescent="0.2">
      <c r="A825" s="4"/>
      <c r="B825" s="315"/>
      <c r="C825" s="315"/>
      <c r="D825" s="315"/>
      <c r="E825" s="31"/>
      <c r="F825" s="319"/>
      <c r="G825" s="319"/>
      <c r="I825" s="31"/>
      <c r="J825" s="31"/>
      <c r="K825" s="320"/>
      <c r="L825" s="31"/>
      <c r="M825" s="38"/>
      <c r="N825" s="31"/>
      <c r="O825" s="38"/>
      <c r="P825" s="321"/>
      <c r="Q825" s="31"/>
      <c r="R825" s="31"/>
      <c r="S825" s="31"/>
      <c r="T825" s="31"/>
      <c r="U825" s="31"/>
      <c r="V825" s="31"/>
      <c r="W825" s="31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</row>
    <row r="826" spans="1:196" s="34" customFormat="1" x14ac:dyDescent="0.2">
      <c r="A826" s="4"/>
      <c r="B826" s="315"/>
      <c r="C826" s="315"/>
      <c r="D826" s="315"/>
      <c r="E826" s="31"/>
      <c r="F826" s="319"/>
      <c r="G826" s="319"/>
      <c r="I826" s="31"/>
      <c r="J826" s="31"/>
      <c r="K826" s="320"/>
      <c r="L826" s="31"/>
      <c r="M826" s="38"/>
      <c r="N826" s="31"/>
      <c r="O826" s="38"/>
      <c r="P826" s="321"/>
      <c r="Q826" s="31"/>
      <c r="R826" s="31"/>
      <c r="S826" s="31"/>
      <c r="T826" s="31"/>
      <c r="U826" s="31"/>
      <c r="V826" s="31"/>
      <c r="W826" s="31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</row>
    <row r="827" spans="1:196" s="34" customFormat="1" x14ac:dyDescent="0.2">
      <c r="A827" s="4"/>
      <c r="B827" s="315"/>
      <c r="C827" s="315"/>
      <c r="D827" s="315"/>
      <c r="E827" s="31"/>
      <c r="F827" s="319"/>
      <c r="G827" s="319"/>
      <c r="I827" s="31"/>
      <c r="J827" s="31"/>
      <c r="K827" s="320"/>
      <c r="L827" s="31"/>
      <c r="M827" s="38"/>
      <c r="N827" s="31"/>
      <c r="O827" s="38"/>
      <c r="P827" s="321"/>
      <c r="Q827" s="31"/>
      <c r="R827" s="31"/>
      <c r="S827" s="31"/>
      <c r="T827" s="31"/>
      <c r="U827" s="31"/>
      <c r="V827" s="31"/>
      <c r="W827" s="31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</row>
    <row r="828" spans="1:196" s="34" customFormat="1" x14ac:dyDescent="0.2">
      <c r="A828" s="4"/>
      <c r="B828" s="315"/>
      <c r="C828" s="315"/>
      <c r="D828" s="315"/>
      <c r="E828" s="31"/>
      <c r="F828" s="319"/>
      <c r="G828" s="319"/>
      <c r="I828" s="31"/>
      <c r="J828" s="31"/>
      <c r="K828" s="320"/>
      <c r="L828" s="31"/>
      <c r="M828" s="38"/>
      <c r="N828" s="31"/>
      <c r="O828" s="38"/>
      <c r="P828" s="321"/>
      <c r="Q828" s="31"/>
      <c r="R828" s="31"/>
      <c r="S828" s="31"/>
      <c r="T828" s="31"/>
      <c r="U828" s="31"/>
      <c r="V828" s="31"/>
      <c r="W828" s="31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31"/>
      <c r="GF828" s="31"/>
      <c r="GG828" s="31"/>
      <c r="GH828" s="31"/>
      <c r="GI828" s="31"/>
      <c r="GJ828" s="31"/>
      <c r="GK828" s="31"/>
      <c r="GL828" s="31"/>
      <c r="GM828" s="31"/>
      <c r="GN828" s="31"/>
    </row>
    <row r="829" spans="1:196" s="34" customFormat="1" x14ac:dyDescent="0.2">
      <c r="A829" s="4"/>
      <c r="B829" s="315"/>
      <c r="C829" s="315"/>
      <c r="D829" s="315"/>
      <c r="E829" s="31"/>
      <c r="F829" s="319"/>
      <c r="G829" s="319"/>
      <c r="I829" s="31"/>
      <c r="J829" s="31"/>
      <c r="K829" s="320"/>
      <c r="L829" s="31"/>
      <c r="M829" s="38"/>
      <c r="N829" s="31"/>
      <c r="O829" s="38"/>
      <c r="P829" s="321"/>
      <c r="Q829" s="31"/>
      <c r="R829" s="31"/>
      <c r="S829" s="31"/>
      <c r="T829" s="31"/>
      <c r="U829" s="31"/>
      <c r="V829" s="31"/>
      <c r="W829" s="31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</row>
    <row r="830" spans="1:196" s="34" customFormat="1" x14ac:dyDescent="0.2">
      <c r="A830" s="4"/>
      <c r="B830" s="315"/>
      <c r="C830" s="315"/>
      <c r="D830" s="315"/>
      <c r="E830" s="31"/>
      <c r="F830" s="319"/>
      <c r="G830" s="319"/>
      <c r="I830" s="31"/>
      <c r="J830" s="31"/>
      <c r="K830" s="320"/>
      <c r="L830" s="31"/>
      <c r="M830" s="38"/>
      <c r="N830" s="31"/>
      <c r="O830" s="38"/>
      <c r="P830" s="321"/>
      <c r="Q830" s="31"/>
      <c r="R830" s="31"/>
      <c r="S830" s="31"/>
      <c r="T830" s="31"/>
      <c r="U830" s="31"/>
      <c r="V830" s="31"/>
      <c r="W830" s="31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</row>
    <row r="831" spans="1:196" s="34" customFormat="1" x14ac:dyDescent="0.2">
      <c r="A831" s="4"/>
      <c r="B831" s="315"/>
      <c r="C831" s="315"/>
      <c r="D831" s="315"/>
      <c r="E831" s="31"/>
      <c r="F831" s="319"/>
      <c r="G831" s="319"/>
      <c r="I831" s="31"/>
      <c r="J831" s="31"/>
      <c r="K831" s="320"/>
      <c r="L831" s="31"/>
      <c r="M831" s="38"/>
      <c r="N831" s="31"/>
      <c r="O831" s="38"/>
      <c r="P831" s="321"/>
      <c r="Q831" s="31"/>
      <c r="R831" s="31"/>
      <c r="S831" s="31"/>
      <c r="T831" s="31"/>
      <c r="U831" s="31"/>
      <c r="V831" s="31"/>
      <c r="W831" s="31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</row>
    <row r="832" spans="1:196" s="34" customFormat="1" x14ac:dyDescent="0.2">
      <c r="A832" s="4"/>
      <c r="B832" s="315"/>
      <c r="C832" s="315"/>
      <c r="D832" s="315"/>
      <c r="E832" s="31"/>
      <c r="F832" s="319"/>
      <c r="G832" s="319"/>
      <c r="I832" s="31"/>
      <c r="J832" s="31"/>
      <c r="K832" s="320"/>
      <c r="L832" s="31"/>
      <c r="M832" s="38"/>
      <c r="N832" s="31"/>
      <c r="O832" s="38"/>
      <c r="P832" s="321"/>
      <c r="Q832" s="31"/>
      <c r="R832" s="31"/>
      <c r="S832" s="31"/>
      <c r="T832" s="31"/>
      <c r="U832" s="31"/>
      <c r="V832" s="31"/>
      <c r="W832" s="31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</row>
    <row r="833" spans="1:196" s="34" customFormat="1" x14ac:dyDescent="0.2">
      <c r="A833" s="4"/>
      <c r="B833" s="315"/>
      <c r="C833" s="315"/>
      <c r="D833" s="315"/>
      <c r="E833" s="31"/>
      <c r="F833" s="319"/>
      <c r="G833" s="319"/>
      <c r="I833" s="31"/>
      <c r="J833" s="31"/>
      <c r="K833" s="320"/>
      <c r="L833" s="31"/>
      <c r="M833" s="38"/>
      <c r="N833" s="31"/>
      <c r="O833" s="38"/>
      <c r="P833" s="321"/>
      <c r="Q833" s="31"/>
      <c r="R833" s="31"/>
      <c r="S833" s="31"/>
      <c r="T833" s="31"/>
      <c r="U833" s="31"/>
      <c r="V833" s="31"/>
      <c r="W833" s="31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</row>
    <row r="834" spans="1:196" s="34" customFormat="1" x14ac:dyDescent="0.2">
      <c r="A834" s="4"/>
      <c r="B834" s="315"/>
      <c r="C834" s="315"/>
      <c r="D834" s="315"/>
      <c r="E834" s="31"/>
      <c r="F834" s="319"/>
      <c r="G834" s="319"/>
      <c r="I834" s="31"/>
      <c r="J834" s="31"/>
      <c r="K834" s="320"/>
      <c r="L834" s="31"/>
      <c r="M834" s="38"/>
      <c r="N834" s="31"/>
      <c r="O834" s="38"/>
      <c r="P834" s="321"/>
      <c r="Q834" s="31"/>
      <c r="R834" s="31"/>
      <c r="S834" s="31"/>
      <c r="T834" s="31"/>
      <c r="U834" s="31"/>
      <c r="V834" s="31"/>
      <c r="W834" s="31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31"/>
      <c r="GF834" s="31"/>
      <c r="GG834" s="31"/>
      <c r="GH834" s="31"/>
      <c r="GI834" s="31"/>
      <c r="GJ834" s="31"/>
      <c r="GK834" s="31"/>
      <c r="GL834" s="31"/>
      <c r="GM834" s="31"/>
      <c r="GN834" s="31"/>
    </row>
    <row r="835" spans="1:196" s="34" customFormat="1" x14ac:dyDescent="0.2">
      <c r="A835" s="4"/>
      <c r="B835" s="315"/>
      <c r="C835" s="315"/>
      <c r="D835" s="315"/>
      <c r="E835" s="31"/>
      <c r="F835" s="319"/>
      <c r="G835" s="319"/>
      <c r="I835" s="31"/>
      <c r="J835" s="31"/>
      <c r="K835" s="320"/>
      <c r="L835" s="31"/>
      <c r="M835" s="38"/>
      <c r="N835" s="31"/>
      <c r="O835" s="38"/>
      <c r="P835" s="321"/>
      <c r="Q835" s="31"/>
      <c r="R835" s="31"/>
      <c r="S835" s="31"/>
      <c r="T835" s="31"/>
      <c r="U835" s="31"/>
      <c r="V835" s="31"/>
      <c r="W835" s="31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31"/>
      <c r="GF835" s="31"/>
      <c r="GG835" s="31"/>
      <c r="GH835" s="31"/>
      <c r="GI835" s="31"/>
      <c r="GJ835" s="31"/>
      <c r="GK835" s="31"/>
      <c r="GL835" s="31"/>
      <c r="GM835" s="31"/>
      <c r="GN835" s="31"/>
    </row>
    <row r="836" spans="1:196" s="34" customFormat="1" x14ac:dyDescent="0.2">
      <c r="A836" s="4"/>
      <c r="B836" s="315"/>
      <c r="C836" s="315"/>
      <c r="D836" s="315"/>
      <c r="E836" s="31"/>
      <c r="F836" s="319"/>
      <c r="G836" s="319"/>
      <c r="I836" s="31"/>
      <c r="J836" s="31"/>
      <c r="K836" s="320"/>
      <c r="L836" s="31"/>
      <c r="M836" s="38"/>
      <c r="N836" s="31"/>
      <c r="O836" s="38"/>
      <c r="P836" s="321"/>
      <c r="Q836" s="31"/>
      <c r="R836" s="31"/>
      <c r="S836" s="31"/>
      <c r="T836" s="31"/>
      <c r="U836" s="31"/>
      <c r="V836" s="31"/>
      <c r="W836" s="31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31"/>
      <c r="GF836" s="31"/>
      <c r="GG836" s="31"/>
      <c r="GH836" s="31"/>
      <c r="GI836" s="31"/>
      <c r="GJ836" s="31"/>
      <c r="GK836" s="31"/>
      <c r="GL836" s="31"/>
      <c r="GM836" s="31"/>
      <c r="GN836" s="31"/>
    </row>
    <row r="837" spans="1:196" s="34" customFormat="1" x14ac:dyDescent="0.2">
      <c r="A837" s="4"/>
      <c r="B837" s="315"/>
      <c r="C837" s="315"/>
      <c r="D837" s="315"/>
      <c r="E837" s="31"/>
      <c r="F837" s="319"/>
      <c r="G837" s="319"/>
      <c r="I837" s="31"/>
      <c r="J837" s="31"/>
      <c r="K837" s="320"/>
      <c r="L837" s="31"/>
      <c r="M837" s="38"/>
      <c r="N837" s="31"/>
      <c r="O837" s="38"/>
      <c r="P837" s="321"/>
      <c r="Q837" s="31"/>
      <c r="R837" s="31"/>
      <c r="S837" s="31"/>
      <c r="T837" s="31"/>
      <c r="U837" s="31"/>
      <c r="V837" s="31"/>
      <c r="W837" s="31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31"/>
      <c r="GF837" s="31"/>
      <c r="GG837" s="31"/>
      <c r="GH837" s="31"/>
      <c r="GI837" s="31"/>
      <c r="GJ837" s="31"/>
      <c r="GK837" s="31"/>
      <c r="GL837" s="31"/>
      <c r="GM837" s="31"/>
      <c r="GN837" s="31"/>
    </row>
    <row r="838" spans="1:196" s="34" customFormat="1" x14ac:dyDescent="0.2">
      <c r="A838" s="4"/>
      <c r="B838" s="315"/>
      <c r="C838" s="315"/>
      <c r="D838" s="315"/>
      <c r="E838" s="31"/>
      <c r="F838" s="319"/>
      <c r="G838" s="319"/>
      <c r="I838" s="31"/>
      <c r="J838" s="31"/>
      <c r="K838" s="320"/>
      <c r="L838" s="31"/>
      <c r="M838" s="38"/>
      <c r="N838" s="31"/>
      <c r="O838" s="38"/>
      <c r="P838" s="321"/>
      <c r="Q838" s="31"/>
      <c r="R838" s="31"/>
      <c r="S838" s="31"/>
      <c r="T838" s="31"/>
      <c r="U838" s="31"/>
      <c r="V838" s="31"/>
      <c r="W838" s="31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31"/>
      <c r="GF838" s="31"/>
      <c r="GG838" s="31"/>
      <c r="GH838" s="31"/>
      <c r="GI838" s="31"/>
      <c r="GJ838" s="31"/>
      <c r="GK838" s="31"/>
      <c r="GL838" s="31"/>
      <c r="GM838" s="31"/>
      <c r="GN838" s="31"/>
    </row>
    <row r="839" spans="1:196" s="34" customFormat="1" x14ac:dyDescent="0.2">
      <c r="A839" s="4"/>
      <c r="B839" s="315"/>
      <c r="C839" s="315"/>
      <c r="D839" s="315"/>
      <c r="E839" s="31"/>
      <c r="F839" s="319"/>
      <c r="G839" s="319"/>
      <c r="I839" s="31"/>
      <c r="J839" s="31"/>
      <c r="K839" s="320"/>
      <c r="L839" s="31"/>
      <c r="M839" s="38"/>
      <c r="N839" s="31"/>
      <c r="O839" s="38"/>
      <c r="P839" s="321"/>
      <c r="Q839" s="31"/>
      <c r="R839" s="31"/>
      <c r="S839" s="31"/>
      <c r="T839" s="31"/>
      <c r="U839" s="31"/>
      <c r="V839" s="31"/>
      <c r="W839" s="31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</row>
    <row r="840" spans="1:196" s="34" customFormat="1" x14ac:dyDescent="0.2">
      <c r="A840" s="4"/>
      <c r="B840" s="315"/>
      <c r="C840" s="315"/>
      <c r="D840" s="315"/>
      <c r="E840" s="31"/>
      <c r="F840" s="319"/>
      <c r="G840" s="319"/>
      <c r="I840" s="31"/>
      <c r="J840" s="31"/>
      <c r="K840" s="320"/>
      <c r="L840" s="31"/>
      <c r="M840" s="38"/>
      <c r="N840" s="31"/>
      <c r="O840" s="38"/>
      <c r="P840" s="321"/>
      <c r="Q840" s="31"/>
      <c r="R840" s="31"/>
      <c r="S840" s="31"/>
      <c r="T840" s="31"/>
      <c r="U840" s="31"/>
      <c r="V840" s="31"/>
      <c r="W840" s="31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31"/>
      <c r="GF840" s="31"/>
      <c r="GG840" s="31"/>
      <c r="GH840" s="31"/>
      <c r="GI840" s="31"/>
      <c r="GJ840" s="31"/>
      <c r="GK840" s="31"/>
      <c r="GL840" s="31"/>
      <c r="GM840" s="31"/>
      <c r="GN840" s="31"/>
    </row>
    <row r="841" spans="1:196" s="34" customFormat="1" x14ac:dyDescent="0.2">
      <c r="A841" s="4"/>
      <c r="B841" s="315"/>
      <c r="C841" s="315"/>
      <c r="D841" s="315"/>
      <c r="E841" s="31"/>
      <c r="F841" s="319"/>
      <c r="G841" s="319"/>
      <c r="I841" s="31"/>
      <c r="J841" s="31"/>
      <c r="K841" s="320"/>
      <c r="L841" s="31"/>
      <c r="M841" s="38"/>
      <c r="N841" s="31"/>
      <c r="O841" s="38"/>
      <c r="P841" s="321"/>
      <c r="Q841" s="31"/>
      <c r="R841" s="31"/>
      <c r="S841" s="31"/>
      <c r="T841" s="31"/>
      <c r="U841" s="31"/>
      <c r="V841" s="31"/>
      <c r="W841" s="31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31"/>
      <c r="GF841" s="31"/>
      <c r="GG841" s="31"/>
      <c r="GH841" s="31"/>
      <c r="GI841" s="31"/>
      <c r="GJ841" s="31"/>
      <c r="GK841" s="31"/>
      <c r="GL841" s="31"/>
      <c r="GM841" s="31"/>
      <c r="GN841" s="31"/>
    </row>
    <row r="842" spans="1:196" s="34" customFormat="1" x14ac:dyDescent="0.2">
      <c r="A842" s="4"/>
      <c r="B842" s="315"/>
      <c r="C842" s="315"/>
      <c r="D842" s="315"/>
      <c r="E842" s="31"/>
      <c r="F842" s="319"/>
      <c r="G842" s="319"/>
      <c r="I842" s="31"/>
      <c r="J842" s="31"/>
      <c r="K842" s="320"/>
      <c r="L842" s="31"/>
      <c r="M842" s="38"/>
      <c r="N842" s="31"/>
      <c r="O842" s="38"/>
      <c r="P842" s="321"/>
      <c r="Q842" s="31"/>
      <c r="R842" s="31"/>
      <c r="S842" s="31"/>
      <c r="T842" s="31"/>
      <c r="U842" s="31"/>
      <c r="V842" s="31"/>
      <c r="W842" s="31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31"/>
      <c r="GF842" s="31"/>
      <c r="GG842" s="31"/>
      <c r="GH842" s="31"/>
      <c r="GI842" s="31"/>
      <c r="GJ842" s="31"/>
      <c r="GK842" s="31"/>
      <c r="GL842" s="31"/>
      <c r="GM842" s="31"/>
      <c r="GN842" s="31"/>
    </row>
    <row r="843" spans="1:196" s="34" customFormat="1" x14ac:dyDescent="0.2">
      <c r="A843" s="4"/>
      <c r="B843" s="315"/>
      <c r="C843" s="315"/>
      <c r="D843" s="315"/>
      <c r="E843" s="31"/>
      <c r="F843" s="319"/>
      <c r="G843" s="319"/>
      <c r="I843" s="31"/>
      <c r="J843" s="31"/>
      <c r="K843" s="320"/>
      <c r="L843" s="31"/>
      <c r="M843" s="38"/>
      <c r="N843" s="31"/>
      <c r="O843" s="38"/>
      <c r="P843" s="321"/>
      <c r="Q843" s="31"/>
      <c r="R843" s="31"/>
      <c r="S843" s="31"/>
      <c r="T843" s="31"/>
      <c r="U843" s="31"/>
      <c r="V843" s="31"/>
      <c r="W843" s="31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</row>
    <row r="844" spans="1:196" s="34" customFormat="1" x14ac:dyDescent="0.2">
      <c r="A844" s="4"/>
      <c r="B844" s="315"/>
      <c r="C844" s="315"/>
      <c r="D844" s="315"/>
      <c r="E844" s="31"/>
      <c r="F844" s="319"/>
      <c r="G844" s="319"/>
      <c r="I844" s="31"/>
      <c r="J844" s="31"/>
      <c r="K844" s="320"/>
      <c r="L844" s="31"/>
      <c r="M844" s="38"/>
      <c r="N844" s="31"/>
      <c r="O844" s="38"/>
      <c r="P844" s="321"/>
      <c r="Q844" s="31"/>
      <c r="R844" s="31"/>
      <c r="S844" s="31"/>
      <c r="T844" s="31"/>
      <c r="U844" s="31"/>
      <c r="V844" s="31"/>
      <c r="W844" s="31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31"/>
      <c r="GF844" s="31"/>
      <c r="GG844" s="31"/>
      <c r="GH844" s="31"/>
      <c r="GI844" s="31"/>
      <c r="GJ844" s="31"/>
      <c r="GK844" s="31"/>
      <c r="GL844" s="31"/>
      <c r="GM844" s="31"/>
      <c r="GN844" s="31"/>
    </row>
    <row r="845" spans="1:196" s="34" customFormat="1" x14ac:dyDescent="0.2">
      <c r="A845" s="4"/>
      <c r="B845" s="315"/>
      <c r="C845" s="315"/>
      <c r="D845" s="315"/>
      <c r="E845" s="31"/>
      <c r="F845" s="319"/>
      <c r="G845" s="319"/>
      <c r="I845" s="31"/>
      <c r="J845" s="31"/>
      <c r="K845" s="320"/>
      <c r="L845" s="31"/>
      <c r="M845" s="38"/>
      <c r="N845" s="31"/>
      <c r="O845" s="38"/>
      <c r="P845" s="321"/>
      <c r="Q845" s="31"/>
      <c r="R845" s="31"/>
      <c r="S845" s="31"/>
      <c r="T845" s="31"/>
      <c r="U845" s="31"/>
      <c r="V845" s="31"/>
      <c r="W845" s="31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</row>
    <row r="846" spans="1:196" s="34" customFormat="1" x14ac:dyDescent="0.2">
      <c r="A846" s="4"/>
      <c r="B846" s="315"/>
      <c r="C846" s="315"/>
      <c r="D846" s="315"/>
      <c r="E846" s="31"/>
      <c r="F846" s="319"/>
      <c r="G846" s="319"/>
      <c r="I846" s="31"/>
      <c r="J846" s="31"/>
      <c r="K846" s="320"/>
      <c r="L846" s="31"/>
      <c r="M846" s="38"/>
      <c r="N846" s="31"/>
      <c r="O846" s="38"/>
      <c r="P846" s="321"/>
      <c r="Q846" s="31"/>
      <c r="R846" s="31"/>
      <c r="S846" s="31"/>
      <c r="T846" s="31"/>
      <c r="U846" s="31"/>
      <c r="V846" s="31"/>
      <c r="W846" s="31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31"/>
      <c r="GF846" s="31"/>
      <c r="GG846" s="31"/>
      <c r="GH846" s="31"/>
      <c r="GI846" s="31"/>
      <c r="GJ846" s="31"/>
      <c r="GK846" s="31"/>
      <c r="GL846" s="31"/>
      <c r="GM846" s="31"/>
      <c r="GN846" s="31"/>
    </row>
    <row r="847" spans="1:196" s="34" customFormat="1" x14ac:dyDescent="0.2">
      <c r="A847" s="4"/>
      <c r="B847" s="315"/>
      <c r="C847" s="315"/>
      <c r="D847" s="315"/>
      <c r="E847" s="31"/>
      <c r="F847" s="319"/>
      <c r="G847" s="319"/>
      <c r="I847" s="31"/>
      <c r="J847" s="31"/>
      <c r="K847" s="320"/>
      <c r="L847" s="31"/>
      <c r="M847" s="38"/>
      <c r="N847" s="31"/>
      <c r="O847" s="38"/>
      <c r="P847" s="321"/>
      <c r="Q847" s="31"/>
      <c r="R847" s="31"/>
      <c r="S847" s="31"/>
      <c r="T847" s="31"/>
      <c r="U847" s="31"/>
      <c r="V847" s="31"/>
      <c r="W847" s="31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</row>
    <row r="848" spans="1:196" s="34" customFormat="1" x14ac:dyDescent="0.2">
      <c r="A848" s="4"/>
      <c r="B848" s="315"/>
      <c r="C848" s="315"/>
      <c r="D848" s="315"/>
      <c r="E848" s="31"/>
      <c r="F848" s="319"/>
      <c r="G848" s="319"/>
      <c r="I848" s="31"/>
      <c r="J848" s="31"/>
      <c r="K848" s="320"/>
      <c r="L848" s="31"/>
      <c r="M848" s="38"/>
      <c r="N848" s="31"/>
      <c r="O848" s="38"/>
      <c r="P848" s="321"/>
      <c r="Q848" s="31"/>
      <c r="R848" s="31"/>
      <c r="S848" s="31"/>
      <c r="T848" s="31"/>
      <c r="U848" s="31"/>
      <c r="V848" s="31"/>
      <c r="W848" s="31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31"/>
      <c r="GF848" s="31"/>
      <c r="GG848" s="31"/>
      <c r="GH848" s="31"/>
      <c r="GI848" s="31"/>
      <c r="GJ848" s="31"/>
      <c r="GK848" s="31"/>
      <c r="GL848" s="31"/>
      <c r="GM848" s="31"/>
      <c r="GN848" s="31"/>
    </row>
    <row r="849" spans="1:196" s="34" customFormat="1" x14ac:dyDescent="0.2">
      <c r="A849" s="4"/>
      <c r="B849" s="315"/>
      <c r="C849" s="315"/>
      <c r="D849" s="315"/>
      <c r="E849" s="31"/>
      <c r="F849" s="319"/>
      <c r="G849" s="319"/>
      <c r="I849" s="31"/>
      <c r="J849" s="31"/>
      <c r="K849" s="320"/>
      <c r="L849" s="31"/>
      <c r="M849" s="38"/>
      <c r="N849" s="31"/>
      <c r="O849" s="38"/>
      <c r="P849" s="321"/>
      <c r="Q849" s="31"/>
      <c r="R849" s="31"/>
      <c r="S849" s="31"/>
      <c r="T849" s="31"/>
      <c r="U849" s="31"/>
      <c r="V849" s="31"/>
      <c r="W849" s="31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</row>
    <row r="850" spans="1:196" s="34" customFormat="1" x14ac:dyDescent="0.2">
      <c r="A850" s="4"/>
      <c r="B850" s="315"/>
      <c r="C850" s="315"/>
      <c r="D850" s="315"/>
      <c r="E850" s="31"/>
      <c r="F850" s="319"/>
      <c r="G850" s="319"/>
      <c r="I850" s="31"/>
      <c r="J850" s="31"/>
      <c r="K850" s="320"/>
      <c r="L850" s="31"/>
      <c r="M850" s="38"/>
      <c r="N850" s="31"/>
      <c r="O850" s="38"/>
      <c r="P850" s="321"/>
      <c r="Q850" s="31"/>
      <c r="R850" s="31"/>
      <c r="S850" s="31"/>
      <c r="T850" s="31"/>
      <c r="U850" s="31"/>
      <c r="V850" s="31"/>
      <c r="W850" s="31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</row>
    <row r="851" spans="1:196" s="34" customFormat="1" x14ac:dyDescent="0.2">
      <c r="A851" s="4"/>
      <c r="B851" s="315"/>
      <c r="C851" s="315"/>
      <c r="D851" s="315"/>
      <c r="E851" s="31"/>
      <c r="F851" s="319"/>
      <c r="G851" s="319"/>
      <c r="I851" s="31"/>
      <c r="J851" s="31"/>
      <c r="K851" s="320"/>
      <c r="L851" s="31"/>
      <c r="M851" s="38"/>
      <c r="N851" s="31"/>
      <c r="O851" s="38"/>
      <c r="P851" s="321"/>
      <c r="Q851" s="31"/>
      <c r="R851" s="31"/>
      <c r="S851" s="31"/>
      <c r="T851" s="31"/>
      <c r="U851" s="31"/>
      <c r="V851" s="31"/>
      <c r="W851" s="31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</row>
    <row r="852" spans="1:196" s="34" customFormat="1" x14ac:dyDescent="0.2">
      <c r="A852" s="4"/>
      <c r="B852" s="315"/>
      <c r="C852" s="315"/>
      <c r="D852" s="315"/>
      <c r="E852" s="31"/>
      <c r="F852" s="319"/>
      <c r="G852" s="319"/>
      <c r="I852" s="31"/>
      <c r="J852" s="31"/>
      <c r="K852" s="320"/>
      <c r="L852" s="31"/>
      <c r="M852" s="38"/>
      <c r="N852" s="31"/>
      <c r="O852" s="38"/>
      <c r="P852" s="321"/>
      <c r="Q852" s="31"/>
      <c r="R852" s="31"/>
      <c r="S852" s="31"/>
      <c r="T852" s="31"/>
      <c r="U852" s="31"/>
      <c r="V852" s="31"/>
      <c r="W852" s="31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31"/>
      <c r="GF852" s="31"/>
      <c r="GG852" s="31"/>
      <c r="GH852" s="31"/>
      <c r="GI852" s="31"/>
      <c r="GJ852" s="31"/>
      <c r="GK852" s="31"/>
      <c r="GL852" s="31"/>
      <c r="GM852" s="31"/>
      <c r="GN852" s="31"/>
    </row>
    <row r="853" spans="1:196" s="34" customFormat="1" x14ac:dyDescent="0.2">
      <c r="A853" s="4"/>
      <c r="B853" s="315"/>
      <c r="C853" s="315"/>
      <c r="D853" s="315"/>
      <c r="E853" s="31"/>
      <c r="F853" s="319"/>
      <c r="G853" s="319"/>
      <c r="I853" s="31"/>
      <c r="J853" s="31"/>
      <c r="K853" s="320"/>
      <c r="L853" s="31"/>
      <c r="M853" s="38"/>
      <c r="N853" s="31"/>
      <c r="O853" s="38"/>
      <c r="P853" s="321"/>
      <c r="Q853" s="31"/>
      <c r="R853" s="31"/>
      <c r="S853" s="31"/>
      <c r="T853" s="31"/>
      <c r="U853" s="31"/>
      <c r="V853" s="31"/>
      <c r="W853" s="31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</row>
    <row r="854" spans="1:196" s="34" customFormat="1" x14ac:dyDescent="0.2">
      <c r="A854" s="4"/>
      <c r="B854" s="315"/>
      <c r="C854" s="315"/>
      <c r="D854" s="315"/>
      <c r="E854" s="31"/>
      <c r="F854" s="319"/>
      <c r="G854" s="319"/>
      <c r="I854" s="31"/>
      <c r="J854" s="31"/>
      <c r="K854" s="320"/>
      <c r="L854" s="31"/>
      <c r="M854" s="38"/>
      <c r="N854" s="31"/>
      <c r="O854" s="38"/>
      <c r="P854" s="321"/>
      <c r="Q854" s="31"/>
      <c r="R854" s="31"/>
      <c r="S854" s="31"/>
      <c r="T854" s="31"/>
      <c r="U854" s="31"/>
      <c r="V854" s="31"/>
      <c r="W854" s="31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31"/>
      <c r="GF854" s="31"/>
      <c r="GG854" s="31"/>
      <c r="GH854" s="31"/>
      <c r="GI854" s="31"/>
      <c r="GJ854" s="31"/>
      <c r="GK854" s="31"/>
      <c r="GL854" s="31"/>
      <c r="GM854" s="31"/>
      <c r="GN854" s="31"/>
    </row>
    <row r="855" spans="1:196" s="34" customFormat="1" x14ac:dyDescent="0.2">
      <c r="A855" s="4"/>
      <c r="B855" s="315"/>
      <c r="C855" s="315"/>
      <c r="D855" s="315"/>
      <c r="E855" s="31"/>
      <c r="F855" s="319"/>
      <c r="G855" s="319"/>
      <c r="I855" s="31"/>
      <c r="J855" s="31"/>
      <c r="K855" s="320"/>
      <c r="L855" s="31"/>
      <c r="M855" s="38"/>
      <c r="N855" s="31"/>
      <c r="O855" s="38"/>
      <c r="P855" s="321"/>
      <c r="Q855" s="31"/>
      <c r="R855" s="31"/>
      <c r="S855" s="31"/>
      <c r="T855" s="31"/>
      <c r="U855" s="31"/>
      <c r="V855" s="31"/>
      <c r="W855" s="31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</row>
    <row r="856" spans="1:196" s="34" customFormat="1" x14ac:dyDescent="0.2">
      <c r="A856" s="4"/>
      <c r="B856" s="315"/>
      <c r="C856" s="315"/>
      <c r="D856" s="315"/>
      <c r="E856" s="31"/>
      <c r="F856" s="319"/>
      <c r="G856" s="319"/>
      <c r="I856" s="31"/>
      <c r="J856" s="31"/>
      <c r="K856" s="320"/>
      <c r="L856" s="31"/>
      <c r="M856" s="38"/>
      <c r="N856" s="31"/>
      <c r="O856" s="38"/>
      <c r="P856" s="321"/>
      <c r="Q856" s="31"/>
      <c r="R856" s="31"/>
      <c r="S856" s="31"/>
      <c r="T856" s="31"/>
      <c r="U856" s="31"/>
      <c r="V856" s="31"/>
      <c r="W856" s="31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31"/>
      <c r="GF856" s="31"/>
      <c r="GG856" s="31"/>
      <c r="GH856" s="31"/>
      <c r="GI856" s="31"/>
      <c r="GJ856" s="31"/>
      <c r="GK856" s="31"/>
      <c r="GL856" s="31"/>
      <c r="GM856" s="31"/>
      <c r="GN856" s="31"/>
    </row>
    <row r="857" spans="1:196" s="34" customFormat="1" x14ac:dyDescent="0.2">
      <c r="A857" s="4"/>
      <c r="B857" s="315"/>
      <c r="C857" s="315"/>
      <c r="D857" s="315"/>
      <c r="E857" s="31"/>
      <c r="F857" s="319"/>
      <c r="G857" s="319"/>
      <c r="I857" s="31"/>
      <c r="J857" s="31"/>
      <c r="K857" s="320"/>
      <c r="L857" s="31"/>
      <c r="M857" s="38"/>
      <c r="N857" s="31"/>
      <c r="O857" s="38"/>
      <c r="P857" s="321"/>
      <c r="Q857" s="31"/>
      <c r="R857" s="31"/>
      <c r="S857" s="31"/>
      <c r="T857" s="31"/>
      <c r="U857" s="31"/>
      <c r="V857" s="31"/>
      <c r="W857" s="31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31"/>
      <c r="GF857" s="31"/>
      <c r="GG857" s="31"/>
      <c r="GH857" s="31"/>
      <c r="GI857" s="31"/>
      <c r="GJ857" s="31"/>
      <c r="GK857" s="31"/>
      <c r="GL857" s="31"/>
      <c r="GM857" s="31"/>
      <c r="GN857" s="31"/>
    </row>
    <row r="858" spans="1:196" s="34" customFormat="1" x14ac:dyDescent="0.2">
      <c r="A858" s="4"/>
      <c r="B858" s="315"/>
      <c r="C858" s="315"/>
      <c r="D858" s="315"/>
      <c r="E858" s="31"/>
      <c r="F858" s="319"/>
      <c r="G858" s="319"/>
      <c r="I858" s="31"/>
      <c r="J858" s="31"/>
      <c r="K858" s="320"/>
      <c r="L858" s="31"/>
      <c r="M858" s="38"/>
      <c r="N858" s="31"/>
      <c r="O858" s="38"/>
      <c r="P858" s="321"/>
      <c r="Q858" s="31"/>
      <c r="R858" s="31"/>
      <c r="S858" s="31"/>
      <c r="T858" s="31"/>
      <c r="U858" s="31"/>
      <c r="V858" s="31"/>
      <c r="W858" s="31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31"/>
      <c r="GF858" s="31"/>
      <c r="GG858" s="31"/>
      <c r="GH858" s="31"/>
      <c r="GI858" s="31"/>
      <c r="GJ858" s="31"/>
      <c r="GK858" s="31"/>
      <c r="GL858" s="31"/>
      <c r="GM858" s="31"/>
      <c r="GN858" s="31"/>
    </row>
    <row r="859" spans="1:196" s="34" customFormat="1" x14ac:dyDescent="0.2">
      <c r="A859" s="4"/>
      <c r="B859" s="315"/>
      <c r="C859" s="315"/>
      <c r="D859" s="315"/>
      <c r="E859" s="31"/>
      <c r="F859" s="319"/>
      <c r="G859" s="319"/>
      <c r="I859" s="31"/>
      <c r="J859" s="31"/>
      <c r="K859" s="320"/>
      <c r="L859" s="31"/>
      <c r="M859" s="38"/>
      <c r="N859" s="31"/>
      <c r="O859" s="38"/>
      <c r="P859" s="321"/>
      <c r="Q859" s="31"/>
      <c r="R859" s="31"/>
      <c r="S859" s="31"/>
      <c r="T859" s="31"/>
      <c r="U859" s="31"/>
      <c r="V859" s="31"/>
      <c r="W859" s="31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</row>
    <row r="860" spans="1:196" s="34" customFormat="1" x14ac:dyDescent="0.2">
      <c r="A860" s="4"/>
      <c r="B860" s="315"/>
      <c r="C860" s="315"/>
      <c r="D860" s="315"/>
      <c r="E860" s="31"/>
      <c r="F860" s="319"/>
      <c r="G860" s="319"/>
      <c r="I860" s="31"/>
      <c r="J860" s="31"/>
      <c r="K860" s="320"/>
      <c r="L860" s="31"/>
      <c r="M860" s="38"/>
      <c r="N860" s="31"/>
      <c r="O860" s="38"/>
      <c r="P860" s="321"/>
      <c r="Q860" s="31"/>
      <c r="R860" s="31"/>
      <c r="S860" s="31"/>
      <c r="T860" s="31"/>
      <c r="U860" s="31"/>
      <c r="V860" s="31"/>
      <c r="W860" s="31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31"/>
      <c r="GF860" s="31"/>
      <c r="GG860" s="31"/>
      <c r="GH860" s="31"/>
      <c r="GI860" s="31"/>
      <c r="GJ860" s="31"/>
      <c r="GK860" s="31"/>
      <c r="GL860" s="31"/>
      <c r="GM860" s="31"/>
      <c r="GN860" s="31"/>
    </row>
    <row r="861" spans="1:196" s="34" customFormat="1" x14ac:dyDescent="0.2">
      <c r="A861" s="4"/>
      <c r="B861" s="315"/>
      <c r="C861" s="315"/>
      <c r="D861" s="315"/>
      <c r="E861" s="31"/>
      <c r="F861" s="319"/>
      <c r="G861" s="319"/>
      <c r="I861" s="31"/>
      <c r="J861" s="31"/>
      <c r="K861" s="320"/>
      <c r="L861" s="31"/>
      <c r="M861" s="38"/>
      <c r="N861" s="31"/>
      <c r="O861" s="38"/>
      <c r="P861" s="321"/>
      <c r="Q861" s="31"/>
      <c r="R861" s="31"/>
      <c r="S861" s="31"/>
      <c r="T861" s="31"/>
      <c r="U861" s="31"/>
      <c r="V861" s="31"/>
      <c r="W861" s="31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</row>
    <row r="862" spans="1:196" s="34" customFormat="1" x14ac:dyDescent="0.2">
      <c r="A862" s="4"/>
      <c r="B862" s="315"/>
      <c r="C862" s="315"/>
      <c r="D862" s="315"/>
      <c r="E862" s="31"/>
      <c r="F862" s="319"/>
      <c r="G862" s="319"/>
      <c r="I862" s="31"/>
      <c r="J862" s="31"/>
      <c r="K862" s="320"/>
      <c r="L862" s="31"/>
      <c r="M862" s="38"/>
      <c r="N862" s="31"/>
      <c r="O862" s="38"/>
      <c r="P862" s="321"/>
      <c r="Q862" s="31"/>
      <c r="R862" s="31"/>
      <c r="S862" s="31"/>
      <c r="T862" s="31"/>
      <c r="U862" s="31"/>
      <c r="V862" s="31"/>
      <c r="W862" s="31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31"/>
      <c r="GF862" s="31"/>
      <c r="GG862" s="31"/>
      <c r="GH862" s="31"/>
      <c r="GI862" s="31"/>
      <c r="GJ862" s="31"/>
      <c r="GK862" s="31"/>
      <c r="GL862" s="31"/>
      <c r="GM862" s="31"/>
      <c r="GN862" s="31"/>
    </row>
    <row r="863" spans="1:196" s="34" customFormat="1" x14ac:dyDescent="0.2">
      <c r="A863" s="4"/>
      <c r="B863" s="315"/>
      <c r="C863" s="315"/>
      <c r="D863" s="315"/>
      <c r="E863" s="31"/>
      <c r="F863" s="319"/>
      <c r="G863" s="319"/>
      <c r="I863" s="31"/>
      <c r="J863" s="31"/>
      <c r="K863" s="320"/>
      <c r="L863" s="31"/>
      <c r="M863" s="38"/>
      <c r="N863" s="31"/>
      <c r="O863" s="38"/>
      <c r="P863" s="321"/>
      <c r="Q863" s="31"/>
      <c r="R863" s="31"/>
      <c r="S863" s="31"/>
      <c r="T863" s="31"/>
      <c r="U863" s="31"/>
      <c r="V863" s="31"/>
      <c r="W863" s="31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31"/>
      <c r="GF863" s="31"/>
      <c r="GG863" s="31"/>
      <c r="GH863" s="31"/>
      <c r="GI863" s="31"/>
      <c r="GJ863" s="31"/>
      <c r="GK863" s="31"/>
      <c r="GL863" s="31"/>
      <c r="GM863" s="31"/>
      <c r="GN863" s="31"/>
    </row>
    <row r="864" spans="1:196" s="34" customFormat="1" x14ac:dyDescent="0.2">
      <c r="A864" s="4"/>
      <c r="B864" s="315"/>
      <c r="C864" s="315"/>
      <c r="D864" s="315"/>
      <c r="E864" s="31"/>
      <c r="F864" s="319"/>
      <c r="G864" s="319"/>
      <c r="I864" s="31"/>
      <c r="J864" s="31"/>
      <c r="K864" s="320"/>
      <c r="L864" s="31"/>
      <c r="M864" s="38"/>
      <c r="N864" s="31"/>
      <c r="O864" s="38"/>
      <c r="P864" s="321"/>
      <c r="Q864" s="31"/>
      <c r="R864" s="31"/>
      <c r="S864" s="31"/>
      <c r="T864" s="31"/>
      <c r="U864" s="31"/>
      <c r="V864" s="31"/>
      <c r="W864" s="31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31"/>
      <c r="GF864" s="31"/>
      <c r="GG864" s="31"/>
      <c r="GH864" s="31"/>
      <c r="GI864" s="31"/>
      <c r="GJ864" s="31"/>
      <c r="GK864" s="31"/>
      <c r="GL864" s="31"/>
      <c r="GM864" s="31"/>
      <c r="GN864" s="31"/>
    </row>
    <row r="865" spans="1:196" s="34" customFormat="1" x14ac:dyDescent="0.2">
      <c r="A865" s="4"/>
      <c r="B865" s="315"/>
      <c r="C865" s="315"/>
      <c r="D865" s="315"/>
      <c r="E865" s="31"/>
      <c r="F865" s="319"/>
      <c r="G865" s="319"/>
      <c r="I865" s="31"/>
      <c r="J865" s="31"/>
      <c r="K865" s="320"/>
      <c r="L865" s="31"/>
      <c r="M865" s="38"/>
      <c r="N865" s="31"/>
      <c r="O865" s="38"/>
      <c r="P865" s="321"/>
      <c r="Q865" s="31"/>
      <c r="R865" s="31"/>
      <c r="S865" s="31"/>
      <c r="T865" s="31"/>
      <c r="U865" s="31"/>
      <c r="V865" s="31"/>
      <c r="W865" s="31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31"/>
      <c r="GF865" s="31"/>
      <c r="GG865" s="31"/>
      <c r="GH865" s="31"/>
      <c r="GI865" s="31"/>
      <c r="GJ865" s="31"/>
      <c r="GK865" s="31"/>
      <c r="GL865" s="31"/>
      <c r="GM865" s="31"/>
      <c r="GN865" s="31"/>
    </row>
    <row r="866" spans="1:196" s="34" customFormat="1" x14ac:dyDescent="0.2">
      <c r="A866" s="4"/>
      <c r="B866" s="315"/>
      <c r="C866" s="315"/>
      <c r="D866" s="315"/>
      <c r="E866" s="31"/>
      <c r="F866" s="319"/>
      <c r="G866" s="319"/>
      <c r="I866" s="31"/>
      <c r="J866" s="31"/>
      <c r="K866" s="320"/>
      <c r="L866" s="31"/>
      <c r="M866" s="38"/>
      <c r="N866" s="31"/>
      <c r="O866" s="38"/>
      <c r="P866" s="321"/>
      <c r="Q866" s="31"/>
      <c r="R866" s="31"/>
      <c r="S866" s="31"/>
      <c r="T866" s="31"/>
      <c r="U866" s="31"/>
      <c r="V866" s="31"/>
      <c r="W866" s="31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31"/>
      <c r="GF866" s="31"/>
      <c r="GG866" s="31"/>
      <c r="GH866" s="31"/>
      <c r="GI866" s="31"/>
      <c r="GJ866" s="31"/>
      <c r="GK866" s="31"/>
      <c r="GL866" s="31"/>
      <c r="GM866" s="31"/>
      <c r="GN866" s="31"/>
    </row>
    <row r="867" spans="1:196" s="34" customFormat="1" x14ac:dyDescent="0.2">
      <c r="A867" s="4"/>
      <c r="B867" s="315"/>
      <c r="C867" s="315"/>
      <c r="D867" s="315"/>
      <c r="E867" s="31"/>
      <c r="F867" s="319"/>
      <c r="G867" s="319"/>
      <c r="I867" s="31"/>
      <c r="J867" s="31"/>
      <c r="K867" s="320"/>
      <c r="L867" s="31"/>
      <c r="M867" s="38"/>
      <c r="N867" s="31"/>
      <c r="O867" s="38"/>
      <c r="P867" s="321"/>
      <c r="Q867" s="31"/>
      <c r="R867" s="31"/>
      <c r="S867" s="31"/>
      <c r="T867" s="31"/>
      <c r="U867" s="31"/>
      <c r="V867" s="31"/>
      <c r="W867" s="31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31"/>
      <c r="GF867" s="31"/>
      <c r="GG867" s="31"/>
      <c r="GH867" s="31"/>
      <c r="GI867" s="31"/>
      <c r="GJ867" s="31"/>
      <c r="GK867" s="31"/>
      <c r="GL867" s="31"/>
      <c r="GM867" s="31"/>
      <c r="GN867" s="31"/>
    </row>
    <row r="868" spans="1:196" s="34" customFormat="1" x14ac:dyDescent="0.2">
      <c r="A868" s="4"/>
      <c r="B868" s="315"/>
      <c r="C868" s="315"/>
      <c r="D868" s="315"/>
      <c r="E868" s="31"/>
      <c r="F868" s="319"/>
      <c r="G868" s="319"/>
      <c r="I868" s="31"/>
      <c r="J868" s="31"/>
      <c r="K868" s="320"/>
      <c r="L868" s="31"/>
      <c r="M868" s="38"/>
      <c r="N868" s="31"/>
      <c r="O868" s="38"/>
      <c r="P868" s="321"/>
      <c r="Q868" s="31"/>
      <c r="R868" s="31"/>
      <c r="S868" s="31"/>
      <c r="T868" s="31"/>
      <c r="U868" s="31"/>
      <c r="V868" s="31"/>
      <c r="W868" s="31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31"/>
      <c r="GF868" s="31"/>
      <c r="GG868" s="31"/>
      <c r="GH868" s="31"/>
      <c r="GI868" s="31"/>
      <c r="GJ868" s="31"/>
      <c r="GK868" s="31"/>
      <c r="GL868" s="31"/>
      <c r="GM868" s="31"/>
      <c r="GN868" s="31"/>
    </row>
    <row r="869" spans="1:196" s="34" customFormat="1" x14ac:dyDescent="0.2">
      <c r="A869" s="4"/>
      <c r="B869" s="315"/>
      <c r="C869" s="315"/>
      <c r="D869" s="315"/>
      <c r="E869" s="31"/>
      <c r="F869" s="319"/>
      <c r="G869" s="319"/>
      <c r="I869" s="31"/>
      <c r="J869" s="31"/>
      <c r="K869" s="320"/>
      <c r="L869" s="31"/>
      <c r="M869" s="38"/>
      <c r="N869" s="31"/>
      <c r="O869" s="38"/>
      <c r="P869" s="321"/>
      <c r="Q869" s="31"/>
      <c r="R869" s="31"/>
      <c r="S869" s="31"/>
      <c r="T869" s="31"/>
      <c r="U869" s="31"/>
      <c r="V869" s="31"/>
      <c r="W869" s="31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31"/>
      <c r="GF869" s="31"/>
      <c r="GG869" s="31"/>
      <c r="GH869" s="31"/>
      <c r="GI869" s="31"/>
      <c r="GJ869" s="31"/>
      <c r="GK869" s="31"/>
      <c r="GL869" s="31"/>
      <c r="GM869" s="31"/>
      <c r="GN869" s="31"/>
    </row>
    <row r="870" spans="1:196" s="34" customFormat="1" x14ac:dyDescent="0.2">
      <c r="A870" s="4"/>
      <c r="B870" s="315"/>
      <c r="C870" s="315"/>
      <c r="D870" s="315"/>
      <c r="E870" s="31"/>
      <c r="F870" s="319"/>
      <c r="G870" s="319"/>
      <c r="I870" s="31"/>
      <c r="J870" s="31"/>
      <c r="K870" s="320"/>
      <c r="L870" s="31"/>
      <c r="M870" s="38"/>
      <c r="N870" s="31"/>
      <c r="O870" s="38"/>
      <c r="P870" s="321"/>
      <c r="Q870" s="31"/>
      <c r="R870" s="31"/>
      <c r="S870" s="31"/>
      <c r="T870" s="31"/>
      <c r="U870" s="31"/>
      <c r="V870" s="31"/>
      <c r="W870" s="31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31"/>
      <c r="GF870" s="31"/>
      <c r="GG870" s="31"/>
      <c r="GH870" s="31"/>
      <c r="GI870" s="31"/>
      <c r="GJ870" s="31"/>
      <c r="GK870" s="31"/>
      <c r="GL870" s="31"/>
      <c r="GM870" s="31"/>
      <c r="GN870" s="31"/>
    </row>
    <row r="871" spans="1:196" s="34" customFormat="1" x14ac:dyDescent="0.2">
      <c r="A871" s="4"/>
      <c r="B871" s="315"/>
      <c r="C871" s="315"/>
      <c r="D871" s="315"/>
      <c r="E871" s="31"/>
      <c r="F871" s="319"/>
      <c r="G871" s="319"/>
      <c r="I871" s="31"/>
      <c r="J871" s="31"/>
      <c r="K871" s="320"/>
      <c r="L871" s="31"/>
      <c r="M871" s="38"/>
      <c r="N871" s="31"/>
      <c r="O871" s="38"/>
      <c r="P871" s="321"/>
      <c r="Q871" s="31"/>
      <c r="R871" s="31"/>
      <c r="S871" s="31"/>
      <c r="T871" s="31"/>
      <c r="U871" s="31"/>
      <c r="V871" s="31"/>
      <c r="W871" s="31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31"/>
      <c r="GF871" s="31"/>
      <c r="GG871" s="31"/>
      <c r="GH871" s="31"/>
      <c r="GI871" s="31"/>
      <c r="GJ871" s="31"/>
      <c r="GK871" s="31"/>
      <c r="GL871" s="31"/>
      <c r="GM871" s="31"/>
      <c r="GN871" s="31"/>
    </row>
    <row r="872" spans="1:196" s="34" customFormat="1" x14ac:dyDescent="0.2">
      <c r="A872" s="4"/>
      <c r="B872" s="315"/>
      <c r="C872" s="315"/>
      <c r="D872" s="315"/>
      <c r="E872" s="31"/>
      <c r="F872" s="319"/>
      <c r="G872" s="319"/>
      <c r="I872" s="31"/>
      <c r="J872" s="31"/>
      <c r="K872" s="320"/>
      <c r="L872" s="31"/>
      <c r="M872" s="38"/>
      <c r="N872" s="31"/>
      <c r="O872" s="38"/>
      <c r="P872" s="321"/>
      <c r="Q872" s="31"/>
      <c r="R872" s="31"/>
      <c r="S872" s="31"/>
      <c r="T872" s="31"/>
      <c r="U872" s="31"/>
      <c r="V872" s="31"/>
      <c r="W872" s="31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31"/>
      <c r="GF872" s="31"/>
      <c r="GG872" s="31"/>
      <c r="GH872" s="31"/>
      <c r="GI872" s="31"/>
      <c r="GJ872" s="31"/>
      <c r="GK872" s="31"/>
      <c r="GL872" s="31"/>
      <c r="GM872" s="31"/>
      <c r="GN872" s="31"/>
    </row>
    <row r="873" spans="1:196" s="34" customFormat="1" x14ac:dyDescent="0.2">
      <c r="A873" s="4"/>
      <c r="B873" s="315"/>
      <c r="C873" s="315"/>
      <c r="D873" s="315"/>
      <c r="E873" s="31"/>
      <c r="F873" s="319"/>
      <c r="G873" s="319"/>
      <c r="I873" s="31"/>
      <c r="J873" s="31"/>
      <c r="K873" s="320"/>
      <c r="L873" s="31"/>
      <c r="M873" s="38"/>
      <c r="N873" s="31"/>
      <c r="O873" s="38"/>
      <c r="P873" s="321"/>
      <c r="Q873" s="31"/>
      <c r="R873" s="31"/>
      <c r="S873" s="31"/>
      <c r="T873" s="31"/>
      <c r="U873" s="31"/>
      <c r="V873" s="31"/>
      <c r="W873" s="31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31"/>
      <c r="GF873" s="31"/>
      <c r="GG873" s="31"/>
      <c r="GH873" s="31"/>
      <c r="GI873" s="31"/>
      <c r="GJ873" s="31"/>
      <c r="GK873" s="31"/>
      <c r="GL873" s="31"/>
      <c r="GM873" s="31"/>
      <c r="GN873" s="31"/>
    </row>
    <row r="874" spans="1:196" s="34" customFormat="1" x14ac:dyDescent="0.2">
      <c r="A874" s="4"/>
      <c r="B874" s="315"/>
      <c r="C874" s="315"/>
      <c r="D874" s="315"/>
      <c r="E874" s="31"/>
      <c r="F874" s="319"/>
      <c r="G874" s="319"/>
      <c r="I874" s="31"/>
      <c r="J874" s="31"/>
      <c r="K874" s="320"/>
      <c r="L874" s="31"/>
      <c r="M874" s="38"/>
      <c r="N874" s="31"/>
      <c r="O874" s="38"/>
      <c r="P874" s="321"/>
      <c r="Q874" s="31"/>
      <c r="R874" s="31"/>
      <c r="S874" s="31"/>
      <c r="T874" s="31"/>
      <c r="U874" s="31"/>
      <c r="V874" s="31"/>
      <c r="W874" s="31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31"/>
      <c r="GF874" s="31"/>
      <c r="GG874" s="31"/>
      <c r="GH874" s="31"/>
      <c r="GI874" s="31"/>
      <c r="GJ874" s="31"/>
      <c r="GK874" s="31"/>
      <c r="GL874" s="31"/>
      <c r="GM874" s="31"/>
      <c r="GN874" s="31"/>
    </row>
    <row r="875" spans="1:196" s="34" customFormat="1" x14ac:dyDescent="0.2">
      <c r="A875" s="4"/>
      <c r="B875" s="315"/>
      <c r="C875" s="315"/>
      <c r="D875" s="315"/>
      <c r="E875" s="31"/>
      <c r="F875" s="319"/>
      <c r="G875" s="319"/>
      <c r="I875" s="31"/>
      <c r="J875" s="31"/>
      <c r="K875" s="320"/>
      <c r="L875" s="31"/>
      <c r="M875" s="38"/>
      <c r="N875" s="31"/>
      <c r="O875" s="38"/>
      <c r="P875" s="321"/>
      <c r="Q875" s="31"/>
      <c r="R875" s="31"/>
      <c r="S875" s="31"/>
      <c r="T875" s="31"/>
      <c r="U875" s="31"/>
      <c r="V875" s="31"/>
      <c r="W875" s="31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</row>
    <row r="876" spans="1:196" s="34" customFormat="1" x14ac:dyDescent="0.2">
      <c r="A876" s="4"/>
      <c r="B876" s="315"/>
      <c r="C876" s="315"/>
      <c r="D876" s="315"/>
      <c r="E876" s="31"/>
      <c r="F876" s="319"/>
      <c r="G876" s="319"/>
      <c r="I876" s="31"/>
      <c r="J876" s="31"/>
      <c r="K876" s="320"/>
      <c r="L876" s="31"/>
      <c r="M876" s="38"/>
      <c r="N876" s="31"/>
      <c r="O876" s="38"/>
      <c r="P876" s="321"/>
      <c r="Q876" s="31"/>
      <c r="R876" s="31"/>
      <c r="S876" s="31"/>
      <c r="T876" s="31"/>
      <c r="U876" s="31"/>
      <c r="V876" s="31"/>
      <c r="W876" s="31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31"/>
      <c r="GF876" s="31"/>
      <c r="GG876" s="31"/>
      <c r="GH876" s="31"/>
      <c r="GI876" s="31"/>
      <c r="GJ876" s="31"/>
      <c r="GK876" s="31"/>
      <c r="GL876" s="31"/>
      <c r="GM876" s="31"/>
      <c r="GN876" s="31"/>
    </row>
    <row r="877" spans="1:196" s="34" customFormat="1" x14ac:dyDescent="0.2">
      <c r="A877" s="4"/>
      <c r="B877" s="315"/>
      <c r="C877" s="315"/>
      <c r="D877" s="315"/>
      <c r="E877" s="31"/>
      <c r="F877" s="319"/>
      <c r="G877" s="319"/>
      <c r="I877" s="31"/>
      <c r="J877" s="31"/>
      <c r="K877" s="320"/>
      <c r="L877" s="31"/>
      <c r="M877" s="38"/>
      <c r="N877" s="31"/>
      <c r="O877" s="38"/>
      <c r="P877" s="321"/>
      <c r="Q877" s="31"/>
      <c r="R877" s="31"/>
      <c r="S877" s="31"/>
      <c r="T877" s="31"/>
      <c r="U877" s="31"/>
      <c r="V877" s="31"/>
      <c r="W877" s="31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31"/>
      <c r="GF877" s="31"/>
      <c r="GG877" s="31"/>
      <c r="GH877" s="31"/>
      <c r="GI877" s="31"/>
      <c r="GJ877" s="31"/>
      <c r="GK877" s="31"/>
      <c r="GL877" s="31"/>
      <c r="GM877" s="31"/>
      <c r="GN877" s="31"/>
    </row>
    <row r="878" spans="1:196" s="34" customFormat="1" x14ac:dyDescent="0.2">
      <c r="A878" s="4"/>
      <c r="B878" s="315"/>
      <c r="C878" s="315"/>
      <c r="D878" s="315"/>
      <c r="E878" s="31"/>
      <c r="F878" s="319"/>
      <c r="G878" s="319"/>
      <c r="I878" s="31"/>
      <c r="J878" s="31"/>
      <c r="K878" s="320"/>
      <c r="L878" s="31"/>
      <c r="M878" s="38"/>
      <c r="N878" s="31"/>
      <c r="O878" s="38"/>
      <c r="P878" s="321"/>
      <c r="Q878" s="31"/>
      <c r="R878" s="31"/>
      <c r="S878" s="31"/>
      <c r="T878" s="31"/>
      <c r="U878" s="31"/>
      <c r="V878" s="31"/>
      <c r="W878" s="31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31"/>
      <c r="GF878" s="31"/>
      <c r="GG878" s="31"/>
      <c r="GH878" s="31"/>
      <c r="GI878" s="31"/>
      <c r="GJ878" s="31"/>
      <c r="GK878" s="31"/>
      <c r="GL878" s="31"/>
      <c r="GM878" s="31"/>
      <c r="GN878" s="31"/>
    </row>
    <row r="879" spans="1:196" s="34" customFormat="1" x14ac:dyDescent="0.2">
      <c r="A879" s="4"/>
      <c r="B879" s="315"/>
      <c r="C879" s="315"/>
      <c r="D879" s="315"/>
      <c r="E879" s="31"/>
      <c r="F879" s="319"/>
      <c r="G879" s="319"/>
      <c r="I879" s="31"/>
      <c r="J879" s="31"/>
      <c r="K879" s="320"/>
      <c r="L879" s="31"/>
      <c r="M879" s="38"/>
      <c r="N879" s="31"/>
      <c r="O879" s="38"/>
      <c r="P879" s="321"/>
      <c r="Q879" s="31"/>
      <c r="R879" s="31"/>
      <c r="S879" s="31"/>
      <c r="T879" s="31"/>
      <c r="U879" s="31"/>
      <c r="V879" s="31"/>
      <c r="W879" s="31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31"/>
      <c r="GF879" s="31"/>
      <c r="GG879" s="31"/>
      <c r="GH879" s="31"/>
      <c r="GI879" s="31"/>
      <c r="GJ879" s="31"/>
      <c r="GK879" s="31"/>
      <c r="GL879" s="31"/>
      <c r="GM879" s="31"/>
      <c r="GN879" s="31"/>
    </row>
    <row r="880" spans="1:196" s="34" customFormat="1" x14ac:dyDescent="0.2">
      <c r="A880" s="4"/>
      <c r="B880" s="315"/>
      <c r="C880" s="315"/>
      <c r="D880" s="315"/>
      <c r="E880" s="31"/>
      <c r="F880" s="319"/>
      <c r="G880" s="319"/>
      <c r="I880" s="31"/>
      <c r="J880" s="31"/>
      <c r="K880" s="320"/>
      <c r="L880" s="31"/>
      <c r="M880" s="38"/>
      <c r="N880" s="31"/>
      <c r="O880" s="38"/>
      <c r="P880" s="321"/>
      <c r="Q880" s="31"/>
      <c r="R880" s="31"/>
      <c r="S880" s="31"/>
      <c r="T880" s="31"/>
      <c r="U880" s="31"/>
      <c r="V880" s="31"/>
      <c r="W880" s="31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31"/>
      <c r="GF880" s="31"/>
      <c r="GG880" s="31"/>
      <c r="GH880" s="31"/>
      <c r="GI880" s="31"/>
      <c r="GJ880" s="31"/>
      <c r="GK880" s="31"/>
      <c r="GL880" s="31"/>
      <c r="GM880" s="31"/>
      <c r="GN880" s="31"/>
    </row>
    <row r="881" spans="1:196" s="34" customFormat="1" x14ac:dyDescent="0.2">
      <c r="A881" s="4"/>
      <c r="B881" s="315"/>
      <c r="C881" s="315"/>
      <c r="D881" s="315"/>
      <c r="E881" s="31"/>
      <c r="F881" s="319"/>
      <c r="G881" s="319"/>
      <c r="I881" s="31"/>
      <c r="J881" s="31"/>
      <c r="K881" s="320"/>
      <c r="L881" s="31"/>
      <c r="M881" s="38"/>
      <c r="N881" s="31"/>
      <c r="O881" s="38"/>
      <c r="P881" s="321"/>
      <c r="Q881" s="31"/>
      <c r="R881" s="31"/>
      <c r="S881" s="31"/>
      <c r="T881" s="31"/>
      <c r="U881" s="31"/>
      <c r="V881" s="31"/>
      <c r="W881" s="31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</row>
    <row r="882" spans="1:196" s="34" customFormat="1" x14ac:dyDescent="0.2">
      <c r="A882" s="4"/>
      <c r="B882" s="315"/>
      <c r="C882" s="315"/>
      <c r="D882" s="315"/>
      <c r="E882" s="31"/>
      <c r="F882" s="319"/>
      <c r="G882" s="319"/>
      <c r="I882" s="31"/>
      <c r="J882" s="31"/>
      <c r="K882" s="320"/>
      <c r="L882" s="31"/>
      <c r="M882" s="38"/>
      <c r="N882" s="31"/>
      <c r="O882" s="38"/>
      <c r="P882" s="321"/>
      <c r="Q882" s="31"/>
      <c r="R882" s="31"/>
      <c r="S882" s="31"/>
      <c r="T882" s="31"/>
      <c r="U882" s="31"/>
      <c r="V882" s="31"/>
      <c r="W882" s="31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31"/>
      <c r="GF882" s="31"/>
      <c r="GG882" s="31"/>
      <c r="GH882" s="31"/>
      <c r="GI882" s="31"/>
      <c r="GJ882" s="31"/>
      <c r="GK882" s="31"/>
      <c r="GL882" s="31"/>
      <c r="GM882" s="31"/>
      <c r="GN882" s="31"/>
    </row>
    <row r="883" spans="1:196" s="34" customFormat="1" x14ac:dyDescent="0.2">
      <c r="A883" s="4"/>
      <c r="B883" s="315"/>
      <c r="C883" s="315"/>
      <c r="D883" s="315"/>
      <c r="E883" s="31"/>
      <c r="F883" s="319"/>
      <c r="G883" s="319"/>
      <c r="I883" s="31"/>
      <c r="J883" s="31"/>
      <c r="K883" s="320"/>
      <c r="L883" s="31"/>
      <c r="M883" s="38"/>
      <c r="N883" s="31"/>
      <c r="O883" s="38"/>
      <c r="P883" s="321"/>
      <c r="Q883" s="31"/>
      <c r="R883" s="31"/>
      <c r="S883" s="31"/>
      <c r="T883" s="31"/>
      <c r="U883" s="31"/>
      <c r="V883" s="31"/>
      <c r="W883" s="31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31"/>
      <c r="GF883" s="31"/>
      <c r="GG883" s="31"/>
      <c r="GH883" s="31"/>
      <c r="GI883" s="31"/>
      <c r="GJ883" s="31"/>
      <c r="GK883" s="31"/>
      <c r="GL883" s="31"/>
      <c r="GM883" s="31"/>
      <c r="GN883" s="31"/>
    </row>
    <row r="884" spans="1:196" s="34" customFormat="1" x14ac:dyDescent="0.2">
      <c r="A884" s="4"/>
      <c r="B884" s="315"/>
      <c r="C884" s="315"/>
      <c r="D884" s="315"/>
      <c r="E884" s="31"/>
      <c r="F884" s="319"/>
      <c r="G884" s="319"/>
      <c r="I884" s="31"/>
      <c r="J884" s="31"/>
      <c r="K884" s="320"/>
      <c r="L884" s="31"/>
      <c r="M884" s="38"/>
      <c r="N884" s="31"/>
      <c r="O884" s="38"/>
      <c r="P884" s="321"/>
      <c r="Q884" s="31"/>
      <c r="R884" s="31"/>
      <c r="S884" s="31"/>
      <c r="T884" s="31"/>
      <c r="U884" s="31"/>
      <c r="V884" s="31"/>
      <c r="W884" s="31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31"/>
      <c r="GF884" s="31"/>
      <c r="GG884" s="31"/>
      <c r="GH884" s="31"/>
      <c r="GI884" s="31"/>
      <c r="GJ884" s="31"/>
      <c r="GK884" s="31"/>
      <c r="GL884" s="31"/>
      <c r="GM884" s="31"/>
      <c r="GN884" s="31"/>
    </row>
    <row r="885" spans="1:196" s="34" customFormat="1" x14ac:dyDescent="0.2">
      <c r="A885" s="4"/>
      <c r="B885" s="315"/>
      <c r="C885" s="315"/>
      <c r="D885" s="315"/>
      <c r="E885" s="31"/>
      <c r="F885" s="319"/>
      <c r="G885" s="319"/>
      <c r="I885" s="31"/>
      <c r="J885" s="31"/>
      <c r="K885" s="320"/>
      <c r="L885" s="31"/>
      <c r="M885" s="38"/>
      <c r="N885" s="31"/>
      <c r="O885" s="38"/>
      <c r="P885" s="321"/>
      <c r="Q885" s="31"/>
      <c r="R885" s="31"/>
      <c r="S885" s="31"/>
      <c r="T885" s="31"/>
      <c r="U885" s="31"/>
      <c r="V885" s="31"/>
      <c r="W885" s="31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31"/>
      <c r="GF885" s="31"/>
      <c r="GG885" s="31"/>
      <c r="GH885" s="31"/>
      <c r="GI885" s="31"/>
      <c r="GJ885" s="31"/>
      <c r="GK885" s="31"/>
      <c r="GL885" s="31"/>
      <c r="GM885" s="31"/>
      <c r="GN885" s="31"/>
    </row>
    <row r="886" spans="1:196" s="34" customFormat="1" x14ac:dyDescent="0.2">
      <c r="A886" s="4"/>
      <c r="B886" s="315"/>
      <c r="C886" s="315"/>
      <c r="D886" s="315"/>
      <c r="E886" s="31"/>
      <c r="F886" s="319"/>
      <c r="G886" s="319"/>
      <c r="I886" s="31"/>
      <c r="J886" s="31"/>
      <c r="K886" s="320"/>
      <c r="L886" s="31"/>
      <c r="M886" s="38"/>
      <c r="N886" s="31"/>
      <c r="O886" s="38"/>
      <c r="P886" s="321"/>
      <c r="Q886" s="31"/>
      <c r="R886" s="31"/>
      <c r="S886" s="31"/>
      <c r="T886" s="31"/>
      <c r="U886" s="31"/>
      <c r="V886" s="31"/>
      <c r="W886" s="31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31"/>
      <c r="GF886" s="31"/>
      <c r="GG886" s="31"/>
      <c r="GH886" s="31"/>
      <c r="GI886" s="31"/>
      <c r="GJ886" s="31"/>
      <c r="GK886" s="31"/>
      <c r="GL886" s="31"/>
      <c r="GM886" s="31"/>
      <c r="GN886" s="31"/>
    </row>
    <row r="887" spans="1:196" s="34" customFormat="1" x14ac:dyDescent="0.2">
      <c r="A887" s="4"/>
      <c r="B887" s="315"/>
      <c r="C887" s="315"/>
      <c r="D887" s="315"/>
      <c r="E887" s="31"/>
      <c r="F887" s="319"/>
      <c r="G887" s="319"/>
      <c r="I887" s="31"/>
      <c r="J887" s="31"/>
      <c r="K887" s="320"/>
      <c r="L887" s="31"/>
      <c r="M887" s="38"/>
      <c r="N887" s="31"/>
      <c r="O887" s="38"/>
      <c r="P887" s="321"/>
      <c r="Q887" s="31"/>
      <c r="R887" s="31"/>
      <c r="S887" s="31"/>
      <c r="T887" s="31"/>
      <c r="U887" s="31"/>
      <c r="V887" s="31"/>
      <c r="W887" s="31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31"/>
      <c r="GF887" s="31"/>
      <c r="GG887" s="31"/>
      <c r="GH887" s="31"/>
      <c r="GI887" s="31"/>
      <c r="GJ887" s="31"/>
      <c r="GK887" s="31"/>
      <c r="GL887" s="31"/>
      <c r="GM887" s="31"/>
      <c r="GN887" s="31"/>
    </row>
    <row r="888" spans="1:196" s="34" customFormat="1" x14ac:dyDescent="0.2">
      <c r="A888" s="4"/>
      <c r="B888" s="315"/>
      <c r="C888" s="315"/>
      <c r="D888" s="315"/>
      <c r="E888" s="31"/>
      <c r="F888" s="319"/>
      <c r="G888" s="319"/>
      <c r="I888" s="31"/>
      <c r="J888" s="31"/>
      <c r="K888" s="320"/>
      <c r="L888" s="31"/>
      <c r="M888" s="38"/>
      <c r="N888" s="31"/>
      <c r="O888" s="38"/>
      <c r="P888" s="321"/>
      <c r="Q888" s="31"/>
      <c r="R888" s="31"/>
      <c r="S888" s="31"/>
      <c r="T888" s="31"/>
      <c r="U888" s="31"/>
      <c r="V888" s="31"/>
      <c r="W888" s="31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31"/>
      <c r="GF888" s="31"/>
      <c r="GG888" s="31"/>
      <c r="GH888" s="31"/>
      <c r="GI888" s="31"/>
      <c r="GJ888" s="31"/>
      <c r="GK888" s="31"/>
      <c r="GL888" s="31"/>
      <c r="GM888" s="31"/>
      <c r="GN888" s="31"/>
    </row>
    <row r="889" spans="1:196" s="34" customFormat="1" x14ac:dyDescent="0.2">
      <c r="A889" s="4"/>
      <c r="B889" s="315"/>
      <c r="C889" s="315"/>
      <c r="D889" s="315"/>
      <c r="E889" s="31"/>
      <c r="F889" s="319"/>
      <c r="G889" s="319"/>
      <c r="I889" s="31"/>
      <c r="J889" s="31"/>
      <c r="K889" s="320"/>
      <c r="L889" s="31"/>
      <c r="M889" s="38"/>
      <c r="N889" s="31"/>
      <c r="O889" s="38"/>
      <c r="P889" s="321"/>
      <c r="Q889" s="31"/>
      <c r="R889" s="31"/>
      <c r="S889" s="31"/>
      <c r="T889" s="31"/>
      <c r="U889" s="31"/>
      <c r="V889" s="31"/>
      <c r="W889" s="31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</row>
    <row r="890" spans="1:196" s="34" customFormat="1" x14ac:dyDescent="0.2">
      <c r="A890" s="4"/>
      <c r="B890" s="315"/>
      <c r="C890" s="315"/>
      <c r="D890" s="315"/>
      <c r="E890" s="31"/>
      <c r="F890" s="319"/>
      <c r="G890" s="319"/>
      <c r="I890" s="31"/>
      <c r="J890" s="31"/>
      <c r="K890" s="320"/>
      <c r="L890" s="31"/>
      <c r="M890" s="38"/>
      <c r="N890" s="31"/>
      <c r="O890" s="38"/>
      <c r="P890" s="321"/>
      <c r="Q890" s="31"/>
      <c r="R890" s="31"/>
      <c r="S890" s="31"/>
      <c r="T890" s="31"/>
      <c r="U890" s="31"/>
      <c r="V890" s="31"/>
      <c r="W890" s="31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31"/>
      <c r="GF890" s="31"/>
      <c r="GG890" s="31"/>
      <c r="GH890" s="31"/>
      <c r="GI890" s="31"/>
      <c r="GJ890" s="31"/>
      <c r="GK890" s="31"/>
      <c r="GL890" s="31"/>
      <c r="GM890" s="31"/>
      <c r="GN890" s="31"/>
    </row>
    <row r="891" spans="1:196" s="34" customFormat="1" x14ac:dyDescent="0.2">
      <c r="A891" s="4"/>
      <c r="B891" s="315"/>
      <c r="C891" s="315"/>
      <c r="D891" s="315"/>
      <c r="E891" s="31"/>
      <c r="F891" s="319"/>
      <c r="G891" s="319"/>
      <c r="I891" s="31"/>
      <c r="J891" s="31"/>
      <c r="K891" s="320"/>
      <c r="L891" s="31"/>
      <c r="M891" s="38"/>
      <c r="N891" s="31"/>
      <c r="O891" s="38"/>
      <c r="P891" s="321"/>
      <c r="Q891" s="31"/>
      <c r="R891" s="31"/>
      <c r="S891" s="31"/>
      <c r="T891" s="31"/>
      <c r="U891" s="31"/>
      <c r="V891" s="31"/>
      <c r="W891" s="31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31"/>
      <c r="GF891" s="31"/>
      <c r="GG891" s="31"/>
      <c r="GH891" s="31"/>
      <c r="GI891" s="31"/>
      <c r="GJ891" s="31"/>
      <c r="GK891" s="31"/>
      <c r="GL891" s="31"/>
      <c r="GM891" s="31"/>
      <c r="GN891" s="31"/>
    </row>
    <row r="892" spans="1:196" s="34" customFormat="1" x14ac:dyDescent="0.2">
      <c r="A892" s="4"/>
      <c r="B892" s="315"/>
      <c r="C892" s="315"/>
      <c r="D892" s="315"/>
      <c r="E892" s="31"/>
      <c r="F892" s="319"/>
      <c r="G892" s="319"/>
      <c r="I892" s="31"/>
      <c r="J892" s="31"/>
      <c r="K892" s="320"/>
      <c r="L892" s="31"/>
      <c r="M892" s="38"/>
      <c r="N892" s="31"/>
      <c r="O892" s="38"/>
      <c r="P892" s="321"/>
      <c r="Q892" s="31"/>
      <c r="R892" s="31"/>
      <c r="S892" s="31"/>
      <c r="T892" s="31"/>
      <c r="U892" s="31"/>
      <c r="V892" s="31"/>
      <c r="W892" s="31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31"/>
      <c r="GF892" s="31"/>
      <c r="GG892" s="31"/>
      <c r="GH892" s="31"/>
      <c r="GI892" s="31"/>
      <c r="GJ892" s="31"/>
      <c r="GK892" s="31"/>
      <c r="GL892" s="31"/>
      <c r="GM892" s="31"/>
      <c r="GN892" s="31"/>
    </row>
    <row r="893" spans="1:196" s="34" customFormat="1" x14ac:dyDescent="0.2">
      <c r="A893" s="4"/>
      <c r="B893" s="315"/>
      <c r="C893" s="315"/>
      <c r="D893" s="315"/>
      <c r="E893" s="31"/>
      <c r="F893" s="319"/>
      <c r="G893" s="319"/>
      <c r="I893" s="31"/>
      <c r="J893" s="31"/>
      <c r="K893" s="320"/>
      <c r="L893" s="31"/>
      <c r="M893" s="38"/>
      <c r="N893" s="31"/>
      <c r="O893" s="38"/>
      <c r="P893" s="321"/>
      <c r="Q893" s="31"/>
      <c r="R893" s="31"/>
      <c r="S893" s="31"/>
      <c r="T893" s="31"/>
      <c r="U893" s="31"/>
      <c r="V893" s="31"/>
      <c r="W893" s="31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31"/>
      <c r="GF893" s="31"/>
      <c r="GG893" s="31"/>
      <c r="GH893" s="31"/>
      <c r="GI893" s="31"/>
      <c r="GJ893" s="31"/>
      <c r="GK893" s="31"/>
      <c r="GL893" s="31"/>
      <c r="GM893" s="31"/>
      <c r="GN893" s="31"/>
    </row>
    <row r="894" spans="1:196" s="34" customFormat="1" x14ac:dyDescent="0.2">
      <c r="A894" s="4"/>
      <c r="B894" s="315"/>
      <c r="C894" s="315"/>
      <c r="D894" s="315"/>
      <c r="E894" s="31"/>
      <c r="F894" s="319"/>
      <c r="G894" s="319"/>
      <c r="I894" s="31"/>
      <c r="J894" s="31"/>
      <c r="K894" s="320"/>
      <c r="L894" s="31"/>
      <c r="M894" s="38"/>
      <c r="N894" s="31"/>
      <c r="O894" s="38"/>
      <c r="P894" s="321"/>
      <c r="Q894" s="31"/>
      <c r="R894" s="31"/>
      <c r="S894" s="31"/>
      <c r="T894" s="31"/>
      <c r="U894" s="31"/>
      <c r="V894" s="31"/>
      <c r="W894" s="31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31"/>
      <c r="GF894" s="31"/>
      <c r="GG894" s="31"/>
      <c r="GH894" s="31"/>
      <c r="GI894" s="31"/>
      <c r="GJ894" s="31"/>
      <c r="GK894" s="31"/>
      <c r="GL894" s="31"/>
      <c r="GM894" s="31"/>
      <c r="GN894" s="31"/>
    </row>
    <row r="895" spans="1:196" s="34" customFormat="1" x14ac:dyDescent="0.2">
      <c r="A895" s="4"/>
      <c r="B895" s="315"/>
      <c r="C895" s="315"/>
      <c r="D895" s="315"/>
      <c r="E895" s="31"/>
      <c r="F895" s="319"/>
      <c r="G895" s="319"/>
      <c r="I895" s="31"/>
      <c r="J895" s="31"/>
      <c r="K895" s="320"/>
      <c r="L895" s="31"/>
      <c r="M895" s="38"/>
      <c r="N895" s="31"/>
      <c r="O895" s="38"/>
      <c r="P895" s="321"/>
      <c r="Q895" s="31"/>
      <c r="R895" s="31"/>
      <c r="S895" s="31"/>
      <c r="T895" s="31"/>
      <c r="U895" s="31"/>
      <c r="V895" s="31"/>
      <c r="W895" s="31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31"/>
      <c r="GF895" s="31"/>
      <c r="GG895" s="31"/>
      <c r="GH895" s="31"/>
      <c r="GI895" s="31"/>
      <c r="GJ895" s="31"/>
      <c r="GK895" s="31"/>
      <c r="GL895" s="31"/>
      <c r="GM895" s="31"/>
      <c r="GN895" s="31"/>
    </row>
    <row r="896" spans="1:196" s="34" customFormat="1" x14ac:dyDescent="0.2">
      <c r="A896" s="4"/>
      <c r="B896" s="315"/>
      <c r="C896" s="315"/>
      <c r="D896" s="315"/>
      <c r="E896" s="31"/>
      <c r="F896" s="319"/>
      <c r="G896" s="319"/>
      <c r="I896" s="31"/>
      <c r="J896" s="31"/>
      <c r="K896" s="320"/>
      <c r="L896" s="31"/>
      <c r="M896" s="38"/>
      <c r="N896" s="31"/>
      <c r="O896" s="38"/>
      <c r="P896" s="321"/>
      <c r="Q896" s="31"/>
      <c r="R896" s="31"/>
      <c r="S896" s="31"/>
      <c r="T896" s="31"/>
      <c r="U896" s="31"/>
      <c r="V896" s="31"/>
      <c r="W896" s="31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31"/>
      <c r="GF896" s="31"/>
      <c r="GG896" s="31"/>
      <c r="GH896" s="31"/>
      <c r="GI896" s="31"/>
      <c r="GJ896" s="31"/>
      <c r="GK896" s="31"/>
      <c r="GL896" s="31"/>
      <c r="GM896" s="31"/>
      <c r="GN896" s="31"/>
    </row>
    <row r="897" spans="1:196" s="34" customFormat="1" x14ac:dyDescent="0.2">
      <c r="A897" s="4"/>
      <c r="B897" s="315"/>
      <c r="C897" s="315"/>
      <c r="D897" s="315"/>
      <c r="E897" s="31"/>
      <c r="F897" s="319"/>
      <c r="G897" s="319"/>
      <c r="I897" s="31"/>
      <c r="J897" s="31"/>
      <c r="K897" s="320"/>
      <c r="L897" s="31"/>
      <c r="M897" s="38"/>
      <c r="N897" s="31"/>
      <c r="O897" s="38"/>
      <c r="P897" s="321"/>
      <c r="Q897" s="31"/>
      <c r="R897" s="31"/>
      <c r="S897" s="31"/>
      <c r="T897" s="31"/>
      <c r="U897" s="31"/>
      <c r="V897" s="31"/>
      <c r="W897" s="31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31"/>
      <c r="GF897" s="31"/>
      <c r="GG897" s="31"/>
      <c r="GH897" s="31"/>
      <c r="GI897" s="31"/>
      <c r="GJ897" s="31"/>
      <c r="GK897" s="31"/>
      <c r="GL897" s="31"/>
      <c r="GM897" s="31"/>
      <c r="GN897" s="31"/>
    </row>
    <row r="898" spans="1:196" s="34" customFormat="1" x14ac:dyDescent="0.2">
      <c r="A898" s="4"/>
      <c r="B898" s="315"/>
      <c r="C898" s="315"/>
      <c r="D898" s="315"/>
      <c r="E898" s="31"/>
      <c r="F898" s="319"/>
      <c r="G898" s="319"/>
      <c r="I898" s="31"/>
      <c r="J898" s="31"/>
      <c r="K898" s="320"/>
      <c r="L898" s="31"/>
      <c r="M898" s="38"/>
      <c r="N898" s="31"/>
      <c r="O898" s="38"/>
      <c r="P898" s="321"/>
      <c r="Q898" s="31"/>
      <c r="R898" s="31"/>
      <c r="S898" s="31"/>
      <c r="T898" s="31"/>
      <c r="U898" s="31"/>
      <c r="V898" s="31"/>
      <c r="W898" s="31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31"/>
      <c r="GF898" s="31"/>
      <c r="GG898" s="31"/>
      <c r="GH898" s="31"/>
      <c r="GI898" s="31"/>
      <c r="GJ898" s="31"/>
      <c r="GK898" s="31"/>
      <c r="GL898" s="31"/>
      <c r="GM898" s="31"/>
      <c r="GN898" s="31"/>
    </row>
    <row r="899" spans="1:196" s="34" customFormat="1" x14ac:dyDescent="0.2">
      <c r="A899" s="4"/>
      <c r="B899" s="315"/>
      <c r="C899" s="315"/>
      <c r="D899" s="315"/>
      <c r="E899" s="31"/>
      <c r="F899" s="319"/>
      <c r="G899" s="319"/>
      <c r="I899" s="31"/>
      <c r="J899" s="31"/>
      <c r="K899" s="320"/>
      <c r="L899" s="31"/>
      <c r="M899" s="38"/>
      <c r="N899" s="31"/>
      <c r="O899" s="38"/>
      <c r="P899" s="321"/>
      <c r="Q899" s="31"/>
      <c r="R899" s="31"/>
      <c r="S899" s="31"/>
      <c r="T899" s="31"/>
      <c r="U899" s="31"/>
      <c r="V899" s="31"/>
      <c r="W899" s="31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31"/>
      <c r="GF899" s="31"/>
      <c r="GG899" s="31"/>
      <c r="GH899" s="31"/>
      <c r="GI899" s="31"/>
      <c r="GJ899" s="31"/>
      <c r="GK899" s="31"/>
      <c r="GL899" s="31"/>
      <c r="GM899" s="31"/>
      <c r="GN899" s="31"/>
    </row>
    <row r="900" spans="1:196" s="34" customFormat="1" x14ac:dyDescent="0.2">
      <c r="A900" s="4"/>
      <c r="B900" s="315"/>
      <c r="C900" s="315"/>
      <c r="D900" s="315"/>
      <c r="E900" s="31"/>
      <c r="F900" s="319"/>
      <c r="G900" s="319"/>
      <c r="I900" s="31"/>
      <c r="J900" s="31"/>
      <c r="K900" s="320"/>
      <c r="L900" s="31"/>
      <c r="M900" s="38"/>
      <c r="N900" s="31"/>
      <c r="O900" s="38"/>
      <c r="P900" s="321"/>
      <c r="Q900" s="31"/>
      <c r="R900" s="31"/>
      <c r="S900" s="31"/>
      <c r="T900" s="31"/>
      <c r="U900" s="31"/>
      <c r="V900" s="31"/>
      <c r="W900" s="31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31"/>
      <c r="GF900" s="31"/>
      <c r="GG900" s="31"/>
      <c r="GH900" s="31"/>
      <c r="GI900" s="31"/>
      <c r="GJ900" s="31"/>
      <c r="GK900" s="31"/>
      <c r="GL900" s="31"/>
      <c r="GM900" s="31"/>
      <c r="GN900" s="31"/>
    </row>
    <row r="901" spans="1:196" s="34" customFormat="1" x14ac:dyDescent="0.2">
      <c r="A901" s="4"/>
      <c r="B901" s="315"/>
      <c r="C901" s="315"/>
      <c r="D901" s="315"/>
      <c r="E901" s="31"/>
      <c r="F901" s="319"/>
      <c r="G901" s="319"/>
      <c r="I901" s="31"/>
      <c r="J901" s="31"/>
      <c r="K901" s="320"/>
      <c r="L901" s="31"/>
      <c r="M901" s="38"/>
      <c r="N901" s="31"/>
      <c r="O901" s="38"/>
      <c r="P901" s="321"/>
      <c r="Q901" s="31"/>
      <c r="R901" s="31"/>
      <c r="S901" s="31"/>
      <c r="T901" s="31"/>
      <c r="U901" s="31"/>
      <c r="V901" s="31"/>
      <c r="W901" s="31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</row>
    <row r="902" spans="1:196" s="34" customFormat="1" x14ac:dyDescent="0.2">
      <c r="A902" s="4"/>
      <c r="B902" s="315"/>
      <c r="C902" s="315"/>
      <c r="D902" s="315"/>
      <c r="E902" s="31"/>
      <c r="F902" s="319"/>
      <c r="G902" s="319"/>
      <c r="I902" s="31"/>
      <c r="J902" s="31"/>
      <c r="K902" s="320"/>
      <c r="L902" s="31"/>
      <c r="M902" s="38"/>
      <c r="N902" s="31"/>
      <c r="O902" s="38"/>
      <c r="P902" s="321"/>
      <c r="Q902" s="31"/>
      <c r="R902" s="31"/>
      <c r="S902" s="31"/>
      <c r="T902" s="31"/>
      <c r="U902" s="31"/>
      <c r="V902" s="31"/>
      <c r="W902" s="31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31"/>
      <c r="GF902" s="31"/>
      <c r="GG902" s="31"/>
      <c r="GH902" s="31"/>
      <c r="GI902" s="31"/>
      <c r="GJ902" s="31"/>
      <c r="GK902" s="31"/>
      <c r="GL902" s="31"/>
      <c r="GM902" s="31"/>
      <c r="GN902" s="31"/>
    </row>
    <row r="903" spans="1:196" s="34" customFormat="1" x14ac:dyDescent="0.2">
      <c r="A903" s="4"/>
      <c r="B903" s="315"/>
      <c r="C903" s="315"/>
      <c r="D903" s="315"/>
      <c r="E903" s="31"/>
      <c r="F903" s="319"/>
      <c r="G903" s="319"/>
      <c r="I903" s="31"/>
      <c r="J903" s="31"/>
      <c r="K903" s="320"/>
      <c r="L903" s="31"/>
      <c r="M903" s="38"/>
      <c r="N903" s="31"/>
      <c r="O903" s="38"/>
      <c r="P903" s="321"/>
      <c r="Q903" s="31"/>
      <c r="R903" s="31"/>
      <c r="S903" s="31"/>
      <c r="T903" s="31"/>
      <c r="U903" s="31"/>
      <c r="V903" s="31"/>
      <c r="W903" s="31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</row>
    <row r="904" spans="1:196" s="34" customFormat="1" x14ac:dyDescent="0.2">
      <c r="A904" s="4"/>
      <c r="B904" s="315"/>
      <c r="C904" s="315"/>
      <c r="D904" s="315"/>
      <c r="E904" s="31"/>
      <c r="F904" s="319"/>
      <c r="G904" s="319"/>
      <c r="I904" s="31"/>
      <c r="J904" s="31"/>
      <c r="K904" s="320"/>
      <c r="L904" s="31"/>
      <c r="M904" s="38"/>
      <c r="N904" s="31"/>
      <c r="O904" s="38"/>
      <c r="P904" s="321"/>
      <c r="Q904" s="31"/>
      <c r="R904" s="31"/>
      <c r="S904" s="31"/>
      <c r="T904" s="31"/>
      <c r="U904" s="31"/>
      <c r="V904" s="31"/>
      <c r="W904" s="31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31"/>
      <c r="GF904" s="31"/>
      <c r="GG904" s="31"/>
      <c r="GH904" s="31"/>
      <c r="GI904" s="31"/>
      <c r="GJ904" s="31"/>
      <c r="GK904" s="31"/>
      <c r="GL904" s="31"/>
      <c r="GM904" s="31"/>
      <c r="GN904" s="31"/>
    </row>
    <row r="905" spans="1:196" s="34" customFormat="1" x14ac:dyDescent="0.2">
      <c r="A905" s="4"/>
      <c r="B905" s="315"/>
      <c r="C905" s="315"/>
      <c r="D905" s="315"/>
      <c r="E905" s="31"/>
      <c r="F905" s="319"/>
      <c r="G905" s="319"/>
      <c r="I905" s="31"/>
      <c r="J905" s="31"/>
      <c r="K905" s="320"/>
      <c r="L905" s="31"/>
      <c r="M905" s="38"/>
      <c r="N905" s="31"/>
      <c r="O905" s="38"/>
      <c r="P905" s="321"/>
      <c r="Q905" s="31"/>
      <c r="R905" s="31"/>
      <c r="S905" s="31"/>
      <c r="T905" s="31"/>
      <c r="U905" s="31"/>
      <c r="V905" s="31"/>
      <c r="W905" s="31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</row>
    <row r="906" spans="1:196" s="34" customFormat="1" x14ac:dyDescent="0.2">
      <c r="A906" s="4"/>
      <c r="B906" s="315"/>
      <c r="C906" s="315"/>
      <c r="D906" s="315"/>
      <c r="E906" s="31"/>
      <c r="F906" s="319"/>
      <c r="G906" s="319"/>
      <c r="I906" s="31"/>
      <c r="J906" s="31"/>
      <c r="K906" s="320"/>
      <c r="L906" s="31"/>
      <c r="M906" s="38"/>
      <c r="N906" s="31"/>
      <c r="O906" s="38"/>
      <c r="P906" s="321"/>
      <c r="Q906" s="31"/>
      <c r="R906" s="31"/>
      <c r="S906" s="31"/>
      <c r="T906" s="31"/>
      <c r="U906" s="31"/>
      <c r="V906" s="31"/>
      <c r="W906" s="31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31"/>
      <c r="GF906" s="31"/>
      <c r="GG906" s="31"/>
      <c r="GH906" s="31"/>
      <c r="GI906" s="31"/>
      <c r="GJ906" s="31"/>
      <c r="GK906" s="31"/>
      <c r="GL906" s="31"/>
      <c r="GM906" s="31"/>
      <c r="GN906" s="31"/>
    </row>
    <row r="907" spans="1:196" s="34" customFormat="1" x14ac:dyDescent="0.2">
      <c r="A907" s="4"/>
      <c r="B907" s="315"/>
      <c r="C907" s="315"/>
      <c r="D907" s="315"/>
      <c r="E907" s="31"/>
      <c r="F907" s="319"/>
      <c r="G907" s="319"/>
      <c r="I907" s="31"/>
      <c r="J907" s="31"/>
      <c r="K907" s="320"/>
      <c r="L907" s="31"/>
      <c r="M907" s="38"/>
      <c r="N907" s="31"/>
      <c r="O907" s="38"/>
      <c r="P907" s="321"/>
      <c r="Q907" s="31"/>
      <c r="R907" s="31"/>
      <c r="S907" s="31"/>
      <c r="T907" s="31"/>
      <c r="U907" s="31"/>
      <c r="V907" s="31"/>
      <c r="W907" s="31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31"/>
      <c r="GF907" s="31"/>
      <c r="GG907" s="31"/>
      <c r="GH907" s="31"/>
      <c r="GI907" s="31"/>
      <c r="GJ907" s="31"/>
      <c r="GK907" s="31"/>
      <c r="GL907" s="31"/>
      <c r="GM907" s="31"/>
      <c r="GN907" s="31"/>
    </row>
    <row r="908" spans="1:196" s="34" customFormat="1" x14ac:dyDescent="0.2">
      <c r="A908" s="4"/>
      <c r="B908" s="315"/>
      <c r="C908" s="315"/>
      <c r="D908" s="315"/>
      <c r="E908" s="31"/>
      <c r="F908" s="319"/>
      <c r="G908" s="319"/>
      <c r="I908" s="31"/>
      <c r="J908" s="31"/>
      <c r="K908" s="320"/>
      <c r="L908" s="31"/>
      <c r="M908" s="38"/>
      <c r="N908" s="31"/>
      <c r="O908" s="38"/>
      <c r="P908" s="321"/>
      <c r="Q908" s="31"/>
      <c r="R908" s="31"/>
      <c r="S908" s="31"/>
      <c r="T908" s="31"/>
      <c r="U908" s="31"/>
      <c r="V908" s="31"/>
      <c r="W908" s="31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31"/>
      <c r="GF908" s="31"/>
      <c r="GG908" s="31"/>
      <c r="GH908" s="31"/>
      <c r="GI908" s="31"/>
      <c r="GJ908" s="31"/>
      <c r="GK908" s="31"/>
      <c r="GL908" s="31"/>
      <c r="GM908" s="31"/>
      <c r="GN908" s="31"/>
    </row>
    <row r="909" spans="1:196" s="34" customFormat="1" x14ac:dyDescent="0.2">
      <c r="A909" s="4"/>
      <c r="B909" s="315"/>
      <c r="C909" s="315"/>
      <c r="D909" s="315"/>
      <c r="E909" s="31"/>
      <c r="F909" s="319"/>
      <c r="G909" s="319"/>
      <c r="I909" s="31"/>
      <c r="J909" s="31"/>
      <c r="K909" s="320"/>
      <c r="L909" s="31"/>
      <c r="M909" s="38"/>
      <c r="N909" s="31"/>
      <c r="O909" s="38"/>
      <c r="P909" s="321"/>
      <c r="Q909" s="31"/>
      <c r="R909" s="31"/>
      <c r="S909" s="31"/>
      <c r="T909" s="31"/>
      <c r="U909" s="31"/>
      <c r="V909" s="31"/>
      <c r="W909" s="31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31"/>
      <c r="GF909" s="31"/>
      <c r="GG909" s="31"/>
      <c r="GH909" s="31"/>
      <c r="GI909" s="31"/>
      <c r="GJ909" s="31"/>
      <c r="GK909" s="31"/>
      <c r="GL909" s="31"/>
      <c r="GM909" s="31"/>
      <c r="GN909" s="31"/>
    </row>
    <row r="910" spans="1:196" s="34" customFormat="1" x14ac:dyDescent="0.2">
      <c r="A910" s="4"/>
      <c r="B910" s="315"/>
      <c r="C910" s="315"/>
      <c r="D910" s="315"/>
      <c r="E910" s="31"/>
      <c r="F910" s="319"/>
      <c r="G910" s="319"/>
      <c r="I910" s="31"/>
      <c r="J910" s="31"/>
      <c r="K910" s="320"/>
      <c r="L910" s="31"/>
      <c r="M910" s="38"/>
      <c r="N910" s="31"/>
      <c r="O910" s="38"/>
      <c r="P910" s="321"/>
      <c r="Q910" s="31"/>
      <c r="R910" s="31"/>
      <c r="S910" s="31"/>
      <c r="T910" s="31"/>
      <c r="U910" s="31"/>
      <c r="V910" s="31"/>
      <c r="W910" s="31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31"/>
      <c r="GF910" s="31"/>
      <c r="GG910" s="31"/>
      <c r="GH910" s="31"/>
      <c r="GI910" s="31"/>
      <c r="GJ910" s="31"/>
      <c r="GK910" s="31"/>
      <c r="GL910" s="31"/>
      <c r="GM910" s="31"/>
      <c r="GN910" s="31"/>
    </row>
    <row r="911" spans="1:196" s="34" customFormat="1" x14ac:dyDescent="0.2">
      <c r="A911" s="4"/>
      <c r="B911" s="315"/>
      <c r="C911" s="315"/>
      <c r="D911" s="315"/>
      <c r="E911" s="31"/>
      <c r="F911" s="319"/>
      <c r="G911" s="319"/>
      <c r="I911" s="31"/>
      <c r="J911" s="31"/>
      <c r="K911" s="320"/>
      <c r="L911" s="31"/>
      <c r="M911" s="38"/>
      <c r="N911" s="31"/>
      <c r="O911" s="38"/>
      <c r="P911" s="321"/>
      <c r="Q911" s="31"/>
      <c r="R911" s="31"/>
      <c r="S911" s="31"/>
      <c r="T911" s="31"/>
      <c r="U911" s="31"/>
      <c r="V911" s="31"/>
      <c r="W911" s="31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</row>
    <row r="912" spans="1:196" s="34" customFormat="1" x14ac:dyDescent="0.2">
      <c r="A912" s="4"/>
      <c r="B912" s="315"/>
      <c r="C912" s="315"/>
      <c r="D912" s="315"/>
      <c r="E912" s="31"/>
      <c r="F912" s="319"/>
      <c r="G912" s="319"/>
      <c r="I912" s="31"/>
      <c r="J912" s="31"/>
      <c r="K912" s="320"/>
      <c r="L912" s="31"/>
      <c r="M912" s="38"/>
      <c r="N912" s="31"/>
      <c r="O912" s="38"/>
      <c r="P912" s="321"/>
      <c r="Q912" s="31"/>
      <c r="R912" s="31"/>
      <c r="S912" s="31"/>
      <c r="T912" s="31"/>
      <c r="U912" s="31"/>
      <c r="V912" s="31"/>
      <c r="W912" s="31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31"/>
      <c r="GF912" s="31"/>
      <c r="GG912" s="31"/>
      <c r="GH912" s="31"/>
      <c r="GI912" s="31"/>
      <c r="GJ912" s="31"/>
      <c r="GK912" s="31"/>
      <c r="GL912" s="31"/>
      <c r="GM912" s="31"/>
      <c r="GN912" s="31"/>
    </row>
    <row r="913" spans="1:196" s="34" customFormat="1" x14ac:dyDescent="0.2">
      <c r="A913" s="4"/>
      <c r="B913" s="315"/>
      <c r="C913" s="315"/>
      <c r="D913" s="315"/>
      <c r="E913" s="31"/>
      <c r="F913" s="319"/>
      <c r="G913" s="319"/>
      <c r="I913" s="31"/>
      <c r="J913" s="31"/>
      <c r="K913" s="320"/>
      <c r="L913" s="31"/>
      <c r="M913" s="38"/>
      <c r="N913" s="31"/>
      <c r="O913" s="38"/>
      <c r="P913" s="321"/>
      <c r="Q913" s="31"/>
      <c r="R913" s="31"/>
      <c r="S913" s="31"/>
      <c r="T913" s="31"/>
      <c r="U913" s="31"/>
      <c r="V913" s="31"/>
      <c r="W913" s="31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31"/>
      <c r="GF913" s="31"/>
      <c r="GG913" s="31"/>
      <c r="GH913" s="31"/>
      <c r="GI913" s="31"/>
      <c r="GJ913" s="31"/>
      <c r="GK913" s="31"/>
      <c r="GL913" s="31"/>
      <c r="GM913" s="31"/>
      <c r="GN913" s="31"/>
    </row>
    <row r="914" spans="1:196" s="34" customFormat="1" x14ac:dyDescent="0.2">
      <c r="A914" s="4"/>
      <c r="B914" s="315"/>
      <c r="C914" s="315"/>
      <c r="D914" s="315"/>
      <c r="E914" s="31"/>
      <c r="F914" s="319"/>
      <c r="G914" s="319"/>
      <c r="I914" s="31"/>
      <c r="J914" s="31"/>
      <c r="K914" s="320"/>
      <c r="L914" s="31"/>
      <c r="M914" s="38"/>
      <c r="N914" s="31"/>
      <c r="O914" s="38"/>
      <c r="P914" s="321"/>
      <c r="Q914" s="31"/>
      <c r="R914" s="31"/>
      <c r="S914" s="31"/>
      <c r="T914" s="31"/>
      <c r="U914" s="31"/>
      <c r="V914" s="31"/>
      <c r="W914" s="31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31"/>
      <c r="GF914" s="31"/>
      <c r="GG914" s="31"/>
      <c r="GH914" s="31"/>
      <c r="GI914" s="31"/>
      <c r="GJ914" s="31"/>
      <c r="GK914" s="31"/>
      <c r="GL914" s="31"/>
      <c r="GM914" s="31"/>
      <c r="GN914" s="31"/>
    </row>
    <row r="915" spans="1:196" s="34" customFormat="1" x14ac:dyDescent="0.2">
      <c r="A915" s="4"/>
      <c r="B915" s="315"/>
      <c r="C915" s="315"/>
      <c r="D915" s="315"/>
      <c r="E915" s="31"/>
      <c r="F915" s="319"/>
      <c r="G915" s="319"/>
      <c r="I915" s="31"/>
      <c r="J915" s="31"/>
      <c r="K915" s="320"/>
      <c r="L915" s="31"/>
      <c r="M915" s="38"/>
      <c r="N915" s="31"/>
      <c r="O915" s="38"/>
      <c r="P915" s="321"/>
      <c r="Q915" s="31"/>
      <c r="R915" s="31"/>
      <c r="S915" s="31"/>
      <c r="T915" s="31"/>
      <c r="U915" s="31"/>
      <c r="V915" s="31"/>
      <c r="W915" s="31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31"/>
      <c r="GF915" s="31"/>
      <c r="GG915" s="31"/>
      <c r="GH915" s="31"/>
      <c r="GI915" s="31"/>
      <c r="GJ915" s="31"/>
      <c r="GK915" s="31"/>
      <c r="GL915" s="31"/>
      <c r="GM915" s="31"/>
      <c r="GN915" s="31"/>
    </row>
    <row r="916" spans="1:196" s="34" customFormat="1" x14ac:dyDescent="0.2">
      <c r="A916" s="4"/>
      <c r="B916" s="315"/>
      <c r="C916" s="315"/>
      <c r="D916" s="315"/>
      <c r="E916" s="31"/>
      <c r="F916" s="319"/>
      <c r="G916" s="319"/>
      <c r="I916" s="31"/>
      <c r="J916" s="31"/>
      <c r="K916" s="320"/>
      <c r="L916" s="31"/>
      <c r="M916" s="38"/>
      <c r="N916" s="31"/>
      <c r="O916" s="38"/>
      <c r="P916" s="321"/>
      <c r="Q916" s="31"/>
      <c r="R916" s="31"/>
      <c r="S916" s="31"/>
      <c r="T916" s="31"/>
      <c r="U916" s="31"/>
      <c r="V916" s="31"/>
      <c r="W916" s="31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31"/>
      <c r="GF916" s="31"/>
      <c r="GG916" s="31"/>
      <c r="GH916" s="31"/>
      <c r="GI916" s="31"/>
      <c r="GJ916" s="31"/>
      <c r="GK916" s="31"/>
      <c r="GL916" s="31"/>
      <c r="GM916" s="31"/>
      <c r="GN916" s="31"/>
    </row>
    <row r="917" spans="1:196" s="34" customFormat="1" x14ac:dyDescent="0.2">
      <c r="A917" s="4"/>
      <c r="B917" s="315"/>
      <c r="C917" s="315"/>
      <c r="D917" s="315"/>
      <c r="E917" s="31"/>
      <c r="F917" s="319"/>
      <c r="G917" s="319"/>
      <c r="I917" s="31"/>
      <c r="J917" s="31"/>
      <c r="K917" s="320"/>
      <c r="L917" s="31"/>
      <c r="M917" s="38"/>
      <c r="N917" s="31"/>
      <c r="O917" s="38"/>
      <c r="P917" s="321"/>
      <c r="Q917" s="31"/>
      <c r="R917" s="31"/>
      <c r="S917" s="31"/>
      <c r="T917" s="31"/>
      <c r="U917" s="31"/>
      <c r="V917" s="31"/>
      <c r="W917" s="31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31"/>
      <c r="GF917" s="31"/>
      <c r="GG917" s="31"/>
      <c r="GH917" s="31"/>
      <c r="GI917" s="31"/>
      <c r="GJ917" s="31"/>
      <c r="GK917" s="31"/>
      <c r="GL917" s="31"/>
      <c r="GM917" s="31"/>
      <c r="GN917" s="31"/>
    </row>
    <row r="918" spans="1:196" s="34" customFormat="1" x14ac:dyDescent="0.2">
      <c r="A918" s="4"/>
      <c r="B918" s="315"/>
      <c r="C918" s="315"/>
      <c r="D918" s="315"/>
      <c r="E918" s="31"/>
      <c r="F918" s="319"/>
      <c r="G918" s="319"/>
      <c r="I918" s="31"/>
      <c r="J918" s="31"/>
      <c r="K918" s="320"/>
      <c r="L918" s="31"/>
      <c r="M918" s="38"/>
      <c r="N918" s="31"/>
      <c r="O918" s="38"/>
      <c r="P918" s="321"/>
      <c r="Q918" s="31"/>
      <c r="R918" s="31"/>
      <c r="S918" s="31"/>
      <c r="T918" s="31"/>
      <c r="U918" s="31"/>
      <c r="V918" s="31"/>
      <c r="W918" s="31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31"/>
      <c r="GF918" s="31"/>
      <c r="GG918" s="31"/>
      <c r="GH918" s="31"/>
      <c r="GI918" s="31"/>
      <c r="GJ918" s="31"/>
      <c r="GK918" s="31"/>
      <c r="GL918" s="31"/>
      <c r="GM918" s="31"/>
      <c r="GN918" s="31"/>
    </row>
    <row r="919" spans="1:196" s="34" customFormat="1" x14ac:dyDescent="0.2">
      <c r="A919" s="4"/>
      <c r="B919" s="315"/>
      <c r="C919" s="315"/>
      <c r="D919" s="315"/>
      <c r="E919" s="31"/>
      <c r="F919" s="319"/>
      <c r="G919" s="319"/>
      <c r="I919" s="31"/>
      <c r="J919" s="31"/>
      <c r="K919" s="320"/>
      <c r="L919" s="31"/>
      <c r="M919" s="38"/>
      <c r="N919" s="31"/>
      <c r="O919" s="38"/>
      <c r="P919" s="321"/>
      <c r="Q919" s="31"/>
      <c r="R919" s="31"/>
      <c r="S919" s="31"/>
      <c r="T919" s="31"/>
      <c r="U919" s="31"/>
      <c r="V919" s="31"/>
      <c r="W919" s="31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31"/>
      <c r="GF919" s="31"/>
      <c r="GG919" s="31"/>
      <c r="GH919" s="31"/>
      <c r="GI919" s="31"/>
      <c r="GJ919" s="31"/>
      <c r="GK919" s="31"/>
      <c r="GL919" s="31"/>
      <c r="GM919" s="31"/>
      <c r="GN919" s="31"/>
    </row>
    <row r="920" spans="1:196" s="34" customFormat="1" x14ac:dyDescent="0.2">
      <c r="A920" s="4"/>
      <c r="B920" s="315"/>
      <c r="C920" s="315"/>
      <c r="D920" s="315"/>
      <c r="E920" s="31"/>
      <c r="F920" s="319"/>
      <c r="G920" s="319"/>
      <c r="I920" s="31"/>
      <c r="J920" s="31"/>
      <c r="K920" s="320"/>
      <c r="L920" s="31"/>
      <c r="M920" s="38"/>
      <c r="N920" s="31"/>
      <c r="O920" s="38"/>
      <c r="P920" s="321"/>
      <c r="Q920" s="31"/>
      <c r="R920" s="31"/>
      <c r="S920" s="31"/>
      <c r="T920" s="31"/>
      <c r="U920" s="31"/>
      <c r="V920" s="31"/>
      <c r="W920" s="31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31"/>
      <c r="GF920" s="31"/>
      <c r="GG920" s="31"/>
      <c r="GH920" s="31"/>
      <c r="GI920" s="31"/>
      <c r="GJ920" s="31"/>
      <c r="GK920" s="31"/>
      <c r="GL920" s="31"/>
      <c r="GM920" s="31"/>
      <c r="GN920" s="31"/>
    </row>
    <row r="921" spans="1:196" s="34" customFormat="1" x14ac:dyDescent="0.2">
      <c r="A921" s="4"/>
      <c r="B921" s="315"/>
      <c r="C921" s="315"/>
      <c r="D921" s="315"/>
      <c r="E921" s="31"/>
      <c r="F921" s="319"/>
      <c r="G921" s="319"/>
      <c r="I921" s="31"/>
      <c r="J921" s="31"/>
      <c r="K921" s="320"/>
      <c r="L921" s="31"/>
      <c r="M921" s="38"/>
      <c r="N921" s="31"/>
      <c r="O921" s="38"/>
      <c r="P921" s="321"/>
      <c r="Q921" s="31"/>
      <c r="R921" s="31"/>
      <c r="S921" s="31"/>
      <c r="T921" s="31"/>
      <c r="U921" s="31"/>
      <c r="V921" s="31"/>
      <c r="W921" s="31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31"/>
      <c r="GF921" s="31"/>
      <c r="GG921" s="31"/>
      <c r="GH921" s="31"/>
      <c r="GI921" s="31"/>
      <c r="GJ921" s="31"/>
      <c r="GK921" s="31"/>
      <c r="GL921" s="31"/>
      <c r="GM921" s="31"/>
      <c r="GN921" s="31"/>
    </row>
    <row r="922" spans="1:196" s="34" customFormat="1" x14ac:dyDescent="0.2">
      <c r="A922" s="4"/>
      <c r="B922" s="315"/>
      <c r="C922" s="315"/>
      <c r="D922" s="315"/>
      <c r="E922" s="31"/>
      <c r="F922" s="319"/>
      <c r="G922" s="319"/>
      <c r="I922" s="31"/>
      <c r="J922" s="31"/>
      <c r="K922" s="320"/>
      <c r="L922" s="31"/>
      <c r="M922" s="38"/>
      <c r="N922" s="31"/>
      <c r="O922" s="38"/>
      <c r="P922" s="321"/>
      <c r="Q922" s="31"/>
      <c r="R922" s="31"/>
      <c r="S922" s="31"/>
      <c r="T922" s="31"/>
      <c r="U922" s="31"/>
      <c r="V922" s="31"/>
      <c r="W922" s="31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31"/>
      <c r="GF922" s="31"/>
      <c r="GG922" s="31"/>
      <c r="GH922" s="31"/>
      <c r="GI922" s="31"/>
      <c r="GJ922" s="31"/>
      <c r="GK922" s="31"/>
      <c r="GL922" s="31"/>
      <c r="GM922" s="31"/>
      <c r="GN922" s="31"/>
    </row>
    <row r="923" spans="1:196" s="34" customFormat="1" x14ac:dyDescent="0.2">
      <c r="A923" s="4"/>
      <c r="B923" s="315"/>
      <c r="C923" s="315"/>
      <c r="D923" s="315"/>
      <c r="E923" s="31"/>
      <c r="F923" s="319"/>
      <c r="G923" s="319"/>
      <c r="I923" s="31"/>
      <c r="J923" s="31"/>
      <c r="K923" s="320"/>
      <c r="L923" s="31"/>
      <c r="M923" s="38"/>
      <c r="N923" s="31"/>
      <c r="O923" s="38"/>
      <c r="P923" s="321"/>
      <c r="Q923" s="31"/>
      <c r="R923" s="31"/>
      <c r="S923" s="31"/>
      <c r="T923" s="31"/>
      <c r="U923" s="31"/>
      <c r="V923" s="31"/>
      <c r="W923" s="31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</row>
    <row r="924" spans="1:196" s="34" customFormat="1" x14ac:dyDescent="0.2">
      <c r="A924" s="4"/>
      <c r="B924" s="315"/>
      <c r="C924" s="315"/>
      <c r="D924" s="315"/>
      <c r="E924" s="31"/>
      <c r="F924" s="319"/>
      <c r="G924" s="319"/>
      <c r="I924" s="31"/>
      <c r="J924" s="31"/>
      <c r="K924" s="320"/>
      <c r="L924" s="31"/>
      <c r="M924" s="38"/>
      <c r="N924" s="31"/>
      <c r="O924" s="38"/>
      <c r="P924" s="321"/>
      <c r="Q924" s="31"/>
      <c r="R924" s="31"/>
      <c r="S924" s="31"/>
      <c r="T924" s="31"/>
      <c r="U924" s="31"/>
      <c r="V924" s="31"/>
      <c r="W924" s="31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31"/>
      <c r="GF924" s="31"/>
      <c r="GG924" s="31"/>
      <c r="GH924" s="31"/>
      <c r="GI924" s="31"/>
      <c r="GJ924" s="31"/>
      <c r="GK924" s="31"/>
      <c r="GL924" s="31"/>
      <c r="GM924" s="31"/>
      <c r="GN924" s="31"/>
    </row>
    <row r="925" spans="1:196" s="34" customFormat="1" x14ac:dyDescent="0.2">
      <c r="A925" s="4"/>
      <c r="B925" s="315"/>
      <c r="C925" s="315"/>
      <c r="D925" s="315"/>
      <c r="E925" s="31"/>
      <c r="F925" s="319"/>
      <c r="G925" s="319"/>
      <c r="I925" s="31"/>
      <c r="J925" s="31"/>
      <c r="K925" s="320"/>
      <c r="L925" s="31"/>
      <c r="M925" s="38"/>
      <c r="N925" s="31"/>
      <c r="O925" s="38"/>
      <c r="P925" s="321"/>
      <c r="Q925" s="31"/>
      <c r="R925" s="31"/>
      <c r="S925" s="31"/>
      <c r="T925" s="31"/>
      <c r="U925" s="31"/>
      <c r="V925" s="31"/>
      <c r="W925" s="31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</row>
    <row r="926" spans="1:196" s="34" customFormat="1" x14ac:dyDescent="0.2">
      <c r="A926" s="4"/>
      <c r="B926" s="315"/>
      <c r="C926" s="315"/>
      <c r="D926" s="315"/>
      <c r="E926" s="31"/>
      <c r="F926" s="319"/>
      <c r="G926" s="319"/>
      <c r="I926" s="31"/>
      <c r="J926" s="31"/>
      <c r="K926" s="320"/>
      <c r="L926" s="31"/>
      <c r="M926" s="38"/>
      <c r="N926" s="31"/>
      <c r="O926" s="38"/>
      <c r="P926" s="321"/>
      <c r="Q926" s="31"/>
      <c r="R926" s="31"/>
      <c r="S926" s="31"/>
      <c r="T926" s="31"/>
      <c r="U926" s="31"/>
      <c r="V926" s="31"/>
      <c r="W926" s="31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31"/>
      <c r="GF926" s="31"/>
      <c r="GG926" s="31"/>
      <c r="GH926" s="31"/>
      <c r="GI926" s="31"/>
      <c r="GJ926" s="31"/>
      <c r="GK926" s="31"/>
      <c r="GL926" s="31"/>
      <c r="GM926" s="31"/>
      <c r="GN926" s="31"/>
    </row>
    <row r="927" spans="1:196" s="34" customFormat="1" x14ac:dyDescent="0.2">
      <c r="A927" s="4"/>
      <c r="B927" s="315"/>
      <c r="C927" s="315"/>
      <c r="D927" s="315"/>
      <c r="E927" s="31"/>
      <c r="F927" s="319"/>
      <c r="G927" s="319"/>
      <c r="I927" s="31"/>
      <c r="J927" s="31"/>
      <c r="K927" s="320"/>
      <c r="L927" s="31"/>
      <c r="M927" s="38"/>
      <c r="N927" s="31"/>
      <c r="O927" s="38"/>
      <c r="P927" s="321"/>
      <c r="Q927" s="31"/>
      <c r="R927" s="31"/>
      <c r="S927" s="31"/>
      <c r="T927" s="31"/>
      <c r="U927" s="31"/>
      <c r="V927" s="31"/>
      <c r="W927" s="31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31"/>
      <c r="GF927" s="31"/>
      <c r="GG927" s="31"/>
      <c r="GH927" s="31"/>
      <c r="GI927" s="31"/>
      <c r="GJ927" s="31"/>
      <c r="GK927" s="31"/>
      <c r="GL927" s="31"/>
      <c r="GM927" s="31"/>
      <c r="GN927" s="31"/>
    </row>
    <row r="928" spans="1:196" s="34" customFormat="1" x14ac:dyDescent="0.2">
      <c r="A928" s="4"/>
      <c r="B928" s="315"/>
      <c r="C928" s="315"/>
      <c r="D928" s="315"/>
      <c r="E928" s="31"/>
      <c r="F928" s="319"/>
      <c r="G928" s="319"/>
      <c r="I928" s="31"/>
      <c r="J928" s="31"/>
      <c r="K928" s="320"/>
      <c r="L928" s="31"/>
      <c r="M928" s="38"/>
      <c r="N928" s="31"/>
      <c r="O928" s="38"/>
      <c r="P928" s="321"/>
      <c r="Q928" s="31"/>
      <c r="R928" s="31"/>
      <c r="S928" s="31"/>
      <c r="T928" s="31"/>
      <c r="U928" s="31"/>
      <c r="V928" s="31"/>
      <c r="W928" s="31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31"/>
      <c r="GF928" s="31"/>
      <c r="GG928" s="31"/>
      <c r="GH928" s="31"/>
      <c r="GI928" s="31"/>
      <c r="GJ928" s="31"/>
      <c r="GK928" s="31"/>
      <c r="GL928" s="31"/>
      <c r="GM928" s="31"/>
      <c r="GN928" s="31"/>
    </row>
    <row r="929" spans="1:196" s="34" customFormat="1" x14ac:dyDescent="0.2">
      <c r="A929" s="4"/>
      <c r="B929" s="315"/>
      <c r="C929" s="315"/>
      <c r="D929" s="315"/>
      <c r="E929" s="31"/>
      <c r="F929" s="319"/>
      <c r="G929" s="319"/>
      <c r="I929" s="31"/>
      <c r="J929" s="31"/>
      <c r="K929" s="320"/>
      <c r="L929" s="31"/>
      <c r="M929" s="38"/>
      <c r="N929" s="31"/>
      <c r="O929" s="38"/>
      <c r="P929" s="321"/>
      <c r="Q929" s="31"/>
      <c r="R929" s="31"/>
      <c r="S929" s="31"/>
      <c r="T929" s="31"/>
      <c r="U929" s="31"/>
      <c r="V929" s="31"/>
      <c r="W929" s="31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31"/>
      <c r="GF929" s="31"/>
      <c r="GG929" s="31"/>
      <c r="GH929" s="31"/>
      <c r="GI929" s="31"/>
      <c r="GJ929" s="31"/>
      <c r="GK929" s="31"/>
      <c r="GL929" s="31"/>
      <c r="GM929" s="31"/>
      <c r="GN929" s="31"/>
    </row>
    <row r="930" spans="1:196" s="34" customFormat="1" x14ac:dyDescent="0.2">
      <c r="A930" s="4"/>
      <c r="B930" s="315"/>
      <c r="C930" s="315"/>
      <c r="D930" s="315"/>
      <c r="E930" s="31"/>
      <c r="F930" s="319"/>
      <c r="G930" s="319"/>
      <c r="I930" s="31"/>
      <c r="J930" s="31"/>
      <c r="K930" s="320"/>
      <c r="L930" s="31"/>
      <c r="M930" s="38"/>
      <c r="N930" s="31"/>
      <c r="O930" s="38"/>
      <c r="P930" s="321"/>
      <c r="Q930" s="31"/>
      <c r="R930" s="31"/>
      <c r="S930" s="31"/>
      <c r="T930" s="31"/>
      <c r="U930" s="31"/>
      <c r="V930" s="31"/>
      <c r="W930" s="31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31"/>
      <c r="GF930" s="31"/>
      <c r="GG930" s="31"/>
      <c r="GH930" s="31"/>
      <c r="GI930" s="31"/>
      <c r="GJ930" s="31"/>
      <c r="GK930" s="31"/>
      <c r="GL930" s="31"/>
      <c r="GM930" s="31"/>
      <c r="GN930" s="31"/>
    </row>
    <row r="931" spans="1:196" s="34" customFormat="1" x14ac:dyDescent="0.2">
      <c r="A931" s="4"/>
      <c r="B931" s="315"/>
      <c r="C931" s="315"/>
      <c r="D931" s="315"/>
      <c r="E931" s="31"/>
      <c r="F931" s="319"/>
      <c r="G931" s="319"/>
      <c r="I931" s="31"/>
      <c r="J931" s="31"/>
      <c r="K931" s="320"/>
      <c r="L931" s="31"/>
      <c r="M931" s="38"/>
      <c r="N931" s="31"/>
      <c r="O931" s="38"/>
      <c r="P931" s="321"/>
      <c r="Q931" s="31"/>
      <c r="R931" s="31"/>
      <c r="S931" s="31"/>
      <c r="T931" s="31"/>
      <c r="U931" s="31"/>
      <c r="V931" s="31"/>
      <c r="W931" s="31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31"/>
      <c r="GF931" s="31"/>
      <c r="GG931" s="31"/>
      <c r="GH931" s="31"/>
      <c r="GI931" s="31"/>
      <c r="GJ931" s="31"/>
      <c r="GK931" s="31"/>
      <c r="GL931" s="31"/>
      <c r="GM931" s="31"/>
      <c r="GN931" s="31"/>
    </row>
    <row r="932" spans="1:196" s="34" customFormat="1" x14ac:dyDescent="0.2">
      <c r="A932" s="4"/>
      <c r="B932" s="315"/>
      <c r="C932" s="315"/>
      <c r="D932" s="315"/>
      <c r="E932" s="31"/>
      <c r="F932" s="319"/>
      <c r="G932" s="319"/>
      <c r="I932" s="31"/>
      <c r="J932" s="31"/>
      <c r="K932" s="320"/>
      <c r="L932" s="31"/>
      <c r="M932" s="38"/>
      <c r="N932" s="31"/>
      <c r="O932" s="38"/>
      <c r="P932" s="321"/>
      <c r="Q932" s="31"/>
      <c r="R932" s="31"/>
      <c r="S932" s="31"/>
      <c r="T932" s="31"/>
      <c r="U932" s="31"/>
      <c r="V932" s="31"/>
      <c r="W932" s="31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31"/>
      <c r="GF932" s="31"/>
      <c r="GG932" s="31"/>
      <c r="GH932" s="31"/>
      <c r="GI932" s="31"/>
      <c r="GJ932" s="31"/>
      <c r="GK932" s="31"/>
      <c r="GL932" s="31"/>
      <c r="GM932" s="31"/>
      <c r="GN932" s="31"/>
    </row>
    <row r="933" spans="1:196" s="34" customFormat="1" x14ac:dyDescent="0.2">
      <c r="A933" s="4"/>
      <c r="B933" s="315"/>
      <c r="C933" s="315"/>
      <c r="D933" s="315"/>
      <c r="E933" s="31"/>
      <c r="F933" s="319"/>
      <c r="G933" s="319"/>
      <c r="I933" s="31"/>
      <c r="J933" s="31"/>
      <c r="K933" s="320"/>
      <c r="L933" s="31"/>
      <c r="M933" s="38"/>
      <c r="N933" s="31"/>
      <c r="O933" s="38"/>
      <c r="P933" s="321"/>
      <c r="Q933" s="31"/>
      <c r="R933" s="31"/>
      <c r="S933" s="31"/>
      <c r="T933" s="31"/>
      <c r="U933" s="31"/>
      <c r="V933" s="31"/>
      <c r="W933" s="31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31"/>
      <c r="GF933" s="31"/>
      <c r="GG933" s="31"/>
      <c r="GH933" s="31"/>
      <c r="GI933" s="31"/>
      <c r="GJ933" s="31"/>
      <c r="GK933" s="31"/>
      <c r="GL933" s="31"/>
      <c r="GM933" s="31"/>
      <c r="GN933" s="31"/>
    </row>
    <row r="934" spans="1:196" s="34" customFormat="1" x14ac:dyDescent="0.2">
      <c r="A934" s="4"/>
      <c r="B934" s="315"/>
      <c r="C934" s="315"/>
      <c r="D934" s="315"/>
      <c r="E934" s="31"/>
      <c r="F934" s="319"/>
      <c r="G934" s="319"/>
      <c r="I934" s="31"/>
      <c r="J934" s="31"/>
      <c r="K934" s="320"/>
      <c r="L934" s="31"/>
      <c r="M934" s="38"/>
      <c r="N934" s="31"/>
      <c r="O934" s="38"/>
      <c r="P934" s="321"/>
      <c r="Q934" s="31"/>
      <c r="R934" s="31"/>
      <c r="S934" s="31"/>
      <c r="T934" s="31"/>
      <c r="U934" s="31"/>
      <c r="V934" s="31"/>
      <c r="W934" s="31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31"/>
      <c r="GF934" s="31"/>
      <c r="GG934" s="31"/>
      <c r="GH934" s="31"/>
      <c r="GI934" s="31"/>
      <c r="GJ934" s="31"/>
      <c r="GK934" s="31"/>
      <c r="GL934" s="31"/>
      <c r="GM934" s="31"/>
      <c r="GN934" s="31"/>
    </row>
    <row r="935" spans="1:196" s="34" customFormat="1" x14ac:dyDescent="0.2">
      <c r="A935" s="4"/>
      <c r="B935" s="315"/>
      <c r="C935" s="315"/>
      <c r="D935" s="315"/>
      <c r="E935" s="31"/>
      <c r="F935" s="319"/>
      <c r="G935" s="319"/>
      <c r="I935" s="31"/>
      <c r="J935" s="31"/>
      <c r="K935" s="320"/>
      <c r="L935" s="31"/>
      <c r="M935" s="38"/>
      <c r="N935" s="31"/>
      <c r="O935" s="38"/>
      <c r="P935" s="321"/>
      <c r="Q935" s="31"/>
      <c r="R935" s="31"/>
      <c r="S935" s="31"/>
      <c r="T935" s="31"/>
      <c r="U935" s="31"/>
      <c r="V935" s="31"/>
      <c r="W935" s="31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31"/>
      <c r="GF935" s="31"/>
      <c r="GG935" s="31"/>
      <c r="GH935" s="31"/>
      <c r="GI935" s="31"/>
      <c r="GJ935" s="31"/>
      <c r="GK935" s="31"/>
      <c r="GL935" s="31"/>
      <c r="GM935" s="31"/>
      <c r="GN935" s="31"/>
    </row>
    <row r="936" spans="1:196" s="34" customFormat="1" x14ac:dyDescent="0.2">
      <c r="A936" s="4"/>
      <c r="B936" s="315"/>
      <c r="C936" s="315"/>
      <c r="D936" s="315"/>
      <c r="E936" s="31"/>
      <c r="F936" s="319"/>
      <c r="G936" s="319"/>
      <c r="I936" s="31"/>
      <c r="J936" s="31"/>
      <c r="K936" s="320"/>
      <c r="L936" s="31"/>
      <c r="M936" s="38"/>
      <c r="N936" s="31"/>
      <c r="O936" s="38"/>
      <c r="P936" s="321"/>
      <c r="Q936" s="31"/>
      <c r="R936" s="31"/>
      <c r="S936" s="31"/>
      <c r="T936" s="31"/>
      <c r="U936" s="31"/>
      <c r="V936" s="31"/>
      <c r="W936" s="31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31"/>
      <c r="GF936" s="31"/>
      <c r="GG936" s="31"/>
      <c r="GH936" s="31"/>
      <c r="GI936" s="31"/>
      <c r="GJ936" s="31"/>
      <c r="GK936" s="31"/>
      <c r="GL936" s="31"/>
      <c r="GM936" s="31"/>
      <c r="GN936" s="31"/>
    </row>
    <row r="937" spans="1:196" s="34" customFormat="1" x14ac:dyDescent="0.2">
      <c r="A937" s="4"/>
      <c r="B937" s="315"/>
      <c r="C937" s="315"/>
      <c r="D937" s="315"/>
      <c r="E937" s="31"/>
      <c r="F937" s="319"/>
      <c r="G937" s="319"/>
      <c r="I937" s="31"/>
      <c r="J937" s="31"/>
      <c r="K937" s="320"/>
      <c r="L937" s="31"/>
      <c r="M937" s="38"/>
      <c r="N937" s="31"/>
      <c r="O937" s="38"/>
      <c r="P937" s="321"/>
      <c r="Q937" s="31"/>
      <c r="R937" s="31"/>
      <c r="S937" s="31"/>
      <c r="T937" s="31"/>
      <c r="U937" s="31"/>
      <c r="V937" s="31"/>
      <c r="W937" s="31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31"/>
      <c r="GF937" s="31"/>
      <c r="GG937" s="31"/>
      <c r="GH937" s="31"/>
      <c r="GI937" s="31"/>
      <c r="GJ937" s="31"/>
      <c r="GK937" s="31"/>
      <c r="GL937" s="31"/>
      <c r="GM937" s="31"/>
      <c r="GN937" s="31"/>
    </row>
    <row r="938" spans="1:196" s="34" customFormat="1" x14ac:dyDescent="0.2">
      <c r="A938" s="4"/>
      <c r="B938" s="315"/>
      <c r="C938" s="315"/>
      <c r="D938" s="315"/>
      <c r="E938" s="31"/>
      <c r="F938" s="319"/>
      <c r="G938" s="319"/>
      <c r="I938" s="31"/>
      <c r="J938" s="31"/>
      <c r="K938" s="320"/>
      <c r="L938" s="31"/>
      <c r="M938" s="38"/>
      <c r="N938" s="31"/>
      <c r="O938" s="38"/>
      <c r="P938" s="321"/>
      <c r="Q938" s="31"/>
      <c r="R938" s="31"/>
      <c r="S938" s="31"/>
      <c r="T938" s="31"/>
      <c r="U938" s="31"/>
      <c r="V938" s="31"/>
      <c r="W938" s="31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31"/>
      <c r="GF938" s="31"/>
      <c r="GG938" s="31"/>
      <c r="GH938" s="31"/>
      <c r="GI938" s="31"/>
      <c r="GJ938" s="31"/>
      <c r="GK938" s="31"/>
      <c r="GL938" s="31"/>
      <c r="GM938" s="31"/>
      <c r="GN938" s="31"/>
    </row>
    <row r="939" spans="1:196" s="34" customFormat="1" x14ac:dyDescent="0.2">
      <c r="A939" s="4"/>
      <c r="B939" s="315"/>
      <c r="C939" s="315"/>
      <c r="D939" s="315"/>
      <c r="E939" s="31"/>
      <c r="F939" s="319"/>
      <c r="G939" s="319"/>
      <c r="I939" s="31"/>
      <c r="J939" s="31"/>
      <c r="K939" s="320"/>
      <c r="L939" s="31"/>
      <c r="M939" s="38"/>
      <c r="N939" s="31"/>
      <c r="O939" s="38"/>
      <c r="P939" s="321"/>
      <c r="Q939" s="31"/>
      <c r="R939" s="31"/>
      <c r="S939" s="31"/>
      <c r="T939" s="31"/>
      <c r="U939" s="31"/>
      <c r="V939" s="31"/>
      <c r="W939" s="31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31"/>
      <c r="GF939" s="31"/>
      <c r="GG939" s="31"/>
      <c r="GH939" s="31"/>
      <c r="GI939" s="31"/>
      <c r="GJ939" s="31"/>
      <c r="GK939" s="31"/>
      <c r="GL939" s="31"/>
      <c r="GM939" s="31"/>
      <c r="GN939" s="31"/>
    </row>
    <row r="940" spans="1:196" s="34" customFormat="1" x14ac:dyDescent="0.2">
      <c r="A940" s="4"/>
      <c r="B940" s="315"/>
      <c r="C940" s="315"/>
      <c r="D940" s="315"/>
      <c r="E940" s="31"/>
      <c r="F940" s="319"/>
      <c r="G940" s="319"/>
      <c r="I940" s="31"/>
      <c r="J940" s="31"/>
      <c r="K940" s="320"/>
      <c r="L940" s="31"/>
      <c r="M940" s="38"/>
      <c r="N940" s="31"/>
      <c r="O940" s="38"/>
      <c r="P940" s="321"/>
      <c r="Q940" s="31"/>
      <c r="R940" s="31"/>
      <c r="S940" s="31"/>
      <c r="T940" s="31"/>
      <c r="U940" s="31"/>
      <c r="V940" s="31"/>
      <c r="W940" s="31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31"/>
      <c r="GF940" s="31"/>
      <c r="GG940" s="31"/>
      <c r="GH940" s="31"/>
      <c r="GI940" s="31"/>
      <c r="GJ940" s="31"/>
      <c r="GK940" s="31"/>
      <c r="GL940" s="31"/>
      <c r="GM940" s="31"/>
      <c r="GN940" s="31"/>
    </row>
    <row r="941" spans="1:196" s="34" customFormat="1" x14ac:dyDescent="0.2">
      <c r="A941" s="4"/>
      <c r="B941" s="315"/>
      <c r="C941" s="315"/>
      <c r="D941" s="315"/>
      <c r="E941" s="31"/>
      <c r="F941" s="319"/>
      <c r="G941" s="319"/>
      <c r="I941" s="31"/>
      <c r="J941" s="31"/>
      <c r="K941" s="320"/>
      <c r="L941" s="31"/>
      <c r="M941" s="38"/>
      <c r="N941" s="31"/>
      <c r="O941" s="38"/>
      <c r="P941" s="321"/>
      <c r="Q941" s="31"/>
      <c r="R941" s="31"/>
      <c r="S941" s="31"/>
      <c r="T941" s="31"/>
      <c r="U941" s="31"/>
      <c r="V941" s="31"/>
      <c r="W941" s="31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31"/>
      <c r="GF941" s="31"/>
      <c r="GG941" s="31"/>
      <c r="GH941" s="31"/>
      <c r="GI941" s="31"/>
      <c r="GJ941" s="31"/>
      <c r="GK941" s="31"/>
      <c r="GL941" s="31"/>
      <c r="GM941" s="31"/>
      <c r="GN941" s="31"/>
    </row>
    <row r="942" spans="1:196" s="34" customFormat="1" x14ac:dyDescent="0.2">
      <c r="A942" s="4"/>
      <c r="B942" s="315"/>
      <c r="C942" s="315"/>
      <c r="D942" s="315"/>
      <c r="E942" s="31"/>
      <c r="F942" s="319"/>
      <c r="G942" s="319"/>
      <c r="I942" s="31"/>
      <c r="J942" s="31"/>
      <c r="K942" s="320"/>
      <c r="L942" s="31"/>
      <c r="M942" s="38"/>
      <c r="N942" s="31"/>
      <c r="O942" s="38"/>
      <c r="P942" s="321"/>
      <c r="Q942" s="31"/>
      <c r="R942" s="31"/>
      <c r="S942" s="31"/>
      <c r="T942" s="31"/>
      <c r="U942" s="31"/>
      <c r="V942" s="31"/>
      <c r="W942" s="31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31"/>
      <c r="GF942" s="31"/>
      <c r="GG942" s="31"/>
      <c r="GH942" s="31"/>
      <c r="GI942" s="31"/>
      <c r="GJ942" s="31"/>
      <c r="GK942" s="31"/>
      <c r="GL942" s="31"/>
      <c r="GM942" s="31"/>
      <c r="GN942" s="31"/>
    </row>
    <row r="943" spans="1:196" s="34" customFormat="1" x14ac:dyDescent="0.2">
      <c r="A943" s="4"/>
      <c r="B943" s="315"/>
      <c r="C943" s="315"/>
      <c r="D943" s="315"/>
      <c r="E943" s="31"/>
      <c r="F943" s="319"/>
      <c r="G943" s="319"/>
      <c r="I943" s="31"/>
      <c r="J943" s="31"/>
      <c r="K943" s="320"/>
      <c r="L943" s="31"/>
      <c r="M943" s="38"/>
      <c r="N943" s="31"/>
      <c r="O943" s="38"/>
      <c r="P943" s="321"/>
      <c r="Q943" s="31"/>
      <c r="R943" s="31"/>
      <c r="S943" s="31"/>
      <c r="T943" s="31"/>
      <c r="U943" s="31"/>
      <c r="V943" s="31"/>
      <c r="W943" s="31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</row>
    <row r="944" spans="1:196" s="34" customFormat="1" x14ac:dyDescent="0.2">
      <c r="A944" s="4"/>
      <c r="B944" s="315"/>
      <c r="C944" s="315"/>
      <c r="D944" s="315"/>
      <c r="E944" s="31"/>
      <c r="F944" s="319"/>
      <c r="G944" s="319"/>
      <c r="I944" s="31"/>
      <c r="J944" s="31"/>
      <c r="K944" s="320"/>
      <c r="L944" s="31"/>
      <c r="M944" s="38"/>
      <c r="N944" s="31"/>
      <c r="O944" s="38"/>
      <c r="P944" s="321"/>
      <c r="Q944" s="31"/>
      <c r="R944" s="31"/>
      <c r="S944" s="31"/>
      <c r="T944" s="31"/>
      <c r="U944" s="31"/>
      <c r="V944" s="31"/>
      <c r="W944" s="31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31"/>
      <c r="GF944" s="31"/>
      <c r="GG944" s="31"/>
      <c r="GH944" s="31"/>
      <c r="GI944" s="31"/>
      <c r="GJ944" s="31"/>
      <c r="GK944" s="31"/>
      <c r="GL944" s="31"/>
      <c r="GM944" s="31"/>
      <c r="GN944" s="31"/>
    </row>
    <row r="945" spans="1:196" s="34" customFormat="1" x14ac:dyDescent="0.2">
      <c r="A945" s="4"/>
      <c r="B945" s="315"/>
      <c r="C945" s="315"/>
      <c r="D945" s="315"/>
      <c r="E945" s="31"/>
      <c r="F945" s="319"/>
      <c r="G945" s="319"/>
      <c r="I945" s="31"/>
      <c r="J945" s="31"/>
      <c r="K945" s="320"/>
      <c r="L945" s="31"/>
      <c r="M945" s="38"/>
      <c r="N945" s="31"/>
      <c r="O945" s="38"/>
      <c r="P945" s="321"/>
      <c r="Q945" s="31"/>
      <c r="R945" s="31"/>
      <c r="S945" s="31"/>
      <c r="T945" s="31"/>
      <c r="U945" s="31"/>
      <c r="V945" s="31"/>
      <c r="W945" s="31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31"/>
      <c r="GF945" s="31"/>
      <c r="GG945" s="31"/>
      <c r="GH945" s="31"/>
      <c r="GI945" s="31"/>
      <c r="GJ945" s="31"/>
      <c r="GK945" s="31"/>
      <c r="GL945" s="31"/>
      <c r="GM945" s="31"/>
      <c r="GN945" s="31"/>
    </row>
    <row r="946" spans="1:196" s="34" customFormat="1" x14ac:dyDescent="0.2">
      <c r="A946" s="4"/>
      <c r="B946" s="315"/>
      <c r="C946" s="315"/>
      <c r="D946" s="315"/>
      <c r="E946" s="31"/>
      <c r="F946" s="319"/>
      <c r="G946" s="319"/>
      <c r="I946" s="31"/>
      <c r="J946" s="31"/>
      <c r="K946" s="320"/>
      <c r="L946" s="31"/>
      <c r="M946" s="38"/>
      <c r="N946" s="31"/>
      <c r="O946" s="38"/>
      <c r="P946" s="321"/>
      <c r="Q946" s="31"/>
      <c r="R946" s="31"/>
      <c r="S946" s="31"/>
      <c r="T946" s="31"/>
      <c r="U946" s="31"/>
      <c r="V946" s="31"/>
      <c r="W946" s="31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31"/>
      <c r="GF946" s="31"/>
      <c r="GG946" s="31"/>
      <c r="GH946" s="31"/>
      <c r="GI946" s="31"/>
      <c r="GJ946" s="31"/>
      <c r="GK946" s="31"/>
      <c r="GL946" s="31"/>
      <c r="GM946" s="31"/>
      <c r="GN946" s="31"/>
    </row>
    <row r="947" spans="1:196" s="34" customFormat="1" x14ac:dyDescent="0.2">
      <c r="A947" s="4"/>
      <c r="B947" s="315"/>
      <c r="C947" s="315"/>
      <c r="D947" s="315"/>
      <c r="E947" s="31"/>
      <c r="F947" s="319"/>
      <c r="G947" s="319"/>
      <c r="I947" s="31"/>
      <c r="J947" s="31"/>
      <c r="K947" s="320"/>
      <c r="L947" s="31"/>
      <c r="M947" s="38"/>
      <c r="N947" s="31"/>
      <c r="O947" s="38"/>
      <c r="P947" s="321"/>
      <c r="Q947" s="31"/>
      <c r="R947" s="31"/>
      <c r="S947" s="31"/>
      <c r="T947" s="31"/>
      <c r="U947" s="31"/>
      <c r="V947" s="31"/>
      <c r="W947" s="31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31"/>
      <c r="GF947" s="31"/>
      <c r="GG947" s="31"/>
      <c r="GH947" s="31"/>
      <c r="GI947" s="31"/>
      <c r="GJ947" s="31"/>
      <c r="GK947" s="31"/>
      <c r="GL947" s="31"/>
      <c r="GM947" s="31"/>
      <c r="GN947" s="31"/>
    </row>
    <row r="948" spans="1:196" s="34" customFormat="1" x14ac:dyDescent="0.2">
      <c r="A948" s="4"/>
      <c r="B948" s="315"/>
      <c r="C948" s="315"/>
      <c r="D948" s="315"/>
      <c r="E948" s="31"/>
      <c r="F948" s="319"/>
      <c r="G948" s="319"/>
      <c r="I948" s="31"/>
      <c r="J948" s="31"/>
      <c r="K948" s="320"/>
      <c r="L948" s="31"/>
      <c r="M948" s="38"/>
      <c r="N948" s="31"/>
      <c r="O948" s="38"/>
      <c r="P948" s="321"/>
      <c r="Q948" s="31"/>
      <c r="R948" s="31"/>
      <c r="S948" s="31"/>
      <c r="T948" s="31"/>
      <c r="U948" s="31"/>
      <c r="V948" s="31"/>
      <c r="W948" s="31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31"/>
      <c r="GF948" s="31"/>
      <c r="GG948" s="31"/>
      <c r="GH948" s="31"/>
      <c r="GI948" s="31"/>
      <c r="GJ948" s="31"/>
      <c r="GK948" s="31"/>
      <c r="GL948" s="31"/>
      <c r="GM948" s="31"/>
      <c r="GN948" s="31"/>
    </row>
    <row r="949" spans="1:196" s="34" customFormat="1" x14ac:dyDescent="0.2">
      <c r="A949" s="4"/>
      <c r="B949" s="315"/>
      <c r="C949" s="315"/>
      <c r="D949" s="315"/>
      <c r="E949" s="31"/>
      <c r="F949" s="319"/>
      <c r="G949" s="319"/>
      <c r="I949" s="31"/>
      <c r="J949" s="31"/>
      <c r="K949" s="320"/>
      <c r="L949" s="31"/>
      <c r="M949" s="38"/>
      <c r="N949" s="31"/>
      <c r="O949" s="38"/>
      <c r="P949" s="321"/>
      <c r="Q949" s="31"/>
      <c r="R949" s="31"/>
      <c r="S949" s="31"/>
      <c r="T949" s="31"/>
      <c r="U949" s="31"/>
      <c r="V949" s="31"/>
      <c r="W949" s="31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31"/>
      <c r="GF949" s="31"/>
      <c r="GG949" s="31"/>
      <c r="GH949" s="31"/>
      <c r="GI949" s="31"/>
      <c r="GJ949" s="31"/>
      <c r="GK949" s="31"/>
      <c r="GL949" s="31"/>
      <c r="GM949" s="31"/>
      <c r="GN949" s="31"/>
    </row>
    <row r="950" spans="1:196" s="34" customFormat="1" x14ac:dyDescent="0.2">
      <c r="A950" s="4"/>
      <c r="B950" s="315"/>
      <c r="C950" s="315"/>
      <c r="D950" s="315"/>
      <c r="E950" s="31"/>
      <c r="F950" s="319"/>
      <c r="G950" s="319"/>
      <c r="I950" s="31"/>
      <c r="J950" s="31"/>
      <c r="K950" s="320"/>
      <c r="L950" s="31"/>
      <c r="M950" s="38"/>
      <c r="N950" s="31"/>
      <c r="O950" s="38"/>
      <c r="P950" s="321"/>
      <c r="Q950" s="31"/>
      <c r="R950" s="31"/>
      <c r="S950" s="31"/>
      <c r="T950" s="31"/>
      <c r="U950" s="31"/>
      <c r="V950" s="31"/>
      <c r="W950" s="31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31"/>
      <c r="GF950" s="31"/>
      <c r="GG950" s="31"/>
      <c r="GH950" s="31"/>
      <c r="GI950" s="31"/>
      <c r="GJ950" s="31"/>
      <c r="GK950" s="31"/>
      <c r="GL950" s="31"/>
      <c r="GM950" s="31"/>
      <c r="GN950" s="31"/>
    </row>
    <row r="951" spans="1:196" s="34" customFormat="1" x14ac:dyDescent="0.2">
      <c r="A951" s="4"/>
      <c r="B951" s="315"/>
      <c r="C951" s="315"/>
      <c r="D951" s="315"/>
      <c r="E951" s="31"/>
      <c r="F951" s="319"/>
      <c r="G951" s="319"/>
      <c r="I951" s="31"/>
      <c r="J951" s="31"/>
      <c r="K951" s="320"/>
      <c r="L951" s="31"/>
      <c r="M951" s="38"/>
      <c r="N951" s="31"/>
      <c r="O951" s="38"/>
      <c r="P951" s="321"/>
      <c r="Q951" s="31"/>
      <c r="R951" s="31"/>
      <c r="S951" s="31"/>
      <c r="T951" s="31"/>
      <c r="U951" s="31"/>
      <c r="V951" s="31"/>
      <c r="W951" s="31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31"/>
      <c r="GF951" s="31"/>
      <c r="GG951" s="31"/>
      <c r="GH951" s="31"/>
      <c r="GI951" s="31"/>
      <c r="GJ951" s="31"/>
      <c r="GK951" s="31"/>
      <c r="GL951" s="31"/>
      <c r="GM951" s="31"/>
      <c r="GN951" s="31"/>
    </row>
    <row r="952" spans="1:196" s="34" customFormat="1" x14ac:dyDescent="0.2">
      <c r="A952" s="4"/>
      <c r="B952" s="315"/>
      <c r="C952" s="315"/>
      <c r="D952" s="315"/>
      <c r="E952" s="31"/>
      <c r="F952" s="319"/>
      <c r="G952" s="319"/>
      <c r="I952" s="31"/>
      <c r="J952" s="31"/>
      <c r="K952" s="320"/>
      <c r="L952" s="31"/>
      <c r="M952" s="38"/>
      <c r="N952" s="31"/>
      <c r="O952" s="38"/>
      <c r="P952" s="321"/>
      <c r="Q952" s="31"/>
      <c r="R952" s="31"/>
      <c r="S952" s="31"/>
      <c r="T952" s="31"/>
      <c r="U952" s="31"/>
      <c r="V952" s="31"/>
      <c r="W952" s="31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31"/>
      <c r="GF952" s="31"/>
      <c r="GG952" s="31"/>
      <c r="GH952" s="31"/>
      <c r="GI952" s="31"/>
      <c r="GJ952" s="31"/>
      <c r="GK952" s="31"/>
      <c r="GL952" s="31"/>
      <c r="GM952" s="31"/>
      <c r="GN952" s="31"/>
    </row>
    <row r="953" spans="1:196" s="34" customFormat="1" x14ac:dyDescent="0.2">
      <c r="A953" s="4"/>
      <c r="B953" s="315"/>
      <c r="C953" s="315"/>
      <c r="D953" s="315"/>
      <c r="E953" s="31"/>
      <c r="F953" s="319"/>
      <c r="G953" s="319"/>
      <c r="I953" s="31"/>
      <c r="J953" s="31"/>
      <c r="K953" s="320"/>
      <c r="L953" s="31"/>
      <c r="M953" s="38"/>
      <c r="N953" s="31"/>
      <c r="O953" s="38"/>
      <c r="P953" s="321"/>
      <c r="Q953" s="31"/>
      <c r="R953" s="31"/>
      <c r="S953" s="31"/>
      <c r="T953" s="31"/>
      <c r="U953" s="31"/>
      <c r="V953" s="31"/>
      <c r="W953" s="31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31"/>
      <c r="GF953" s="31"/>
      <c r="GG953" s="31"/>
      <c r="GH953" s="31"/>
      <c r="GI953" s="31"/>
      <c r="GJ953" s="31"/>
      <c r="GK953" s="31"/>
      <c r="GL953" s="31"/>
      <c r="GM953" s="31"/>
      <c r="GN953" s="31"/>
    </row>
    <row r="954" spans="1:196" s="34" customFormat="1" x14ac:dyDescent="0.2">
      <c r="A954" s="4"/>
      <c r="B954" s="315"/>
      <c r="C954" s="315"/>
      <c r="D954" s="315"/>
      <c r="E954" s="31"/>
      <c r="F954" s="319"/>
      <c r="G954" s="319"/>
      <c r="I954" s="31"/>
      <c r="J954" s="31"/>
      <c r="K954" s="320"/>
      <c r="L954" s="31"/>
      <c r="M954" s="38"/>
      <c r="N954" s="31"/>
      <c r="O954" s="38"/>
      <c r="P954" s="321"/>
      <c r="Q954" s="31"/>
      <c r="R954" s="31"/>
      <c r="S954" s="31"/>
      <c r="T954" s="31"/>
      <c r="U954" s="31"/>
      <c r="V954" s="31"/>
      <c r="W954" s="31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31"/>
      <c r="GF954" s="31"/>
      <c r="GG954" s="31"/>
      <c r="GH954" s="31"/>
      <c r="GI954" s="31"/>
      <c r="GJ954" s="31"/>
      <c r="GK954" s="31"/>
      <c r="GL954" s="31"/>
      <c r="GM954" s="31"/>
      <c r="GN954" s="31"/>
    </row>
    <row r="955" spans="1:196" s="34" customFormat="1" x14ac:dyDescent="0.2">
      <c r="A955" s="4"/>
      <c r="B955" s="315"/>
      <c r="C955" s="315"/>
      <c r="D955" s="315"/>
      <c r="E955" s="31"/>
      <c r="F955" s="319"/>
      <c r="G955" s="319"/>
      <c r="I955" s="31"/>
      <c r="J955" s="31"/>
      <c r="K955" s="320"/>
      <c r="L955" s="31"/>
      <c r="M955" s="38"/>
      <c r="N955" s="31"/>
      <c r="O955" s="38"/>
      <c r="P955" s="321"/>
      <c r="Q955" s="31"/>
      <c r="R955" s="31"/>
      <c r="S955" s="31"/>
      <c r="T955" s="31"/>
      <c r="U955" s="31"/>
      <c r="V955" s="31"/>
      <c r="W955" s="31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31"/>
      <c r="GF955" s="31"/>
      <c r="GG955" s="31"/>
      <c r="GH955" s="31"/>
      <c r="GI955" s="31"/>
      <c r="GJ955" s="31"/>
      <c r="GK955" s="31"/>
      <c r="GL955" s="31"/>
      <c r="GM955" s="31"/>
      <c r="GN955" s="31"/>
    </row>
    <row r="956" spans="1:196" s="34" customFormat="1" x14ac:dyDescent="0.2">
      <c r="A956" s="4"/>
      <c r="B956" s="315"/>
      <c r="C956" s="315"/>
      <c r="D956" s="315"/>
      <c r="E956" s="31"/>
      <c r="F956" s="319"/>
      <c r="G956" s="319"/>
      <c r="I956" s="31"/>
      <c r="J956" s="31"/>
      <c r="K956" s="320"/>
      <c r="L956" s="31"/>
      <c r="M956" s="38"/>
      <c r="N956" s="31"/>
      <c r="O956" s="38"/>
      <c r="P956" s="321"/>
      <c r="Q956" s="31"/>
      <c r="R956" s="31"/>
      <c r="S956" s="31"/>
      <c r="T956" s="31"/>
      <c r="U956" s="31"/>
      <c r="V956" s="31"/>
      <c r="W956" s="31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31"/>
      <c r="GF956" s="31"/>
      <c r="GG956" s="31"/>
      <c r="GH956" s="31"/>
      <c r="GI956" s="31"/>
      <c r="GJ956" s="31"/>
      <c r="GK956" s="31"/>
      <c r="GL956" s="31"/>
      <c r="GM956" s="31"/>
      <c r="GN956" s="31"/>
    </row>
    <row r="957" spans="1:196" s="34" customFormat="1" x14ac:dyDescent="0.2">
      <c r="A957" s="4"/>
      <c r="B957" s="315"/>
      <c r="C957" s="315"/>
      <c r="D957" s="315"/>
      <c r="E957" s="31"/>
      <c r="F957" s="319"/>
      <c r="G957" s="319"/>
      <c r="I957" s="31"/>
      <c r="J957" s="31"/>
      <c r="K957" s="320"/>
      <c r="L957" s="31"/>
      <c r="M957" s="38"/>
      <c r="N957" s="31"/>
      <c r="O957" s="38"/>
      <c r="P957" s="321"/>
      <c r="Q957" s="31"/>
      <c r="R957" s="31"/>
      <c r="S957" s="31"/>
      <c r="T957" s="31"/>
      <c r="U957" s="31"/>
      <c r="V957" s="31"/>
      <c r="W957" s="31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31"/>
      <c r="GF957" s="31"/>
      <c r="GG957" s="31"/>
      <c r="GH957" s="31"/>
      <c r="GI957" s="31"/>
      <c r="GJ957" s="31"/>
      <c r="GK957" s="31"/>
      <c r="GL957" s="31"/>
      <c r="GM957" s="31"/>
      <c r="GN957" s="31"/>
    </row>
    <row r="958" spans="1:196" s="34" customFormat="1" x14ac:dyDescent="0.2">
      <c r="A958" s="4"/>
      <c r="B958" s="315"/>
      <c r="C958" s="315"/>
      <c r="D958" s="315"/>
      <c r="E958" s="31"/>
      <c r="F958" s="319"/>
      <c r="G958" s="319"/>
      <c r="I958" s="31"/>
      <c r="J958" s="31"/>
      <c r="K958" s="320"/>
      <c r="L958" s="31"/>
      <c r="M958" s="38"/>
      <c r="N958" s="31"/>
      <c r="O958" s="38"/>
      <c r="P958" s="321"/>
      <c r="Q958" s="31"/>
      <c r="R958" s="31"/>
      <c r="S958" s="31"/>
      <c r="T958" s="31"/>
      <c r="U958" s="31"/>
      <c r="V958" s="31"/>
      <c r="W958" s="31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31"/>
      <c r="GF958" s="31"/>
      <c r="GG958" s="31"/>
      <c r="GH958" s="31"/>
      <c r="GI958" s="31"/>
      <c r="GJ958" s="31"/>
      <c r="GK958" s="31"/>
      <c r="GL958" s="31"/>
      <c r="GM958" s="31"/>
      <c r="GN958" s="31"/>
    </row>
    <row r="959" spans="1:196" s="34" customFormat="1" x14ac:dyDescent="0.2">
      <c r="A959" s="4"/>
      <c r="B959" s="315"/>
      <c r="C959" s="315"/>
      <c r="D959" s="315"/>
      <c r="E959" s="31"/>
      <c r="F959" s="319"/>
      <c r="G959" s="319"/>
      <c r="I959" s="31"/>
      <c r="J959" s="31"/>
      <c r="K959" s="320"/>
      <c r="L959" s="31"/>
      <c r="M959" s="38"/>
      <c r="N959" s="31"/>
      <c r="O959" s="38"/>
      <c r="P959" s="321"/>
      <c r="Q959" s="31"/>
      <c r="R959" s="31"/>
      <c r="S959" s="31"/>
      <c r="T959" s="31"/>
      <c r="U959" s="31"/>
      <c r="V959" s="31"/>
      <c r="W959" s="31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31"/>
      <c r="GF959" s="31"/>
      <c r="GG959" s="31"/>
      <c r="GH959" s="31"/>
      <c r="GI959" s="31"/>
      <c r="GJ959" s="31"/>
      <c r="GK959" s="31"/>
      <c r="GL959" s="31"/>
      <c r="GM959" s="31"/>
      <c r="GN959" s="31"/>
    </row>
    <row r="960" spans="1:196" s="34" customFormat="1" x14ac:dyDescent="0.2">
      <c r="A960" s="4"/>
      <c r="B960" s="315"/>
      <c r="C960" s="315"/>
      <c r="D960" s="315"/>
      <c r="E960" s="31"/>
      <c r="F960" s="319"/>
      <c r="G960" s="319"/>
      <c r="I960" s="31"/>
      <c r="J960" s="31"/>
      <c r="K960" s="320"/>
      <c r="L960" s="31"/>
      <c r="M960" s="38"/>
      <c r="N960" s="31"/>
      <c r="O960" s="38"/>
      <c r="P960" s="321"/>
      <c r="Q960" s="31"/>
      <c r="R960" s="31"/>
      <c r="S960" s="31"/>
      <c r="T960" s="31"/>
      <c r="U960" s="31"/>
      <c r="V960" s="31"/>
      <c r="W960" s="31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31"/>
      <c r="GF960" s="31"/>
      <c r="GG960" s="31"/>
      <c r="GH960" s="31"/>
      <c r="GI960" s="31"/>
      <c r="GJ960" s="31"/>
      <c r="GK960" s="31"/>
      <c r="GL960" s="31"/>
      <c r="GM960" s="31"/>
      <c r="GN960" s="31"/>
    </row>
    <row r="961" spans="1:196" s="34" customFormat="1" x14ac:dyDescent="0.2">
      <c r="A961" s="4"/>
      <c r="B961" s="315"/>
      <c r="C961" s="315"/>
      <c r="D961" s="315"/>
      <c r="E961" s="31"/>
      <c r="F961" s="319"/>
      <c r="G961" s="319"/>
      <c r="I961" s="31"/>
      <c r="J961" s="31"/>
      <c r="K961" s="320"/>
      <c r="L961" s="31"/>
      <c r="M961" s="38"/>
      <c r="N961" s="31"/>
      <c r="O961" s="38"/>
      <c r="P961" s="321"/>
      <c r="Q961" s="31"/>
      <c r="R961" s="31"/>
      <c r="S961" s="31"/>
      <c r="T961" s="31"/>
      <c r="U961" s="31"/>
      <c r="V961" s="31"/>
      <c r="W961" s="31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31"/>
      <c r="GF961" s="31"/>
      <c r="GG961" s="31"/>
      <c r="GH961" s="31"/>
      <c r="GI961" s="31"/>
      <c r="GJ961" s="31"/>
      <c r="GK961" s="31"/>
      <c r="GL961" s="31"/>
      <c r="GM961" s="31"/>
      <c r="GN961" s="31"/>
    </row>
    <row r="962" spans="1:196" s="34" customFormat="1" x14ac:dyDescent="0.2">
      <c r="A962" s="4"/>
      <c r="B962" s="315"/>
      <c r="C962" s="315"/>
      <c r="D962" s="315"/>
      <c r="E962" s="31"/>
      <c r="F962" s="319"/>
      <c r="G962" s="319"/>
      <c r="I962" s="31"/>
      <c r="J962" s="31"/>
      <c r="K962" s="320"/>
      <c r="L962" s="31"/>
      <c r="M962" s="38"/>
      <c r="N962" s="31"/>
      <c r="O962" s="38"/>
      <c r="P962" s="321"/>
      <c r="Q962" s="31"/>
      <c r="R962" s="31"/>
      <c r="S962" s="31"/>
      <c r="T962" s="31"/>
      <c r="U962" s="31"/>
      <c r="V962" s="31"/>
      <c r="W962" s="31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31"/>
      <c r="GF962" s="31"/>
      <c r="GG962" s="31"/>
      <c r="GH962" s="31"/>
      <c r="GI962" s="31"/>
      <c r="GJ962" s="31"/>
      <c r="GK962" s="31"/>
      <c r="GL962" s="31"/>
      <c r="GM962" s="31"/>
      <c r="GN962" s="31"/>
    </row>
    <row r="963" spans="1:196" s="34" customFormat="1" x14ac:dyDescent="0.2">
      <c r="A963" s="4"/>
      <c r="B963" s="315"/>
      <c r="C963" s="315"/>
      <c r="D963" s="315"/>
      <c r="E963" s="31"/>
      <c r="F963" s="319"/>
      <c r="G963" s="319"/>
      <c r="I963" s="31"/>
      <c r="J963" s="31"/>
      <c r="K963" s="320"/>
      <c r="L963" s="31"/>
      <c r="M963" s="38"/>
      <c r="N963" s="31"/>
      <c r="O963" s="38"/>
      <c r="P963" s="321"/>
      <c r="Q963" s="31"/>
      <c r="R963" s="31"/>
      <c r="S963" s="31"/>
      <c r="T963" s="31"/>
      <c r="U963" s="31"/>
      <c r="V963" s="31"/>
      <c r="W963" s="31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31"/>
      <c r="GF963" s="31"/>
      <c r="GG963" s="31"/>
      <c r="GH963" s="31"/>
      <c r="GI963" s="31"/>
      <c r="GJ963" s="31"/>
      <c r="GK963" s="31"/>
      <c r="GL963" s="31"/>
      <c r="GM963" s="31"/>
      <c r="GN963" s="31"/>
    </row>
    <row r="964" spans="1:196" s="34" customFormat="1" x14ac:dyDescent="0.2">
      <c r="A964" s="4"/>
      <c r="B964" s="315"/>
      <c r="C964" s="315"/>
      <c r="D964" s="315"/>
      <c r="E964" s="31"/>
      <c r="F964" s="319"/>
      <c r="G964" s="319"/>
      <c r="I964" s="31"/>
      <c r="J964" s="31"/>
      <c r="K964" s="320"/>
      <c r="L964" s="31"/>
      <c r="M964" s="38"/>
      <c r="N964" s="31"/>
      <c r="O964" s="38"/>
      <c r="P964" s="321"/>
      <c r="Q964" s="31"/>
      <c r="R964" s="31"/>
      <c r="S964" s="31"/>
      <c r="T964" s="31"/>
      <c r="U964" s="31"/>
      <c r="V964" s="31"/>
      <c r="W964" s="31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31"/>
      <c r="GF964" s="31"/>
      <c r="GG964" s="31"/>
      <c r="GH964" s="31"/>
      <c r="GI964" s="31"/>
      <c r="GJ964" s="31"/>
      <c r="GK964" s="31"/>
      <c r="GL964" s="31"/>
      <c r="GM964" s="31"/>
      <c r="GN964" s="31"/>
    </row>
    <row r="965" spans="1:196" s="34" customFormat="1" x14ac:dyDescent="0.2">
      <c r="A965" s="4"/>
      <c r="B965" s="315"/>
      <c r="C965" s="315"/>
      <c r="D965" s="315"/>
      <c r="E965" s="31"/>
      <c r="F965" s="319"/>
      <c r="G965" s="319"/>
      <c r="I965" s="31"/>
      <c r="J965" s="31"/>
      <c r="K965" s="320"/>
      <c r="L965" s="31"/>
      <c r="M965" s="38"/>
      <c r="N965" s="31"/>
      <c r="O965" s="38"/>
      <c r="P965" s="321"/>
      <c r="Q965" s="31"/>
      <c r="R965" s="31"/>
      <c r="S965" s="31"/>
      <c r="T965" s="31"/>
      <c r="U965" s="31"/>
      <c r="V965" s="31"/>
      <c r="W965" s="31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31"/>
      <c r="GF965" s="31"/>
      <c r="GG965" s="31"/>
      <c r="GH965" s="31"/>
      <c r="GI965" s="31"/>
      <c r="GJ965" s="31"/>
      <c r="GK965" s="31"/>
      <c r="GL965" s="31"/>
      <c r="GM965" s="31"/>
      <c r="GN965" s="31"/>
    </row>
    <row r="966" spans="1:196" s="34" customFormat="1" x14ac:dyDescent="0.2">
      <c r="A966" s="4"/>
      <c r="B966" s="315"/>
      <c r="C966" s="315"/>
      <c r="D966" s="315"/>
      <c r="E966" s="31"/>
      <c r="F966" s="319"/>
      <c r="G966" s="319"/>
      <c r="I966" s="31"/>
      <c r="J966" s="31"/>
      <c r="K966" s="320"/>
      <c r="L966" s="31"/>
      <c r="M966" s="38"/>
      <c r="N966" s="31"/>
      <c r="O966" s="38"/>
      <c r="P966" s="321"/>
      <c r="Q966" s="31"/>
      <c r="R966" s="31"/>
      <c r="S966" s="31"/>
      <c r="T966" s="31"/>
      <c r="U966" s="31"/>
      <c r="V966" s="31"/>
      <c r="W966" s="31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31"/>
      <c r="GF966" s="31"/>
      <c r="GG966" s="31"/>
      <c r="GH966" s="31"/>
      <c r="GI966" s="31"/>
      <c r="GJ966" s="31"/>
      <c r="GK966" s="31"/>
      <c r="GL966" s="31"/>
      <c r="GM966" s="31"/>
      <c r="GN966" s="31"/>
    </row>
    <row r="967" spans="1:196" s="34" customFormat="1" x14ac:dyDescent="0.2">
      <c r="A967" s="4"/>
      <c r="B967" s="315"/>
      <c r="C967" s="315"/>
      <c r="D967" s="315"/>
      <c r="E967" s="31"/>
      <c r="F967" s="319"/>
      <c r="G967" s="319"/>
      <c r="I967" s="31"/>
      <c r="J967" s="31"/>
      <c r="K967" s="320"/>
      <c r="L967" s="31"/>
      <c r="M967" s="38"/>
      <c r="N967" s="31"/>
      <c r="O967" s="38"/>
      <c r="P967" s="321"/>
      <c r="Q967" s="31"/>
      <c r="R967" s="31"/>
      <c r="S967" s="31"/>
      <c r="T967" s="31"/>
      <c r="U967" s="31"/>
      <c r="V967" s="31"/>
      <c r="W967" s="31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31"/>
      <c r="GF967" s="31"/>
      <c r="GG967" s="31"/>
      <c r="GH967" s="31"/>
      <c r="GI967" s="31"/>
      <c r="GJ967" s="31"/>
      <c r="GK967" s="31"/>
      <c r="GL967" s="31"/>
      <c r="GM967" s="31"/>
      <c r="GN967" s="31"/>
    </row>
    <row r="968" spans="1:196" s="34" customFormat="1" x14ac:dyDescent="0.2">
      <c r="A968" s="4"/>
      <c r="B968" s="315"/>
      <c r="C968" s="315"/>
      <c r="D968" s="315"/>
      <c r="E968" s="31"/>
      <c r="F968" s="319"/>
      <c r="G968" s="319"/>
      <c r="I968" s="31"/>
      <c r="J968" s="31"/>
      <c r="K968" s="320"/>
      <c r="L968" s="31"/>
      <c r="M968" s="38"/>
      <c r="N968" s="31"/>
      <c r="O968" s="38"/>
      <c r="P968" s="321"/>
      <c r="Q968" s="31"/>
      <c r="R968" s="31"/>
      <c r="S968" s="31"/>
      <c r="T968" s="31"/>
      <c r="U968" s="31"/>
      <c r="V968" s="31"/>
      <c r="W968" s="31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31"/>
      <c r="GF968" s="31"/>
      <c r="GG968" s="31"/>
      <c r="GH968" s="31"/>
      <c r="GI968" s="31"/>
      <c r="GJ968" s="31"/>
      <c r="GK968" s="31"/>
      <c r="GL968" s="31"/>
      <c r="GM968" s="31"/>
      <c r="GN968" s="31"/>
    </row>
    <row r="969" spans="1:196" s="34" customFormat="1" x14ac:dyDescent="0.2">
      <c r="A969" s="4"/>
      <c r="B969" s="315"/>
      <c r="C969" s="315"/>
      <c r="D969" s="315"/>
      <c r="E969" s="31"/>
      <c r="F969" s="319"/>
      <c r="G969" s="319"/>
      <c r="I969" s="31"/>
      <c r="J969" s="31"/>
      <c r="K969" s="320"/>
      <c r="L969" s="31"/>
      <c r="M969" s="38"/>
      <c r="N969" s="31"/>
      <c r="O969" s="38"/>
      <c r="P969" s="321"/>
      <c r="Q969" s="31"/>
      <c r="R969" s="31"/>
      <c r="S969" s="31"/>
      <c r="T969" s="31"/>
      <c r="U969" s="31"/>
      <c r="V969" s="31"/>
      <c r="W969" s="31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31"/>
      <c r="GF969" s="31"/>
      <c r="GG969" s="31"/>
      <c r="GH969" s="31"/>
      <c r="GI969" s="31"/>
      <c r="GJ969" s="31"/>
      <c r="GK969" s="31"/>
      <c r="GL969" s="31"/>
      <c r="GM969" s="31"/>
      <c r="GN969" s="31"/>
    </row>
    <row r="970" spans="1:196" s="34" customFormat="1" x14ac:dyDescent="0.2">
      <c r="A970" s="4"/>
      <c r="B970" s="315"/>
      <c r="C970" s="315"/>
      <c r="D970" s="315"/>
      <c r="E970" s="31"/>
      <c r="F970" s="319"/>
      <c r="G970" s="319"/>
      <c r="I970" s="31"/>
      <c r="J970" s="31"/>
      <c r="K970" s="320"/>
      <c r="L970" s="31"/>
      <c r="M970" s="38"/>
      <c r="N970" s="31"/>
      <c r="O970" s="38"/>
      <c r="P970" s="321"/>
      <c r="Q970" s="31"/>
      <c r="R970" s="31"/>
      <c r="S970" s="31"/>
      <c r="T970" s="31"/>
      <c r="U970" s="31"/>
      <c r="V970" s="31"/>
      <c r="W970" s="31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31"/>
      <c r="GF970" s="31"/>
      <c r="GG970" s="31"/>
      <c r="GH970" s="31"/>
      <c r="GI970" s="31"/>
      <c r="GJ970" s="31"/>
      <c r="GK970" s="31"/>
      <c r="GL970" s="31"/>
      <c r="GM970" s="31"/>
      <c r="GN970" s="31"/>
    </row>
    <row r="971" spans="1:196" s="34" customFormat="1" x14ac:dyDescent="0.2">
      <c r="A971" s="4"/>
      <c r="B971" s="315"/>
      <c r="C971" s="315"/>
      <c r="D971" s="315"/>
      <c r="E971" s="31"/>
      <c r="F971" s="319"/>
      <c r="G971" s="319"/>
      <c r="I971" s="31"/>
      <c r="J971" s="31"/>
      <c r="K971" s="320"/>
      <c r="L971" s="31"/>
      <c r="M971" s="38"/>
      <c r="N971" s="31"/>
      <c r="O971" s="38"/>
      <c r="P971" s="321"/>
      <c r="Q971" s="31"/>
      <c r="R971" s="31"/>
      <c r="S971" s="31"/>
      <c r="T971" s="31"/>
      <c r="U971" s="31"/>
      <c r="V971" s="31"/>
      <c r="W971" s="31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31"/>
      <c r="GF971" s="31"/>
      <c r="GG971" s="31"/>
      <c r="GH971" s="31"/>
      <c r="GI971" s="31"/>
      <c r="GJ971" s="31"/>
      <c r="GK971" s="31"/>
      <c r="GL971" s="31"/>
      <c r="GM971" s="31"/>
      <c r="GN971" s="31"/>
    </row>
    <row r="972" spans="1:196" s="34" customFormat="1" x14ac:dyDescent="0.2">
      <c r="A972" s="4"/>
      <c r="B972" s="315"/>
      <c r="C972" s="315"/>
      <c r="D972" s="315"/>
      <c r="E972" s="31"/>
      <c r="F972" s="319"/>
      <c r="G972" s="319"/>
      <c r="I972" s="31"/>
      <c r="J972" s="31"/>
      <c r="K972" s="320"/>
      <c r="L972" s="31"/>
      <c r="M972" s="38"/>
      <c r="N972" s="31"/>
      <c r="O972" s="38"/>
      <c r="P972" s="321"/>
      <c r="Q972" s="31"/>
      <c r="R972" s="31"/>
      <c r="S972" s="31"/>
      <c r="T972" s="31"/>
      <c r="U972" s="31"/>
      <c r="V972" s="31"/>
      <c r="W972" s="31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  <c r="EB972" s="29"/>
      <c r="EC972" s="29"/>
      <c r="ED972" s="29"/>
      <c r="EE972" s="29"/>
      <c r="EF972" s="29"/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  <c r="GD972" s="29"/>
      <c r="GE972" s="31"/>
      <c r="GF972" s="31"/>
      <c r="GG972" s="31"/>
      <c r="GH972" s="31"/>
      <c r="GI972" s="31"/>
      <c r="GJ972" s="31"/>
      <c r="GK972" s="31"/>
      <c r="GL972" s="31"/>
      <c r="GM972" s="31"/>
      <c r="GN972" s="31"/>
    </row>
    <row r="973" spans="1:196" s="34" customFormat="1" x14ac:dyDescent="0.2">
      <c r="A973" s="4"/>
      <c r="B973" s="315"/>
      <c r="C973" s="315"/>
      <c r="D973" s="315"/>
      <c r="E973" s="31"/>
      <c r="F973" s="319"/>
      <c r="G973" s="319"/>
      <c r="I973" s="31"/>
      <c r="J973" s="31"/>
      <c r="K973" s="320"/>
      <c r="L973" s="31"/>
      <c r="M973" s="38"/>
      <c r="N973" s="31"/>
      <c r="O973" s="38"/>
      <c r="P973" s="321"/>
      <c r="Q973" s="31"/>
      <c r="R973" s="31"/>
      <c r="S973" s="31"/>
      <c r="T973" s="31"/>
      <c r="U973" s="31"/>
      <c r="V973" s="31"/>
      <c r="W973" s="31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31"/>
      <c r="GF973" s="31"/>
      <c r="GG973" s="31"/>
      <c r="GH973" s="31"/>
      <c r="GI973" s="31"/>
      <c r="GJ973" s="31"/>
      <c r="GK973" s="31"/>
      <c r="GL973" s="31"/>
      <c r="GM973" s="31"/>
      <c r="GN973" s="31"/>
    </row>
    <row r="974" spans="1:196" s="34" customFormat="1" x14ac:dyDescent="0.2">
      <c r="A974" s="4"/>
      <c r="B974" s="315"/>
      <c r="C974" s="315"/>
      <c r="D974" s="315"/>
      <c r="E974" s="31"/>
      <c r="F974" s="319"/>
      <c r="G974" s="319"/>
      <c r="I974" s="31"/>
      <c r="J974" s="31"/>
      <c r="K974" s="320"/>
      <c r="L974" s="31"/>
      <c r="M974" s="38"/>
      <c r="N974" s="31"/>
      <c r="O974" s="38"/>
      <c r="P974" s="321"/>
      <c r="Q974" s="31"/>
      <c r="R974" s="31"/>
      <c r="S974" s="31"/>
      <c r="T974" s="31"/>
      <c r="U974" s="31"/>
      <c r="V974" s="31"/>
      <c r="W974" s="31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31"/>
      <c r="GF974" s="31"/>
      <c r="GG974" s="31"/>
      <c r="GH974" s="31"/>
      <c r="GI974" s="31"/>
      <c r="GJ974" s="31"/>
      <c r="GK974" s="31"/>
      <c r="GL974" s="31"/>
      <c r="GM974" s="31"/>
      <c r="GN974" s="31"/>
    </row>
    <row r="975" spans="1:196" s="34" customFormat="1" x14ac:dyDescent="0.2">
      <c r="A975" s="4"/>
      <c r="B975" s="315"/>
      <c r="C975" s="315"/>
      <c r="D975" s="315"/>
      <c r="E975" s="31"/>
      <c r="F975" s="319"/>
      <c r="G975" s="319"/>
      <c r="I975" s="31"/>
      <c r="J975" s="31"/>
      <c r="K975" s="320"/>
      <c r="L975" s="31"/>
      <c r="M975" s="38"/>
      <c r="N975" s="31"/>
      <c r="O975" s="38"/>
      <c r="P975" s="321"/>
      <c r="Q975" s="31"/>
      <c r="R975" s="31"/>
      <c r="S975" s="31"/>
      <c r="T975" s="31"/>
      <c r="U975" s="31"/>
      <c r="V975" s="31"/>
      <c r="W975" s="31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</row>
    <row r="976" spans="1:196" s="34" customFormat="1" x14ac:dyDescent="0.2">
      <c r="A976" s="4"/>
      <c r="B976" s="315"/>
      <c r="C976" s="315"/>
      <c r="D976" s="315"/>
      <c r="E976" s="31"/>
      <c r="F976" s="319"/>
      <c r="G976" s="319"/>
      <c r="I976" s="31"/>
      <c r="J976" s="31"/>
      <c r="K976" s="320"/>
      <c r="L976" s="31"/>
      <c r="M976" s="38"/>
      <c r="N976" s="31"/>
      <c r="O976" s="38"/>
      <c r="P976" s="321"/>
      <c r="Q976" s="31"/>
      <c r="R976" s="31"/>
      <c r="S976" s="31"/>
      <c r="T976" s="31"/>
      <c r="U976" s="31"/>
      <c r="V976" s="31"/>
      <c r="W976" s="31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31"/>
      <c r="GF976" s="31"/>
      <c r="GG976" s="31"/>
      <c r="GH976" s="31"/>
      <c r="GI976" s="31"/>
      <c r="GJ976" s="31"/>
      <c r="GK976" s="31"/>
      <c r="GL976" s="31"/>
      <c r="GM976" s="31"/>
      <c r="GN976" s="31"/>
    </row>
    <row r="977" spans="1:196" s="34" customFormat="1" x14ac:dyDescent="0.2">
      <c r="A977" s="4"/>
      <c r="B977" s="315"/>
      <c r="C977" s="315"/>
      <c r="D977" s="315"/>
      <c r="E977" s="31"/>
      <c r="F977" s="319"/>
      <c r="G977" s="319"/>
      <c r="I977" s="31"/>
      <c r="J977" s="31"/>
      <c r="K977" s="320"/>
      <c r="L977" s="31"/>
      <c r="M977" s="38"/>
      <c r="N977" s="31"/>
      <c r="O977" s="38"/>
      <c r="P977" s="321"/>
      <c r="Q977" s="31"/>
      <c r="R977" s="31"/>
      <c r="S977" s="31"/>
      <c r="T977" s="31"/>
      <c r="U977" s="31"/>
      <c r="V977" s="31"/>
      <c r="W977" s="31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31"/>
      <c r="GF977" s="31"/>
      <c r="GG977" s="31"/>
      <c r="GH977" s="31"/>
      <c r="GI977" s="31"/>
      <c r="GJ977" s="31"/>
      <c r="GK977" s="31"/>
      <c r="GL977" s="31"/>
      <c r="GM977" s="31"/>
      <c r="GN977" s="31"/>
    </row>
    <row r="978" spans="1:196" s="34" customFormat="1" x14ac:dyDescent="0.2">
      <c r="A978" s="4"/>
      <c r="B978" s="315"/>
      <c r="C978" s="315"/>
      <c r="D978" s="315"/>
      <c r="E978" s="31"/>
      <c r="F978" s="319"/>
      <c r="G978" s="319"/>
      <c r="I978" s="31"/>
      <c r="J978" s="31"/>
      <c r="K978" s="320"/>
      <c r="L978" s="31"/>
      <c r="M978" s="38"/>
      <c r="N978" s="31"/>
      <c r="O978" s="38"/>
      <c r="P978" s="321"/>
      <c r="Q978" s="31"/>
      <c r="R978" s="31"/>
      <c r="S978" s="31"/>
      <c r="T978" s="31"/>
      <c r="U978" s="31"/>
      <c r="V978" s="31"/>
      <c r="W978" s="31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31"/>
      <c r="GF978" s="31"/>
      <c r="GG978" s="31"/>
      <c r="GH978" s="31"/>
      <c r="GI978" s="31"/>
      <c r="GJ978" s="31"/>
      <c r="GK978" s="31"/>
      <c r="GL978" s="31"/>
      <c r="GM978" s="31"/>
      <c r="GN978" s="31"/>
    </row>
    <row r="979" spans="1:196" s="34" customFormat="1" x14ac:dyDescent="0.2">
      <c r="A979" s="4"/>
      <c r="B979" s="315"/>
      <c r="C979" s="315"/>
      <c r="D979" s="315"/>
      <c r="E979" s="31"/>
      <c r="F979" s="319"/>
      <c r="G979" s="319"/>
      <c r="I979" s="31"/>
      <c r="J979" s="31"/>
      <c r="K979" s="320"/>
      <c r="L979" s="31"/>
      <c r="M979" s="38"/>
      <c r="N979" s="31"/>
      <c r="O979" s="38"/>
      <c r="P979" s="321"/>
      <c r="Q979" s="31"/>
      <c r="R979" s="31"/>
      <c r="S979" s="31"/>
      <c r="T979" s="31"/>
      <c r="U979" s="31"/>
      <c r="V979" s="31"/>
      <c r="W979" s="31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31"/>
      <c r="GF979" s="31"/>
      <c r="GG979" s="31"/>
      <c r="GH979" s="31"/>
      <c r="GI979" s="31"/>
      <c r="GJ979" s="31"/>
      <c r="GK979" s="31"/>
      <c r="GL979" s="31"/>
      <c r="GM979" s="31"/>
      <c r="GN979" s="31"/>
    </row>
    <row r="980" spans="1:196" s="34" customFormat="1" x14ac:dyDescent="0.2">
      <c r="A980" s="4"/>
      <c r="B980" s="315"/>
      <c r="C980" s="315"/>
      <c r="D980" s="315"/>
      <c r="E980" s="31"/>
      <c r="F980" s="319"/>
      <c r="G980" s="319"/>
      <c r="I980" s="31"/>
      <c r="J980" s="31"/>
      <c r="K980" s="320"/>
      <c r="L980" s="31"/>
      <c r="M980" s="38"/>
      <c r="N980" s="31"/>
      <c r="O980" s="38"/>
      <c r="P980" s="321"/>
      <c r="Q980" s="31"/>
      <c r="R980" s="31"/>
      <c r="S980" s="31"/>
      <c r="T980" s="31"/>
      <c r="U980" s="31"/>
      <c r="V980" s="31"/>
      <c r="W980" s="31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31"/>
      <c r="GF980" s="31"/>
      <c r="GG980" s="31"/>
      <c r="GH980" s="31"/>
      <c r="GI980" s="31"/>
      <c r="GJ980" s="31"/>
      <c r="GK980" s="31"/>
      <c r="GL980" s="31"/>
      <c r="GM980" s="31"/>
      <c r="GN980" s="31"/>
    </row>
    <row r="981" spans="1:196" s="34" customFormat="1" x14ac:dyDescent="0.2">
      <c r="A981" s="4"/>
      <c r="B981" s="315"/>
      <c r="C981" s="315"/>
      <c r="D981" s="315"/>
      <c r="E981" s="31"/>
      <c r="F981" s="319"/>
      <c r="G981" s="319"/>
      <c r="I981" s="31"/>
      <c r="J981" s="31"/>
      <c r="K981" s="320"/>
      <c r="L981" s="31"/>
      <c r="M981" s="38"/>
      <c r="N981" s="31"/>
      <c r="O981" s="38"/>
      <c r="P981" s="321"/>
      <c r="Q981" s="31"/>
      <c r="R981" s="31"/>
      <c r="S981" s="31"/>
      <c r="T981" s="31"/>
      <c r="U981" s="31"/>
      <c r="V981" s="31"/>
      <c r="W981" s="31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31"/>
      <c r="GF981" s="31"/>
      <c r="GG981" s="31"/>
      <c r="GH981" s="31"/>
      <c r="GI981" s="31"/>
      <c r="GJ981" s="31"/>
      <c r="GK981" s="31"/>
      <c r="GL981" s="31"/>
      <c r="GM981" s="31"/>
      <c r="GN981" s="31"/>
    </row>
    <row r="982" spans="1:196" s="34" customFormat="1" x14ac:dyDescent="0.2">
      <c r="A982" s="4"/>
      <c r="B982" s="315"/>
      <c r="C982" s="315"/>
      <c r="D982" s="315"/>
      <c r="E982" s="31"/>
      <c r="F982" s="319"/>
      <c r="G982" s="319"/>
      <c r="I982" s="31"/>
      <c r="J982" s="31"/>
      <c r="K982" s="320"/>
      <c r="L982" s="31"/>
      <c r="M982" s="38"/>
      <c r="N982" s="31"/>
      <c r="O982" s="38"/>
      <c r="P982" s="321"/>
      <c r="Q982" s="31"/>
      <c r="R982" s="31"/>
      <c r="S982" s="31"/>
      <c r="T982" s="31"/>
      <c r="U982" s="31"/>
      <c r="V982" s="31"/>
      <c r="W982" s="31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31"/>
      <c r="GF982" s="31"/>
      <c r="GG982" s="31"/>
      <c r="GH982" s="31"/>
      <c r="GI982" s="31"/>
      <c r="GJ982" s="31"/>
      <c r="GK982" s="31"/>
      <c r="GL982" s="31"/>
      <c r="GM982" s="31"/>
      <c r="GN982" s="31"/>
    </row>
    <row r="983" spans="1:196" s="34" customFormat="1" x14ac:dyDescent="0.2">
      <c r="A983" s="4"/>
      <c r="B983" s="315"/>
      <c r="C983" s="315"/>
      <c r="D983" s="315"/>
      <c r="E983" s="31"/>
      <c r="F983" s="319"/>
      <c r="G983" s="319"/>
      <c r="I983" s="31"/>
      <c r="J983" s="31"/>
      <c r="K983" s="320"/>
      <c r="L983" s="31"/>
      <c r="M983" s="38"/>
      <c r="N983" s="31"/>
      <c r="O983" s="38"/>
      <c r="P983" s="321"/>
      <c r="Q983" s="31"/>
      <c r="R983" s="31"/>
      <c r="S983" s="31"/>
      <c r="T983" s="31"/>
      <c r="U983" s="31"/>
      <c r="V983" s="31"/>
      <c r="W983" s="31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</row>
    <row r="984" spans="1:196" s="34" customFormat="1" x14ac:dyDescent="0.2">
      <c r="A984" s="4"/>
      <c r="B984" s="315"/>
      <c r="C984" s="315"/>
      <c r="D984" s="315"/>
      <c r="E984" s="31"/>
      <c r="F984" s="319"/>
      <c r="G984" s="319"/>
      <c r="I984" s="31"/>
      <c r="J984" s="31"/>
      <c r="K984" s="320"/>
      <c r="L984" s="31"/>
      <c r="M984" s="38"/>
      <c r="N984" s="31"/>
      <c r="O984" s="38"/>
      <c r="P984" s="321"/>
      <c r="Q984" s="31"/>
      <c r="R984" s="31"/>
      <c r="S984" s="31"/>
      <c r="T984" s="31"/>
      <c r="U984" s="31"/>
      <c r="V984" s="31"/>
      <c r="W984" s="31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31"/>
      <c r="GF984" s="31"/>
      <c r="GG984" s="31"/>
      <c r="GH984" s="31"/>
      <c r="GI984" s="31"/>
      <c r="GJ984" s="31"/>
      <c r="GK984" s="31"/>
      <c r="GL984" s="31"/>
      <c r="GM984" s="31"/>
      <c r="GN984" s="31"/>
    </row>
    <row r="985" spans="1:196" s="34" customFormat="1" x14ac:dyDescent="0.2">
      <c r="A985" s="4"/>
      <c r="B985" s="315"/>
      <c r="C985" s="315"/>
      <c r="D985" s="315"/>
      <c r="E985" s="31"/>
      <c r="F985" s="319"/>
      <c r="G985" s="319"/>
      <c r="I985" s="31"/>
      <c r="J985" s="31"/>
      <c r="K985" s="320"/>
      <c r="L985" s="31"/>
      <c r="M985" s="38"/>
      <c r="N985" s="31"/>
      <c r="O985" s="38"/>
      <c r="P985" s="321"/>
      <c r="Q985" s="31"/>
      <c r="R985" s="31"/>
      <c r="S985" s="31"/>
      <c r="T985" s="31"/>
      <c r="U985" s="31"/>
      <c r="V985" s="31"/>
      <c r="W985" s="31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31"/>
      <c r="GF985" s="31"/>
      <c r="GG985" s="31"/>
      <c r="GH985" s="31"/>
      <c r="GI985" s="31"/>
      <c r="GJ985" s="31"/>
      <c r="GK985" s="31"/>
      <c r="GL985" s="31"/>
      <c r="GM985" s="31"/>
      <c r="GN985" s="31"/>
    </row>
    <row r="986" spans="1:196" s="34" customFormat="1" x14ac:dyDescent="0.2">
      <c r="A986" s="4"/>
      <c r="B986" s="315"/>
      <c r="C986" s="315"/>
      <c r="D986" s="315"/>
      <c r="E986" s="31"/>
      <c r="F986" s="319"/>
      <c r="G986" s="319"/>
      <c r="I986" s="31"/>
      <c r="J986" s="31"/>
      <c r="K986" s="320"/>
      <c r="L986" s="31"/>
      <c r="M986" s="38"/>
      <c r="N986" s="31"/>
      <c r="O986" s="38"/>
      <c r="P986" s="321"/>
      <c r="Q986" s="31"/>
      <c r="R986" s="31"/>
      <c r="S986" s="31"/>
      <c r="T986" s="31"/>
      <c r="U986" s="31"/>
      <c r="V986" s="31"/>
      <c r="W986" s="31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31"/>
      <c r="GF986" s="31"/>
      <c r="GG986" s="31"/>
      <c r="GH986" s="31"/>
      <c r="GI986" s="31"/>
      <c r="GJ986" s="31"/>
      <c r="GK986" s="31"/>
      <c r="GL986" s="31"/>
      <c r="GM986" s="31"/>
      <c r="GN986" s="31"/>
    </row>
    <row r="987" spans="1:196" s="34" customFormat="1" x14ac:dyDescent="0.2">
      <c r="A987" s="4"/>
      <c r="B987" s="315"/>
      <c r="C987" s="315"/>
      <c r="D987" s="315"/>
      <c r="E987" s="31"/>
      <c r="F987" s="319"/>
      <c r="G987" s="319"/>
      <c r="I987" s="31"/>
      <c r="J987" s="31"/>
      <c r="K987" s="320"/>
      <c r="L987" s="31"/>
      <c r="M987" s="38"/>
      <c r="N987" s="31"/>
      <c r="O987" s="38"/>
      <c r="P987" s="321"/>
      <c r="Q987" s="31"/>
      <c r="R987" s="31"/>
      <c r="S987" s="31"/>
      <c r="T987" s="31"/>
      <c r="U987" s="31"/>
      <c r="V987" s="31"/>
      <c r="W987" s="31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31"/>
      <c r="GF987" s="31"/>
      <c r="GG987" s="31"/>
      <c r="GH987" s="31"/>
      <c r="GI987" s="31"/>
      <c r="GJ987" s="31"/>
      <c r="GK987" s="31"/>
      <c r="GL987" s="31"/>
      <c r="GM987" s="31"/>
      <c r="GN987" s="31"/>
    </row>
    <row r="988" spans="1:196" s="34" customFormat="1" x14ac:dyDescent="0.2">
      <c r="A988" s="4"/>
      <c r="B988" s="315"/>
      <c r="C988" s="315"/>
      <c r="D988" s="315"/>
      <c r="E988" s="31"/>
      <c r="F988" s="319"/>
      <c r="G988" s="319"/>
      <c r="I988" s="31"/>
      <c r="J988" s="31"/>
      <c r="K988" s="320"/>
      <c r="L988" s="31"/>
      <c r="M988" s="38"/>
      <c r="N988" s="31"/>
      <c r="O988" s="38"/>
      <c r="P988" s="321"/>
      <c r="Q988" s="31"/>
      <c r="R988" s="31"/>
      <c r="S988" s="31"/>
      <c r="T988" s="31"/>
      <c r="U988" s="31"/>
      <c r="V988" s="31"/>
      <c r="W988" s="31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31"/>
      <c r="GF988" s="31"/>
      <c r="GG988" s="31"/>
      <c r="GH988" s="31"/>
      <c r="GI988" s="31"/>
      <c r="GJ988" s="31"/>
      <c r="GK988" s="31"/>
      <c r="GL988" s="31"/>
      <c r="GM988" s="31"/>
      <c r="GN988" s="31"/>
    </row>
    <row r="989" spans="1:196" s="34" customFormat="1" x14ac:dyDescent="0.2">
      <c r="A989" s="4"/>
      <c r="B989" s="315"/>
      <c r="C989" s="315"/>
      <c r="D989" s="315"/>
      <c r="E989" s="31"/>
      <c r="F989" s="319"/>
      <c r="G989" s="319"/>
      <c r="I989" s="31"/>
      <c r="J989" s="31"/>
      <c r="K989" s="320"/>
      <c r="L989" s="31"/>
      <c r="M989" s="38"/>
      <c r="N989" s="31"/>
      <c r="O989" s="38"/>
      <c r="P989" s="321"/>
      <c r="Q989" s="31"/>
      <c r="R989" s="31"/>
      <c r="S989" s="31"/>
      <c r="T989" s="31"/>
      <c r="U989" s="31"/>
      <c r="V989" s="31"/>
      <c r="W989" s="31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31"/>
      <c r="GF989" s="31"/>
      <c r="GG989" s="31"/>
      <c r="GH989" s="31"/>
      <c r="GI989" s="31"/>
      <c r="GJ989" s="31"/>
      <c r="GK989" s="31"/>
      <c r="GL989" s="31"/>
      <c r="GM989" s="31"/>
      <c r="GN989" s="31"/>
    </row>
    <row r="990" spans="1:196" s="34" customFormat="1" x14ac:dyDescent="0.2">
      <c r="A990" s="4"/>
      <c r="B990" s="315"/>
      <c r="C990" s="315"/>
      <c r="D990" s="315"/>
      <c r="E990" s="31"/>
      <c r="F990" s="319"/>
      <c r="G990" s="319"/>
      <c r="I990" s="31"/>
      <c r="J990" s="31"/>
      <c r="K990" s="320"/>
      <c r="L990" s="31"/>
      <c r="M990" s="38"/>
      <c r="N990" s="31"/>
      <c r="O990" s="38"/>
      <c r="P990" s="321"/>
      <c r="Q990" s="31"/>
      <c r="R990" s="31"/>
      <c r="S990" s="31"/>
      <c r="T990" s="31"/>
      <c r="U990" s="31"/>
      <c r="V990" s="31"/>
      <c r="W990" s="31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31"/>
      <c r="GF990" s="31"/>
      <c r="GG990" s="31"/>
      <c r="GH990" s="31"/>
      <c r="GI990" s="31"/>
      <c r="GJ990" s="31"/>
      <c r="GK990" s="31"/>
      <c r="GL990" s="31"/>
      <c r="GM990" s="31"/>
      <c r="GN990" s="31"/>
    </row>
    <row r="991" spans="1:196" s="34" customFormat="1" x14ac:dyDescent="0.2">
      <c r="A991" s="4"/>
      <c r="B991" s="315"/>
      <c r="C991" s="315"/>
      <c r="D991" s="315"/>
      <c r="E991" s="31"/>
      <c r="F991" s="319"/>
      <c r="G991" s="319"/>
      <c r="I991" s="31"/>
      <c r="J991" s="31"/>
      <c r="K991" s="320"/>
      <c r="L991" s="31"/>
      <c r="M991" s="38"/>
      <c r="N991" s="31"/>
      <c r="O991" s="38"/>
      <c r="P991" s="321"/>
      <c r="Q991" s="31"/>
      <c r="R991" s="31"/>
      <c r="S991" s="31"/>
      <c r="T991" s="31"/>
      <c r="U991" s="31"/>
      <c r="V991" s="31"/>
      <c r="W991" s="31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31"/>
      <c r="GF991" s="31"/>
      <c r="GG991" s="31"/>
      <c r="GH991" s="31"/>
      <c r="GI991" s="31"/>
      <c r="GJ991" s="31"/>
      <c r="GK991" s="31"/>
      <c r="GL991" s="31"/>
      <c r="GM991" s="31"/>
      <c r="GN991" s="31"/>
    </row>
    <row r="992" spans="1:196" s="34" customFormat="1" x14ac:dyDescent="0.2">
      <c r="A992" s="4"/>
      <c r="B992" s="315"/>
      <c r="C992" s="315"/>
      <c r="D992" s="315"/>
      <c r="E992" s="31"/>
      <c r="F992" s="319"/>
      <c r="G992" s="319"/>
      <c r="I992" s="31"/>
      <c r="J992" s="31"/>
      <c r="K992" s="320"/>
      <c r="L992" s="31"/>
      <c r="M992" s="38"/>
      <c r="N992" s="31"/>
      <c r="O992" s="38"/>
      <c r="P992" s="321"/>
      <c r="Q992" s="31"/>
      <c r="R992" s="31"/>
      <c r="S992" s="31"/>
      <c r="T992" s="31"/>
      <c r="U992" s="31"/>
      <c r="V992" s="31"/>
      <c r="W992" s="31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31"/>
      <c r="GF992" s="31"/>
      <c r="GG992" s="31"/>
      <c r="GH992" s="31"/>
      <c r="GI992" s="31"/>
      <c r="GJ992" s="31"/>
      <c r="GK992" s="31"/>
      <c r="GL992" s="31"/>
      <c r="GM992" s="31"/>
      <c r="GN992" s="31"/>
    </row>
    <row r="993" spans="1:196" s="34" customFormat="1" x14ac:dyDescent="0.2">
      <c r="A993" s="4"/>
      <c r="B993" s="315"/>
      <c r="C993" s="315"/>
      <c r="D993" s="315"/>
      <c r="E993" s="31"/>
      <c r="F993" s="319"/>
      <c r="G993" s="319"/>
      <c r="I993" s="31"/>
      <c r="J993" s="31"/>
      <c r="K993" s="320"/>
      <c r="L993" s="31"/>
      <c r="M993" s="38"/>
      <c r="N993" s="31"/>
      <c r="O993" s="38"/>
      <c r="P993" s="321"/>
      <c r="Q993" s="31"/>
      <c r="R993" s="31"/>
      <c r="S993" s="31"/>
      <c r="T993" s="31"/>
      <c r="U993" s="31"/>
      <c r="V993" s="31"/>
      <c r="W993" s="31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31"/>
      <c r="GF993" s="31"/>
      <c r="GG993" s="31"/>
      <c r="GH993" s="31"/>
      <c r="GI993" s="31"/>
      <c r="GJ993" s="31"/>
      <c r="GK993" s="31"/>
      <c r="GL993" s="31"/>
      <c r="GM993" s="31"/>
      <c r="GN993" s="31"/>
    </row>
    <row r="994" spans="1:196" s="34" customFormat="1" x14ac:dyDescent="0.2">
      <c r="A994" s="4"/>
      <c r="B994" s="315"/>
      <c r="C994" s="315"/>
      <c r="D994" s="315"/>
      <c r="E994" s="31"/>
      <c r="F994" s="319"/>
      <c r="G994" s="319"/>
      <c r="I994" s="31"/>
      <c r="J994" s="31"/>
      <c r="K994" s="320"/>
      <c r="L994" s="31"/>
      <c r="M994" s="38"/>
      <c r="N994" s="31"/>
      <c r="O994" s="38"/>
      <c r="P994" s="321"/>
      <c r="Q994" s="31"/>
      <c r="R994" s="31"/>
      <c r="S994" s="31"/>
      <c r="T994" s="31"/>
      <c r="U994" s="31"/>
      <c r="V994" s="31"/>
      <c r="W994" s="31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31"/>
      <c r="GF994" s="31"/>
      <c r="GG994" s="31"/>
      <c r="GH994" s="31"/>
      <c r="GI994" s="31"/>
      <c r="GJ994" s="31"/>
      <c r="GK994" s="31"/>
      <c r="GL994" s="31"/>
      <c r="GM994" s="31"/>
      <c r="GN994" s="31"/>
    </row>
    <row r="995" spans="1:196" s="34" customFormat="1" x14ac:dyDescent="0.2">
      <c r="A995" s="4"/>
      <c r="B995" s="315"/>
      <c r="C995" s="315"/>
      <c r="D995" s="315"/>
      <c r="E995" s="31"/>
      <c r="F995" s="319"/>
      <c r="G995" s="319"/>
      <c r="I995" s="31"/>
      <c r="J995" s="31"/>
      <c r="K995" s="320"/>
      <c r="L995" s="31"/>
      <c r="M995" s="38"/>
      <c r="N995" s="31"/>
      <c r="O995" s="38"/>
      <c r="P995" s="321"/>
      <c r="Q995" s="31"/>
      <c r="R995" s="31"/>
      <c r="S995" s="31"/>
      <c r="T995" s="31"/>
      <c r="U995" s="31"/>
      <c r="V995" s="31"/>
      <c r="W995" s="31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31"/>
      <c r="GF995" s="31"/>
      <c r="GG995" s="31"/>
      <c r="GH995" s="31"/>
      <c r="GI995" s="31"/>
      <c r="GJ995" s="31"/>
      <c r="GK995" s="31"/>
      <c r="GL995" s="31"/>
      <c r="GM995" s="31"/>
      <c r="GN995" s="31"/>
    </row>
    <row r="996" spans="1:196" s="34" customFormat="1" x14ac:dyDescent="0.2">
      <c r="A996" s="4"/>
      <c r="B996" s="315"/>
      <c r="C996" s="315"/>
      <c r="D996" s="315"/>
      <c r="E996" s="31"/>
      <c r="F996" s="319"/>
      <c r="G996" s="319"/>
      <c r="I996" s="31"/>
      <c r="J996" s="31"/>
      <c r="K996" s="320"/>
      <c r="L996" s="31"/>
      <c r="M996" s="38"/>
      <c r="N996" s="31"/>
      <c r="O996" s="38"/>
      <c r="P996" s="321"/>
      <c r="Q996" s="31"/>
      <c r="R996" s="31"/>
      <c r="S996" s="31"/>
      <c r="T996" s="31"/>
      <c r="U996" s="31"/>
      <c r="V996" s="31"/>
      <c r="W996" s="31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31"/>
      <c r="GF996" s="31"/>
      <c r="GG996" s="31"/>
      <c r="GH996" s="31"/>
      <c r="GI996" s="31"/>
      <c r="GJ996" s="31"/>
      <c r="GK996" s="31"/>
      <c r="GL996" s="31"/>
      <c r="GM996" s="31"/>
      <c r="GN996" s="31"/>
    </row>
    <row r="997" spans="1:196" s="34" customFormat="1" x14ac:dyDescent="0.2">
      <c r="A997" s="4"/>
      <c r="B997" s="315"/>
      <c r="C997" s="315"/>
      <c r="D997" s="315"/>
      <c r="E997" s="31"/>
      <c r="F997" s="319"/>
      <c r="G997" s="319"/>
      <c r="I997" s="31"/>
      <c r="J997" s="31"/>
      <c r="K997" s="320"/>
      <c r="L997" s="31"/>
      <c r="M997" s="38"/>
      <c r="N997" s="31"/>
      <c r="O997" s="38"/>
      <c r="P997" s="321"/>
      <c r="Q997" s="31"/>
      <c r="R997" s="31"/>
      <c r="S997" s="31"/>
      <c r="T997" s="31"/>
      <c r="U997" s="31"/>
      <c r="V997" s="31"/>
      <c r="W997" s="31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31"/>
      <c r="GF997" s="31"/>
      <c r="GG997" s="31"/>
      <c r="GH997" s="31"/>
      <c r="GI997" s="31"/>
      <c r="GJ997" s="31"/>
      <c r="GK997" s="31"/>
      <c r="GL997" s="31"/>
      <c r="GM997" s="31"/>
      <c r="GN997" s="31"/>
    </row>
    <row r="998" spans="1:196" s="34" customFormat="1" x14ac:dyDescent="0.2">
      <c r="A998" s="4"/>
      <c r="B998" s="315"/>
      <c r="C998" s="315"/>
      <c r="D998" s="315"/>
      <c r="E998" s="31"/>
      <c r="F998" s="319"/>
      <c r="G998" s="319"/>
      <c r="I998" s="31"/>
      <c r="J998" s="31"/>
      <c r="K998" s="320"/>
      <c r="L998" s="31"/>
      <c r="M998" s="38"/>
      <c r="N998" s="31"/>
      <c r="O998" s="38"/>
      <c r="P998" s="321"/>
      <c r="Q998" s="31"/>
      <c r="R998" s="31"/>
      <c r="S998" s="31"/>
      <c r="T998" s="31"/>
      <c r="U998" s="31"/>
      <c r="V998" s="31"/>
      <c r="W998" s="31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  <c r="EB998" s="29"/>
      <c r="EC998" s="29"/>
      <c r="ED998" s="29"/>
      <c r="EE998" s="29"/>
      <c r="EF998" s="29"/>
      <c r="EG998" s="29"/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  <c r="GD998" s="29"/>
      <c r="GE998" s="31"/>
      <c r="GF998" s="31"/>
      <c r="GG998" s="31"/>
      <c r="GH998" s="31"/>
      <c r="GI998" s="31"/>
      <c r="GJ998" s="31"/>
      <c r="GK998" s="31"/>
      <c r="GL998" s="31"/>
      <c r="GM998" s="31"/>
      <c r="GN998" s="31"/>
    </row>
    <row r="999" spans="1:196" s="34" customFormat="1" x14ac:dyDescent="0.2">
      <c r="A999" s="4"/>
      <c r="B999" s="315"/>
      <c r="C999" s="315"/>
      <c r="D999" s="315"/>
      <c r="E999" s="31"/>
      <c r="F999" s="319"/>
      <c r="G999" s="319"/>
      <c r="I999" s="31"/>
      <c r="J999" s="31"/>
      <c r="K999" s="320"/>
      <c r="L999" s="31"/>
      <c r="M999" s="38"/>
      <c r="N999" s="31"/>
      <c r="O999" s="38"/>
      <c r="P999" s="321"/>
      <c r="Q999" s="31"/>
      <c r="R999" s="31"/>
      <c r="S999" s="31"/>
      <c r="T999" s="31"/>
      <c r="U999" s="31"/>
      <c r="V999" s="31"/>
      <c r="W999" s="31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31"/>
      <c r="GF999" s="31"/>
      <c r="GG999" s="31"/>
      <c r="GH999" s="31"/>
      <c r="GI999" s="31"/>
      <c r="GJ999" s="31"/>
      <c r="GK999" s="31"/>
      <c r="GL999" s="31"/>
      <c r="GM999" s="31"/>
      <c r="GN999" s="31"/>
    </row>
    <row r="1000" spans="1:196" s="34" customFormat="1" x14ac:dyDescent="0.2">
      <c r="A1000" s="4"/>
      <c r="B1000" s="315"/>
      <c r="C1000" s="315"/>
      <c r="D1000" s="315"/>
      <c r="E1000" s="31"/>
      <c r="F1000" s="319"/>
      <c r="G1000" s="319"/>
      <c r="I1000" s="31"/>
      <c r="J1000" s="31"/>
      <c r="K1000" s="320"/>
      <c r="L1000" s="31"/>
      <c r="M1000" s="38"/>
      <c r="N1000" s="31"/>
      <c r="O1000" s="38"/>
      <c r="P1000" s="321"/>
      <c r="Q1000" s="31"/>
      <c r="R1000" s="31"/>
      <c r="S1000" s="31"/>
      <c r="T1000" s="31"/>
      <c r="U1000" s="31"/>
      <c r="V1000" s="31"/>
      <c r="W1000" s="31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  <c r="EB1000" s="29"/>
      <c r="EC1000" s="29"/>
      <c r="ED1000" s="29"/>
      <c r="EE1000" s="29"/>
      <c r="EF1000" s="29"/>
      <c r="EG1000" s="29"/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  <c r="GD1000" s="29"/>
      <c r="GE1000" s="31"/>
      <c r="GF1000" s="31"/>
      <c r="GG1000" s="31"/>
      <c r="GH1000" s="31"/>
      <c r="GI1000" s="31"/>
      <c r="GJ1000" s="31"/>
      <c r="GK1000" s="31"/>
      <c r="GL1000" s="31"/>
      <c r="GM1000" s="31"/>
      <c r="GN1000" s="31"/>
    </row>
    <row r="1001" spans="1:196" s="34" customFormat="1" x14ac:dyDescent="0.2">
      <c r="A1001" s="4"/>
      <c r="B1001" s="315"/>
      <c r="C1001" s="315"/>
      <c r="D1001" s="315"/>
      <c r="E1001" s="31"/>
      <c r="F1001" s="319"/>
      <c r="G1001" s="319"/>
      <c r="I1001" s="31"/>
      <c r="J1001" s="31"/>
      <c r="K1001" s="320"/>
      <c r="L1001" s="31"/>
      <c r="M1001" s="38"/>
      <c r="N1001" s="31"/>
      <c r="O1001" s="38"/>
      <c r="P1001" s="321"/>
      <c r="Q1001" s="31"/>
      <c r="R1001" s="31"/>
      <c r="S1001" s="31"/>
      <c r="T1001" s="31"/>
      <c r="U1001" s="31"/>
      <c r="V1001" s="31"/>
      <c r="W1001" s="31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  <c r="CY1001" s="29"/>
      <c r="CZ1001" s="29"/>
      <c r="DA1001" s="29"/>
      <c r="DB1001" s="29"/>
      <c r="DC1001" s="29"/>
      <c r="DD1001" s="29"/>
      <c r="DE1001" s="29"/>
      <c r="DF1001" s="29"/>
      <c r="DG1001" s="29"/>
      <c r="DH1001" s="29"/>
      <c r="DI1001" s="29"/>
      <c r="DJ1001" s="29"/>
      <c r="DK1001" s="29"/>
      <c r="DL1001" s="29"/>
      <c r="DM1001" s="29"/>
      <c r="DN1001" s="29"/>
      <c r="DO1001" s="29"/>
      <c r="DP1001" s="29"/>
      <c r="DQ1001" s="29"/>
      <c r="DR1001" s="29"/>
      <c r="DS1001" s="29"/>
      <c r="DT1001" s="29"/>
      <c r="DU1001" s="29"/>
      <c r="DV1001" s="29"/>
      <c r="DW1001" s="29"/>
      <c r="DX1001" s="29"/>
      <c r="DY1001" s="29"/>
      <c r="DZ1001" s="29"/>
      <c r="EA1001" s="29"/>
      <c r="EB1001" s="29"/>
      <c r="EC1001" s="29"/>
      <c r="ED1001" s="29"/>
      <c r="EE1001" s="29"/>
      <c r="EF1001" s="29"/>
      <c r="EG1001" s="29"/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  <c r="FY1001" s="29"/>
      <c r="FZ1001" s="29"/>
      <c r="GA1001" s="29"/>
      <c r="GB1001" s="29"/>
      <c r="GC1001" s="29"/>
      <c r="GD1001" s="29"/>
      <c r="GE1001" s="31"/>
      <c r="GF1001" s="31"/>
      <c r="GG1001" s="31"/>
      <c r="GH1001" s="31"/>
      <c r="GI1001" s="31"/>
      <c r="GJ1001" s="31"/>
      <c r="GK1001" s="31"/>
      <c r="GL1001" s="31"/>
      <c r="GM1001" s="31"/>
      <c r="GN1001" s="31"/>
    </row>
    <row r="1002" spans="1:196" s="34" customFormat="1" x14ac:dyDescent="0.2">
      <c r="A1002" s="4"/>
      <c r="B1002" s="315"/>
      <c r="C1002" s="315"/>
      <c r="D1002" s="315"/>
      <c r="E1002" s="31"/>
      <c r="F1002" s="319"/>
      <c r="G1002" s="319"/>
      <c r="I1002" s="31"/>
      <c r="J1002" s="31"/>
      <c r="K1002" s="320"/>
      <c r="L1002" s="31"/>
      <c r="M1002" s="38"/>
      <c r="N1002" s="31"/>
      <c r="O1002" s="38"/>
      <c r="P1002" s="321"/>
      <c r="Q1002" s="31"/>
      <c r="R1002" s="31"/>
      <c r="S1002" s="31"/>
      <c r="T1002" s="31"/>
      <c r="U1002" s="31"/>
      <c r="V1002" s="31"/>
      <c r="W1002" s="31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  <c r="CY1002" s="29"/>
      <c r="CZ1002" s="29"/>
      <c r="DA1002" s="29"/>
      <c r="DB1002" s="29"/>
      <c r="DC1002" s="29"/>
      <c r="DD1002" s="29"/>
      <c r="DE1002" s="29"/>
      <c r="DF1002" s="29"/>
      <c r="DG1002" s="29"/>
      <c r="DH1002" s="29"/>
      <c r="DI1002" s="29"/>
      <c r="DJ1002" s="29"/>
      <c r="DK1002" s="29"/>
      <c r="DL1002" s="29"/>
      <c r="DM1002" s="29"/>
      <c r="DN1002" s="29"/>
      <c r="DO1002" s="29"/>
      <c r="DP1002" s="29"/>
      <c r="DQ1002" s="29"/>
      <c r="DR1002" s="29"/>
      <c r="DS1002" s="29"/>
      <c r="DT1002" s="29"/>
      <c r="DU1002" s="29"/>
      <c r="DV1002" s="29"/>
      <c r="DW1002" s="29"/>
      <c r="DX1002" s="29"/>
      <c r="DY1002" s="29"/>
      <c r="DZ1002" s="29"/>
      <c r="EA1002" s="29"/>
      <c r="EB1002" s="29"/>
      <c r="EC1002" s="29"/>
      <c r="ED1002" s="29"/>
      <c r="EE1002" s="29"/>
      <c r="EF1002" s="29"/>
      <c r="EG1002" s="29"/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  <c r="FY1002" s="29"/>
      <c r="FZ1002" s="29"/>
      <c r="GA1002" s="29"/>
      <c r="GB1002" s="29"/>
      <c r="GC1002" s="29"/>
      <c r="GD1002" s="29"/>
      <c r="GE1002" s="31"/>
      <c r="GF1002" s="31"/>
      <c r="GG1002" s="31"/>
      <c r="GH1002" s="31"/>
      <c r="GI1002" s="31"/>
      <c r="GJ1002" s="31"/>
      <c r="GK1002" s="31"/>
      <c r="GL1002" s="31"/>
      <c r="GM1002" s="31"/>
      <c r="GN1002" s="31"/>
    </row>
    <row r="1003" spans="1:196" s="34" customFormat="1" x14ac:dyDescent="0.2">
      <c r="A1003" s="4"/>
      <c r="B1003" s="315"/>
      <c r="C1003" s="315"/>
      <c r="D1003" s="315"/>
      <c r="E1003" s="31"/>
      <c r="F1003" s="319"/>
      <c r="G1003" s="319"/>
      <c r="I1003" s="31"/>
      <c r="J1003" s="31"/>
      <c r="K1003" s="320"/>
      <c r="L1003" s="31"/>
      <c r="M1003" s="38"/>
      <c r="N1003" s="31"/>
      <c r="O1003" s="38"/>
      <c r="P1003" s="321"/>
      <c r="Q1003" s="31"/>
      <c r="R1003" s="31"/>
      <c r="S1003" s="31"/>
      <c r="T1003" s="31"/>
      <c r="U1003" s="31"/>
      <c r="V1003" s="31"/>
      <c r="W1003" s="31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  <c r="CY1003" s="29"/>
      <c r="CZ1003" s="29"/>
      <c r="DA1003" s="29"/>
      <c r="DB1003" s="29"/>
      <c r="DC1003" s="29"/>
      <c r="DD1003" s="29"/>
      <c r="DE1003" s="29"/>
      <c r="DF1003" s="29"/>
      <c r="DG1003" s="29"/>
      <c r="DH1003" s="29"/>
      <c r="DI1003" s="29"/>
      <c r="DJ1003" s="29"/>
      <c r="DK1003" s="29"/>
      <c r="DL1003" s="29"/>
      <c r="DM1003" s="29"/>
      <c r="DN1003" s="29"/>
      <c r="DO1003" s="29"/>
      <c r="DP1003" s="29"/>
      <c r="DQ1003" s="29"/>
      <c r="DR1003" s="29"/>
      <c r="DS1003" s="29"/>
      <c r="DT1003" s="29"/>
      <c r="DU1003" s="29"/>
      <c r="DV1003" s="29"/>
      <c r="DW1003" s="29"/>
      <c r="DX1003" s="29"/>
      <c r="DY1003" s="29"/>
      <c r="DZ1003" s="29"/>
      <c r="EA1003" s="29"/>
      <c r="EB1003" s="29"/>
      <c r="EC1003" s="29"/>
      <c r="ED1003" s="29"/>
      <c r="EE1003" s="29"/>
      <c r="EF1003" s="29"/>
      <c r="EG1003" s="29"/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  <c r="FY1003" s="29"/>
      <c r="FZ1003" s="29"/>
      <c r="GA1003" s="29"/>
      <c r="GB1003" s="29"/>
      <c r="GC1003" s="29"/>
      <c r="GD1003" s="29"/>
      <c r="GE1003" s="31"/>
      <c r="GF1003" s="31"/>
      <c r="GG1003" s="31"/>
      <c r="GH1003" s="31"/>
      <c r="GI1003" s="31"/>
      <c r="GJ1003" s="31"/>
      <c r="GK1003" s="31"/>
      <c r="GL1003" s="31"/>
      <c r="GM1003" s="31"/>
      <c r="GN1003" s="31"/>
    </row>
    <row r="1004" spans="1:196" s="34" customFormat="1" x14ac:dyDescent="0.2">
      <c r="A1004" s="4"/>
      <c r="B1004" s="315"/>
      <c r="C1004" s="315"/>
      <c r="D1004" s="315"/>
      <c r="E1004" s="31"/>
      <c r="F1004" s="319"/>
      <c r="G1004" s="319"/>
      <c r="I1004" s="31"/>
      <c r="J1004" s="31"/>
      <c r="K1004" s="320"/>
      <c r="L1004" s="31"/>
      <c r="M1004" s="38"/>
      <c r="N1004" s="31"/>
      <c r="O1004" s="38"/>
      <c r="P1004" s="321"/>
      <c r="Q1004" s="31"/>
      <c r="R1004" s="31"/>
      <c r="S1004" s="31"/>
      <c r="T1004" s="31"/>
      <c r="U1004" s="31"/>
      <c r="V1004" s="31"/>
      <c r="W1004" s="31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  <c r="CY1004" s="29"/>
      <c r="CZ1004" s="29"/>
      <c r="DA1004" s="29"/>
      <c r="DB1004" s="29"/>
      <c r="DC1004" s="29"/>
      <c r="DD1004" s="29"/>
      <c r="DE1004" s="29"/>
      <c r="DF1004" s="29"/>
      <c r="DG1004" s="29"/>
      <c r="DH1004" s="29"/>
      <c r="DI1004" s="29"/>
      <c r="DJ1004" s="29"/>
      <c r="DK1004" s="29"/>
      <c r="DL1004" s="29"/>
      <c r="DM1004" s="29"/>
      <c r="DN1004" s="29"/>
      <c r="DO1004" s="29"/>
      <c r="DP1004" s="29"/>
      <c r="DQ1004" s="29"/>
      <c r="DR1004" s="29"/>
      <c r="DS1004" s="29"/>
      <c r="DT1004" s="29"/>
      <c r="DU1004" s="29"/>
      <c r="DV1004" s="29"/>
      <c r="DW1004" s="29"/>
      <c r="DX1004" s="29"/>
      <c r="DY1004" s="29"/>
      <c r="DZ1004" s="29"/>
      <c r="EA1004" s="29"/>
      <c r="EB1004" s="29"/>
      <c r="EC1004" s="29"/>
      <c r="ED1004" s="29"/>
      <c r="EE1004" s="29"/>
      <c r="EF1004" s="29"/>
      <c r="EG1004" s="29"/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  <c r="FY1004" s="29"/>
      <c r="FZ1004" s="29"/>
      <c r="GA1004" s="29"/>
      <c r="GB1004" s="29"/>
      <c r="GC1004" s="29"/>
      <c r="GD1004" s="29"/>
      <c r="GE1004" s="31"/>
      <c r="GF1004" s="31"/>
      <c r="GG1004" s="31"/>
      <c r="GH1004" s="31"/>
      <c r="GI1004" s="31"/>
      <c r="GJ1004" s="31"/>
      <c r="GK1004" s="31"/>
      <c r="GL1004" s="31"/>
      <c r="GM1004" s="31"/>
      <c r="GN1004" s="31"/>
    </row>
    <row r="1005" spans="1:196" s="34" customFormat="1" x14ac:dyDescent="0.2">
      <c r="A1005" s="4"/>
      <c r="B1005" s="315"/>
      <c r="C1005" s="315"/>
      <c r="D1005" s="315"/>
      <c r="E1005" s="31"/>
      <c r="F1005" s="319"/>
      <c r="G1005" s="319"/>
      <c r="I1005" s="31"/>
      <c r="J1005" s="31"/>
      <c r="K1005" s="320"/>
      <c r="L1005" s="31"/>
      <c r="M1005" s="38"/>
      <c r="N1005" s="31"/>
      <c r="O1005" s="38"/>
      <c r="P1005" s="321"/>
      <c r="Q1005" s="31"/>
      <c r="R1005" s="31"/>
      <c r="S1005" s="31"/>
      <c r="T1005" s="31"/>
      <c r="U1005" s="31"/>
      <c r="V1005" s="31"/>
      <c r="W1005" s="31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  <c r="CY1005" s="29"/>
      <c r="CZ1005" s="29"/>
      <c r="DA1005" s="29"/>
      <c r="DB1005" s="29"/>
      <c r="DC1005" s="29"/>
      <c r="DD1005" s="29"/>
      <c r="DE1005" s="29"/>
      <c r="DF1005" s="29"/>
      <c r="DG1005" s="29"/>
      <c r="DH1005" s="29"/>
      <c r="DI1005" s="29"/>
      <c r="DJ1005" s="29"/>
      <c r="DK1005" s="29"/>
      <c r="DL1005" s="29"/>
      <c r="DM1005" s="29"/>
      <c r="DN1005" s="29"/>
      <c r="DO1005" s="29"/>
      <c r="DP1005" s="29"/>
      <c r="DQ1005" s="29"/>
      <c r="DR1005" s="29"/>
      <c r="DS1005" s="29"/>
      <c r="DT1005" s="29"/>
      <c r="DU1005" s="29"/>
      <c r="DV1005" s="29"/>
      <c r="DW1005" s="29"/>
      <c r="DX1005" s="29"/>
      <c r="DY1005" s="29"/>
      <c r="DZ1005" s="29"/>
      <c r="EA1005" s="29"/>
      <c r="EB1005" s="29"/>
      <c r="EC1005" s="29"/>
      <c r="ED1005" s="29"/>
      <c r="EE1005" s="29"/>
      <c r="EF1005" s="29"/>
      <c r="EG1005" s="29"/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  <c r="FY1005" s="29"/>
      <c r="FZ1005" s="29"/>
      <c r="GA1005" s="29"/>
      <c r="GB1005" s="29"/>
      <c r="GC1005" s="29"/>
      <c r="GD1005" s="29"/>
      <c r="GE1005" s="31"/>
      <c r="GF1005" s="31"/>
      <c r="GG1005" s="31"/>
      <c r="GH1005" s="31"/>
      <c r="GI1005" s="31"/>
      <c r="GJ1005" s="31"/>
      <c r="GK1005" s="31"/>
      <c r="GL1005" s="31"/>
      <c r="GM1005" s="31"/>
      <c r="GN1005" s="31"/>
    </row>
    <row r="1006" spans="1:196" s="34" customFormat="1" x14ac:dyDescent="0.2">
      <c r="A1006" s="4"/>
      <c r="B1006" s="315"/>
      <c r="C1006" s="315"/>
      <c r="D1006" s="315"/>
      <c r="E1006" s="31"/>
      <c r="F1006" s="319"/>
      <c r="G1006" s="319"/>
      <c r="I1006" s="31"/>
      <c r="J1006" s="31"/>
      <c r="K1006" s="320"/>
      <c r="L1006" s="31"/>
      <c r="M1006" s="38"/>
      <c r="N1006" s="31"/>
      <c r="O1006" s="38"/>
      <c r="P1006" s="321"/>
      <c r="Q1006" s="31"/>
      <c r="R1006" s="31"/>
      <c r="S1006" s="31"/>
      <c r="T1006" s="31"/>
      <c r="U1006" s="31"/>
      <c r="V1006" s="31"/>
      <c r="W1006" s="31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  <c r="CY1006" s="29"/>
      <c r="CZ1006" s="29"/>
      <c r="DA1006" s="29"/>
      <c r="DB1006" s="29"/>
      <c r="DC1006" s="29"/>
      <c r="DD1006" s="29"/>
      <c r="DE1006" s="29"/>
      <c r="DF1006" s="29"/>
      <c r="DG1006" s="29"/>
      <c r="DH1006" s="29"/>
      <c r="DI1006" s="29"/>
      <c r="DJ1006" s="29"/>
      <c r="DK1006" s="29"/>
      <c r="DL1006" s="29"/>
      <c r="DM1006" s="29"/>
      <c r="DN1006" s="29"/>
      <c r="DO1006" s="29"/>
      <c r="DP1006" s="29"/>
      <c r="DQ1006" s="29"/>
      <c r="DR1006" s="29"/>
      <c r="DS1006" s="29"/>
      <c r="DT1006" s="29"/>
      <c r="DU1006" s="29"/>
      <c r="DV1006" s="29"/>
      <c r="DW1006" s="29"/>
      <c r="DX1006" s="29"/>
      <c r="DY1006" s="29"/>
      <c r="DZ1006" s="29"/>
      <c r="EA1006" s="29"/>
      <c r="EB1006" s="29"/>
      <c r="EC1006" s="29"/>
      <c r="ED1006" s="29"/>
      <c r="EE1006" s="29"/>
      <c r="EF1006" s="29"/>
      <c r="EG1006" s="29"/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  <c r="FY1006" s="29"/>
      <c r="FZ1006" s="29"/>
      <c r="GA1006" s="29"/>
      <c r="GB1006" s="29"/>
      <c r="GC1006" s="29"/>
      <c r="GD1006" s="29"/>
      <c r="GE1006" s="31"/>
      <c r="GF1006" s="31"/>
      <c r="GG1006" s="31"/>
      <c r="GH1006" s="31"/>
      <c r="GI1006" s="31"/>
      <c r="GJ1006" s="31"/>
      <c r="GK1006" s="31"/>
      <c r="GL1006" s="31"/>
      <c r="GM1006" s="31"/>
      <c r="GN1006" s="31"/>
    </row>
    <row r="1007" spans="1:196" s="34" customFormat="1" x14ac:dyDescent="0.2">
      <c r="A1007" s="4"/>
      <c r="B1007" s="315"/>
      <c r="C1007" s="315"/>
      <c r="D1007" s="315"/>
      <c r="E1007" s="31"/>
      <c r="F1007" s="319"/>
      <c r="G1007" s="319"/>
      <c r="I1007" s="31"/>
      <c r="J1007" s="31"/>
      <c r="K1007" s="320"/>
      <c r="L1007" s="31"/>
      <c r="M1007" s="38"/>
      <c r="N1007" s="31"/>
      <c r="O1007" s="38"/>
      <c r="P1007" s="321"/>
      <c r="Q1007" s="31"/>
      <c r="R1007" s="31"/>
      <c r="S1007" s="31"/>
      <c r="T1007" s="31"/>
      <c r="U1007" s="31"/>
      <c r="V1007" s="31"/>
      <c r="W1007" s="31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  <c r="CR1007" s="29"/>
      <c r="CS1007" s="29"/>
      <c r="CT1007" s="29"/>
      <c r="CU1007" s="29"/>
      <c r="CV1007" s="29"/>
      <c r="CW1007" s="29"/>
      <c r="CX1007" s="29"/>
      <c r="CY1007" s="29"/>
      <c r="CZ1007" s="29"/>
      <c r="DA1007" s="29"/>
      <c r="DB1007" s="29"/>
      <c r="DC1007" s="29"/>
      <c r="DD1007" s="29"/>
      <c r="DE1007" s="29"/>
      <c r="DF1007" s="29"/>
      <c r="DG1007" s="29"/>
      <c r="DH1007" s="29"/>
      <c r="DI1007" s="29"/>
      <c r="DJ1007" s="29"/>
      <c r="DK1007" s="29"/>
      <c r="DL1007" s="29"/>
      <c r="DM1007" s="29"/>
      <c r="DN1007" s="29"/>
      <c r="DO1007" s="29"/>
      <c r="DP1007" s="29"/>
      <c r="DQ1007" s="29"/>
      <c r="DR1007" s="29"/>
      <c r="DS1007" s="29"/>
      <c r="DT1007" s="29"/>
      <c r="DU1007" s="29"/>
      <c r="DV1007" s="29"/>
      <c r="DW1007" s="29"/>
      <c r="DX1007" s="29"/>
      <c r="DY1007" s="29"/>
      <c r="DZ1007" s="29"/>
      <c r="EA1007" s="29"/>
      <c r="EB1007" s="29"/>
      <c r="EC1007" s="29"/>
      <c r="ED1007" s="29"/>
      <c r="EE1007" s="29"/>
      <c r="EF1007" s="29"/>
      <c r="EG1007" s="29"/>
      <c r="EH1007" s="29"/>
      <c r="EI1007" s="29"/>
      <c r="EJ1007" s="29"/>
      <c r="EK1007" s="29"/>
      <c r="EL1007" s="29"/>
      <c r="EM1007" s="29"/>
      <c r="EN1007" s="29"/>
      <c r="EO1007" s="29"/>
      <c r="EP1007" s="29"/>
      <c r="EQ1007" s="29"/>
      <c r="ER1007" s="29"/>
      <c r="ES1007" s="29"/>
      <c r="ET1007" s="29"/>
      <c r="EU1007" s="29"/>
      <c r="EV1007" s="29"/>
      <c r="EW1007" s="29"/>
      <c r="EX1007" s="29"/>
      <c r="EY1007" s="29"/>
      <c r="EZ1007" s="29"/>
      <c r="FA1007" s="29"/>
      <c r="FB1007" s="29"/>
      <c r="FC1007" s="29"/>
      <c r="FD1007" s="29"/>
      <c r="FE1007" s="29"/>
      <c r="FF1007" s="29"/>
      <c r="FG1007" s="29"/>
      <c r="FH1007" s="29"/>
      <c r="FI1007" s="29"/>
      <c r="FJ1007" s="29"/>
      <c r="FK1007" s="29"/>
      <c r="FL1007" s="29"/>
      <c r="FM1007" s="29"/>
      <c r="FN1007" s="29"/>
      <c r="FO1007" s="29"/>
      <c r="FP1007" s="29"/>
      <c r="FQ1007" s="29"/>
      <c r="FR1007" s="29"/>
      <c r="FS1007" s="29"/>
      <c r="FT1007" s="29"/>
      <c r="FU1007" s="29"/>
      <c r="FV1007" s="29"/>
      <c r="FW1007" s="29"/>
      <c r="FX1007" s="29"/>
      <c r="FY1007" s="29"/>
      <c r="FZ1007" s="29"/>
      <c r="GA1007" s="29"/>
      <c r="GB1007" s="29"/>
      <c r="GC1007" s="29"/>
      <c r="GD1007" s="29"/>
      <c r="GE1007" s="31"/>
      <c r="GF1007" s="31"/>
      <c r="GG1007" s="31"/>
      <c r="GH1007" s="31"/>
      <c r="GI1007" s="31"/>
      <c r="GJ1007" s="31"/>
      <c r="GK1007" s="31"/>
      <c r="GL1007" s="31"/>
      <c r="GM1007" s="31"/>
      <c r="GN1007" s="31"/>
    </row>
    <row r="1008" spans="1:196" s="34" customFormat="1" x14ac:dyDescent="0.2">
      <c r="A1008" s="4"/>
      <c r="B1008" s="315"/>
      <c r="C1008" s="315"/>
      <c r="D1008" s="315"/>
      <c r="E1008" s="31"/>
      <c r="F1008" s="319"/>
      <c r="G1008" s="319"/>
      <c r="I1008" s="31"/>
      <c r="J1008" s="31"/>
      <c r="K1008" s="320"/>
      <c r="L1008" s="31"/>
      <c r="M1008" s="38"/>
      <c r="N1008" s="31"/>
      <c r="O1008" s="38"/>
      <c r="P1008" s="321"/>
      <c r="Q1008" s="31"/>
      <c r="R1008" s="31"/>
      <c r="S1008" s="31"/>
      <c r="T1008" s="31"/>
      <c r="U1008" s="31"/>
      <c r="V1008" s="31"/>
      <c r="W1008" s="31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  <c r="CR1008" s="29"/>
      <c r="CS1008" s="29"/>
      <c r="CT1008" s="29"/>
      <c r="CU1008" s="29"/>
      <c r="CV1008" s="29"/>
      <c r="CW1008" s="29"/>
      <c r="CX1008" s="29"/>
      <c r="CY1008" s="29"/>
      <c r="CZ1008" s="29"/>
      <c r="DA1008" s="29"/>
      <c r="DB1008" s="29"/>
      <c r="DC1008" s="29"/>
      <c r="DD1008" s="29"/>
      <c r="DE1008" s="29"/>
      <c r="DF1008" s="29"/>
      <c r="DG1008" s="29"/>
      <c r="DH1008" s="29"/>
      <c r="DI1008" s="29"/>
      <c r="DJ1008" s="29"/>
      <c r="DK1008" s="29"/>
      <c r="DL1008" s="29"/>
      <c r="DM1008" s="29"/>
      <c r="DN1008" s="29"/>
      <c r="DO1008" s="29"/>
      <c r="DP1008" s="29"/>
      <c r="DQ1008" s="29"/>
      <c r="DR1008" s="29"/>
      <c r="DS1008" s="29"/>
      <c r="DT1008" s="29"/>
      <c r="DU1008" s="29"/>
      <c r="DV1008" s="29"/>
      <c r="DW1008" s="29"/>
      <c r="DX1008" s="29"/>
      <c r="DY1008" s="29"/>
      <c r="DZ1008" s="29"/>
      <c r="EA1008" s="29"/>
      <c r="EB1008" s="29"/>
      <c r="EC1008" s="29"/>
      <c r="ED1008" s="29"/>
      <c r="EE1008" s="29"/>
      <c r="EF1008" s="29"/>
      <c r="EG1008" s="29"/>
      <c r="EH1008" s="29"/>
      <c r="EI1008" s="29"/>
      <c r="EJ1008" s="29"/>
      <c r="EK1008" s="29"/>
      <c r="EL1008" s="29"/>
      <c r="EM1008" s="29"/>
      <c r="EN1008" s="29"/>
      <c r="EO1008" s="29"/>
      <c r="EP1008" s="29"/>
      <c r="EQ1008" s="29"/>
      <c r="ER1008" s="29"/>
      <c r="ES1008" s="29"/>
      <c r="ET1008" s="29"/>
      <c r="EU1008" s="29"/>
      <c r="EV1008" s="29"/>
      <c r="EW1008" s="29"/>
      <c r="EX1008" s="29"/>
      <c r="EY1008" s="29"/>
      <c r="EZ1008" s="29"/>
      <c r="FA1008" s="29"/>
      <c r="FB1008" s="29"/>
      <c r="FC1008" s="29"/>
      <c r="FD1008" s="29"/>
      <c r="FE1008" s="29"/>
      <c r="FF1008" s="29"/>
      <c r="FG1008" s="29"/>
      <c r="FH1008" s="29"/>
      <c r="FI1008" s="29"/>
      <c r="FJ1008" s="29"/>
      <c r="FK1008" s="29"/>
      <c r="FL1008" s="29"/>
      <c r="FM1008" s="29"/>
      <c r="FN1008" s="29"/>
      <c r="FO1008" s="29"/>
      <c r="FP1008" s="29"/>
      <c r="FQ1008" s="29"/>
      <c r="FR1008" s="29"/>
      <c r="FS1008" s="29"/>
      <c r="FT1008" s="29"/>
      <c r="FU1008" s="29"/>
      <c r="FV1008" s="29"/>
      <c r="FW1008" s="29"/>
      <c r="FX1008" s="29"/>
      <c r="FY1008" s="29"/>
      <c r="FZ1008" s="29"/>
      <c r="GA1008" s="29"/>
      <c r="GB1008" s="29"/>
      <c r="GC1008" s="29"/>
      <c r="GD1008" s="29"/>
      <c r="GE1008" s="31"/>
      <c r="GF1008" s="31"/>
      <c r="GG1008" s="31"/>
      <c r="GH1008" s="31"/>
      <c r="GI1008" s="31"/>
      <c r="GJ1008" s="31"/>
      <c r="GK1008" s="31"/>
      <c r="GL1008" s="31"/>
      <c r="GM1008" s="31"/>
      <c r="GN1008" s="31"/>
    </row>
    <row r="1009" spans="1:196" s="34" customFormat="1" x14ac:dyDescent="0.2">
      <c r="A1009" s="4"/>
      <c r="B1009" s="315"/>
      <c r="C1009" s="315"/>
      <c r="D1009" s="315"/>
      <c r="E1009" s="31"/>
      <c r="F1009" s="319"/>
      <c r="G1009" s="319"/>
      <c r="I1009" s="31"/>
      <c r="J1009" s="31"/>
      <c r="K1009" s="320"/>
      <c r="L1009" s="31"/>
      <c r="M1009" s="38"/>
      <c r="N1009" s="31"/>
      <c r="O1009" s="38"/>
      <c r="P1009" s="321"/>
      <c r="Q1009" s="31"/>
      <c r="R1009" s="31"/>
      <c r="S1009" s="31"/>
      <c r="T1009" s="31"/>
      <c r="U1009" s="31"/>
      <c r="V1009" s="31"/>
      <c r="W1009" s="31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  <c r="CR1009" s="29"/>
      <c r="CS1009" s="29"/>
      <c r="CT1009" s="29"/>
      <c r="CU1009" s="29"/>
      <c r="CV1009" s="29"/>
      <c r="CW1009" s="29"/>
      <c r="CX1009" s="29"/>
      <c r="CY1009" s="29"/>
      <c r="CZ1009" s="29"/>
      <c r="DA1009" s="29"/>
      <c r="DB1009" s="29"/>
      <c r="DC1009" s="29"/>
      <c r="DD1009" s="29"/>
      <c r="DE1009" s="29"/>
      <c r="DF1009" s="29"/>
      <c r="DG1009" s="29"/>
      <c r="DH1009" s="29"/>
      <c r="DI1009" s="29"/>
      <c r="DJ1009" s="29"/>
      <c r="DK1009" s="29"/>
      <c r="DL1009" s="29"/>
      <c r="DM1009" s="29"/>
      <c r="DN1009" s="29"/>
      <c r="DO1009" s="29"/>
      <c r="DP1009" s="29"/>
      <c r="DQ1009" s="29"/>
      <c r="DR1009" s="29"/>
      <c r="DS1009" s="29"/>
      <c r="DT1009" s="29"/>
      <c r="DU1009" s="29"/>
      <c r="DV1009" s="29"/>
      <c r="DW1009" s="29"/>
      <c r="DX1009" s="29"/>
      <c r="DY1009" s="29"/>
      <c r="DZ1009" s="29"/>
      <c r="EA1009" s="29"/>
      <c r="EB1009" s="29"/>
      <c r="EC1009" s="29"/>
      <c r="ED1009" s="29"/>
      <c r="EE1009" s="29"/>
      <c r="EF1009" s="29"/>
      <c r="EG1009" s="29"/>
      <c r="EH1009" s="29"/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  <c r="FY1009" s="29"/>
      <c r="FZ1009" s="29"/>
      <c r="GA1009" s="29"/>
      <c r="GB1009" s="29"/>
      <c r="GC1009" s="29"/>
      <c r="GD1009" s="29"/>
      <c r="GE1009" s="31"/>
      <c r="GF1009" s="31"/>
      <c r="GG1009" s="31"/>
      <c r="GH1009" s="31"/>
      <c r="GI1009" s="31"/>
      <c r="GJ1009" s="31"/>
      <c r="GK1009" s="31"/>
      <c r="GL1009" s="31"/>
      <c r="GM1009" s="31"/>
      <c r="GN1009" s="31"/>
    </row>
    <row r="1010" spans="1:196" s="34" customFormat="1" x14ac:dyDescent="0.2">
      <c r="A1010" s="4"/>
      <c r="B1010" s="315"/>
      <c r="C1010" s="315"/>
      <c r="D1010" s="315"/>
      <c r="E1010" s="31"/>
      <c r="F1010" s="319"/>
      <c r="G1010" s="319"/>
      <c r="I1010" s="31"/>
      <c r="J1010" s="31"/>
      <c r="K1010" s="320"/>
      <c r="L1010" s="31"/>
      <c r="M1010" s="38"/>
      <c r="N1010" s="31"/>
      <c r="O1010" s="38"/>
      <c r="P1010" s="321"/>
      <c r="Q1010" s="31"/>
      <c r="R1010" s="31"/>
      <c r="S1010" s="31"/>
      <c r="T1010" s="31"/>
      <c r="U1010" s="31"/>
      <c r="V1010" s="31"/>
      <c r="W1010" s="31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  <c r="CY1010" s="29"/>
      <c r="CZ1010" s="29"/>
      <c r="DA1010" s="29"/>
      <c r="DB1010" s="29"/>
      <c r="DC1010" s="29"/>
      <c r="DD1010" s="29"/>
      <c r="DE1010" s="29"/>
      <c r="DF1010" s="29"/>
      <c r="DG1010" s="29"/>
      <c r="DH1010" s="29"/>
      <c r="DI1010" s="29"/>
      <c r="DJ1010" s="29"/>
      <c r="DK1010" s="29"/>
      <c r="DL1010" s="29"/>
      <c r="DM1010" s="29"/>
      <c r="DN1010" s="29"/>
      <c r="DO1010" s="29"/>
      <c r="DP1010" s="29"/>
      <c r="DQ1010" s="29"/>
      <c r="DR1010" s="29"/>
      <c r="DS1010" s="29"/>
      <c r="DT1010" s="29"/>
      <c r="DU1010" s="29"/>
      <c r="DV1010" s="29"/>
      <c r="DW1010" s="29"/>
      <c r="DX1010" s="29"/>
      <c r="DY1010" s="29"/>
      <c r="DZ1010" s="29"/>
      <c r="EA1010" s="29"/>
      <c r="EB1010" s="29"/>
      <c r="EC1010" s="29"/>
      <c r="ED1010" s="29"/>
      <c r="EE1010" s="29"/>
      <c r="EF1010" s="29"/>
      <c r="EG1010" s="29"/>
      <c r="EH1010" s="29"/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  <c r="FY1010" s="29"/>
      <c r="FZ1010" s="29"/>
      <c r="GA1010" s="29"/>
      <c r="GB1010" s="29"/>
      <c r="GC1010" s="29"/>
      <c r="GD1010" s="29"/>
      <c r="GE1010" s="31"/>
      <c r="GF1010" s="31"/>
      <c r="GG1010" s="31"/>
      <c r="GH1010" s="31"/>
      <c r="GI1010" s="31"/>
      <c r="GJ1010" s="31"/>
      <c r="GK1010" s="31"/>
      <c r="GL1010" s="31"/>
      <c r="GM1010" s="31"/>
      <c r="GN1010" s="31"/>
    </row>
    <row r="1011" spans="1:196" s="34" customFormat="1" x14ac:dyDescent="0.2">
      <c r="A1011" s="4"/>
      <c r="B1011" s="315"/>
      <c r="C1011" s="315"/>
      <c r="D1011" s="315"/>
      <c r="E1011" s="31"/>
      <c r="F1011" s="319"/>
      <c r="G1011" s="319"/>
      <c r="I1011" s="31"/>
      <c r="J1011" s="31"/>
      <c r="K1011" s="320"/>
      <c r="L1011" s="31"/>
      <c r="M1011" s="38"/>
      <c r="N1011" s="31"/>
      <c r="O1011" s="38"/>
      <c r="P1011" s="321"/>
      <c r="Q1011" s="31"/>
      <c r="R1011" s="31"/>
      <c r="S1011" s="31"/>
      <c r="T1011" s="31"/>
      <c r="U1011" s="31"/>
      <c r="V1011" s="31"/>
      <c r="W1011" s="31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  <c r="EB1011" s="29"/>
      <c r="EC1011" s="29"/>
      <c r="ED1011" s="29"/>
      <c r="EE1011" s="29"/>
      <c r="EF1011" s="29"/>
      <c r="EG1011" s="29"/>
      <c r="EH1011" s="29"/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  <c r="GD1011" s="29"/>
      <c r="GE1011" s="31"/>
      <c r="GF1011" s="31"/>
      <c r="GG1011" s="31"/>
      <c r="GH1011" s="31"/>
      <c r="GI1011" s="31"/>
      <c r="GJ1011" s="31"/>
      <c r="GK1011" s="31"/>
      <c r="GL1011" s="31"/>
      <c r="GM1011" s="31"/>
      <c r="GN1011" s="31"/>
    </row>
    <row r="1012" spans="1:196" s="34" customFormat="1" x14ac:dyDescent="0.2">
      <c r="A1012" s="4"/>
      <c r="B1012" s="315"/>
      <c r="C1012" s="315"/>
      <c r="D1012" s="315"/>
      <c r="E1012" s="31"/>
      <c r="F1012" s="319"/>
      <c r="G1012" s="319"/>
      <c r="I1012" s="31"/>
      <c r="J1012" s="31"/>
      <c r="K1012" s="320"/>
      <c r="L1012" s="31"/>
      <c r="M1012" s="38"/>
      <c r="N1012" s="31"/>
      <c r="O1012" s="38"/>
      <c r="P1012" s="321"/>
      <c r="Q1012" s="31"/>
      <c r="R1012" s="31"/>
      <c r="S1012" s="31"/>
      <c r="T1012" s="31"/>
      <c r="U1012" s="31"/>
      <c r="V1012" s="31"/>
      <c r="W1012" s="31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/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  <c r="EB1012" s="29"/>
      <c r="EC1012" s="29"/>
      <c r="ED1012" s="29"/>
      <c r="EE1012" s="29"/>
      <c r="EF1012" s="29"/>
      <c r="EG1012" s="29"/>
      <c r="EH1012" s="29"/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  <c r="GD1012" s="29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</row>
    <row r="1013" spans="1:196" s="34" customFormat="1" x14ac:dyDescent="0.2">
      <c r="A1013" s="4"/>
      <c r="B1013" s="315"/>
      <c r="C1013" s="315"/>
      <c r="D1013" s="315"/>
      <c r="E1013" s="31"/>
      <c r="F1013" s="319"/>
      <c r="G1013" s="319"/>
      <c r="I1013" s="31"/>
      <c r="J1013" s="31"/>
      <c r="K1013" s="320"/>
      <c r="L1013" s="31"/>
      <c r="M1013" s="38"/>
      <c r="N1013" s="31"/>
      <c r="O1013" s="38"/>
      <c r="P1013" s="321"/>
      <c r="Q1013" s="31"/>
      <c r="R1013" s="31"/>
      <c r="S1013" s="31"/>
      <c r="T1013" s="31"/>
      <c r="U1013" s="31"/>
      <c r="V1013" s="31"/>
      <c r="W1013" s="31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  <c r="CY1013" s="29"/>
      <c r="CZ1013" s="29"/>
      <c r="DA1013" s="29"/>
      <c r="DB1013" s="29"/>
      <c r="DC1013" s="29"/>
      <c r="DD1013" s="29"/>
      <c r="DE1013" s="29"/>
      <c r="DF1013" s="29"/>
      <c r="DG1013" s="29"/>
      <c r="DH1013" s="29"/>
      <c r="DI1013" s="29"/>
      <c r="DJ1013" s="29"/>
      <c r="DK1013" s="29"/>
      <c r="DL1013" s="29"/>
      <c r="DM1013" s="29"/>
      <c r="DN1013" s="29"/>
      <c r="DO1013" s="29"/>
      <c r="DP1013" s="29"/>
      <c r="DQ1013" s="29"/>
      <c r="DR1013" s="29"/>
      <c r="DS1013" s="29"/>
      <c r="DT1013" s="29"/>
      <c r="DU1013" s="29"/>
      <c r="DV1013" s="29"/>
      <c r="DW1013" s="29"/>
      <c r="DX1013" s="29"/>
      <c r="DY1013" s="29"/>
      <c r="DZ1013" s="29"/>
      <c r="EA1013" s="29"/>
      <c r="EB1013" s="29"/>
      <c r="EC1013" s="29"/>
      <c r="ED1013" s="29"/>
      <c r="EE1013" s="29"/>
      <c r="EF1013" s="29"/>
      <c r="EG1013" s="29"/>
      <c r="EH1013" s="29"/>
      <c r="EI1013" s="29"/>
      <c r="EJ1013" s="29"/>
      <c r="EK1013" s="29"/>
      <c r="EL1013" s="29"/>
      <c r="EM1013" s="29"/>
      <c r="EN1013" s="29"/>
      <c r="EO1013" s="29"/>
      <c r="EP1013" s="29"/>
      <c r="EQ1013" s="29"/>
      <c r="ER1013" s="29"/>
      <c r="ES1013" s="29"/>
      <c r="ET1013" s="29"/>
      <c r="EU1013" s="29"/>
      <c r="EV1013" s="29"/>
      <c r="EW1013" s="29"/>
      <c r="EX1013" s="29"/>
      <c r="EY1013" s="29"/>
      <c r="EZ1013" s="29"/>
      <c r="FA1013" s="29"/>
      <c r="FB1013" s="29"/>
      <c r="FC1013" s="29"/>
      <c r="FD1013" s="29"/>
      <c r="FE1013" s="29"/>
      <c r="FF1013" s="29"/>
      <c r="FG1013" s="29"/>
      <c r="FH1013" s="29"/>
      <c r="FI1013" s="29"/>
      <c r="FJ1013" s="29"/>
      <c r="FK1013" s="29"/>
      <c r="FL1013" s="29"/>
      <c r="FM1013" s="29"/>
      <c r="FN1013" s="29"/>
      <c r="FO1013" s="29"/>
      <c r="FP1013" s="29"/>
      <c r="FQ1013" s="29"/>
      <c r="FR1013" s="29"/>
      <c r="FS1013" s="29"/>
      <c r="FT1013" s="29"/>
      <c r="FU1013" s="29"/>
      <c r="FV1013" s="29"/>
      <c r="FW1013" s="29"/>
      <c r="FX1013" s="29"/>
      <c r="FY1013" s="29"/>
      <c r="FZ1013" s="29"/>
      <c r="GA1013" s="29"/>
      <c r="GB1013" s="29"/>
      <c r="GC1013" s="29"/>
      <c r="GD1013" s="29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</row>
    <row r="1014" spans="1:196" s="34" customFormat="1" x14ac:dyDescent="0.2">
      <c r="A1014" s="4"/>
      <c r="B1014" s="315"/>
      <c r="C1014" s="315"/>
      <c r="D1014" s="315"/>
      <c r="E1014" s="31"/>
      <c r="F1014" s="319"/>
      <c r="G1014" s="319"/>
      <c r="I1014" s="31"/>
      <c r="J1014" s="31"/>
      <c r="K1014" s="320"/>
      <c r="L1014" s="31"/>
      <c r="M1014" s="38"/>
      <c r="N1014" s="31"/>
      <c r="O1014" s="38"/>
      <c r="P1014" s="321"/>
      <c r="Q1014" s="31"/>
      <c r="R1014" s="31"/>
      <c r="S1014" s="31"/>
      <c r="T1014" s="31"/>
      <c r="U1014" s="31"/>
      <c r="V1014" s="31"/>
      <c r="W1014" s="31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  <c r="CY1014" s="29"/>
      <c r="CZ1014" s="29"/>
      <c r="DA1014" s="29"/>
      <c r="DB1014" s="29"/>
      <c r="DC1014" s="29"/>
      <c r="DD1014" s="29"/>
      <c r="DE1014" s="29"/>
      <c r="DF1014" s="29"/>
      <c r="DG1014" s="29"/>
      <c r="DH1014" s="29"/>
      <c r="DI1014" s="29"/>
      <c r="DJ1014" s="29"/>
      <c r="DK1014" s="29"/>
      <c r="DL1014" s="29"/>
      <c r="DM1014" s="29"/>
      <c r="DN1014" s="29"/>
      <c r="DO1014" s="29"/>
      <c r="DP1014" s="29"/>
      <c r="DQ1014" s="29"/>
      <c r="DR1014" s="29"/>
      <c r="DS1014" s="29"/>
      <c r="DT1014" s="29"/>
      <c r="DU1014" s="29"/>
      <c r="DV1014" s="29"/>
      <c r="DW1014" s="29"/>
      <c r="DX1014" s="29"/>
      <c r="DY1014" s="29"/>
      <c r="DZ1014" s="29"/>
      <c r="EA1014" s="29"/>
      <c r="EB1014" s="29"/>
      <c r="EC1014" s="29"/>
      <c r="ED1014" s="29"/>
      <c r="EE1014" s="29"/>
      <c r="EF1014" s="29"/>
      <c r="EG1014" s="29"/>
      <c r="EH1014" s="29"/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  <c r="FY1014" s="29"/>
      <c r="FZ1014" s="29"/>
      <c r="GA1014" s="29"/>
      <c r="GB1014" s="29"/>
      <c r="GC1014" s="29"/>
      <c r="GD1014" s="29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</row>
    <row r="1015" spans="1:196" s="34" customFormat="1" x14ac:dyDescent="0.2">
      <c r="A1015" s="4"/>
      <c r="B1015" s="315"/>
      <c r="C1015" s="315"/>
      <c r="D1015" s="315"/>
      <c r="E1015" s="31"/>
      <c r="F1015" s="319"/>
      <c r="G1015" s="319"/>
      <c r="I1015" s="31"/>
      <c r="J1015" s="31"/>
      <c r="K1015" s="320"/>
      <c r="L1015" s="31"/>
      <c r="M1015" s="38"/>
      <c r="N1015" s="31"/>
      <c r="O1015" s="38"/>
      <c r="P1015" s="321"/>
      <c r="Q1015" s="31"/>
      <c r="R1015" s="31"/>
      <c r="S1015" s="31"/>
      <c r="T1015" s="31"/>
      <c r="U1015" s="31"/>
      <c r="V1015" s="31"/>
      <c r="W1015" s="31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  <c r="CY1015" s="29"/>
      <c r="CZ1015" s="29"/>
      <c r="DA1015" s="29"/>
      <c r="DB1015" s="29"/>
      <c r="DC1015" s="29"/>
      <c r="DD1015" s="29"/>
      <c r="DE1015" s="29"/>
      <c r="DF1015" s="29"/>
      <c r="DG1015" s="29"/>
      <c r="DH1015" s="29"/>
      <c r="DI1015" s="29"/>
      <c r="DJ1015" s="29"/>
      <c r="DK1015" s="29"/>
      <c r="DL1015" s="29"/>
      <c r="DM1015" s="29"/>
      <c r="DN1015" s="29"/>
      <c r="DO1015" s="29"/>
      <c r="DP1015" s="29"/>
      <c r="DQ1015" s="29"/>
      <c r="DR1015" s="29"/>
      <c r="DS1015" s="29"/>
      <c r="DT1015" s="29"/>
      <c r="DU1015" s="29"/>
      <c r="DV1015" s="29"/>
      <c r="DW1015" s="29"/>
      <c r="DX1015" s="29"/>
      <c r="DY1015" s="29"/>
      <c r="DZ1015" s="29"/>
      <c r="EA1015" s="29"/>
      <c r="EB1015" s="29"/>
      <c r="EC1015" s="29"/>
      <c r="ED1015" s="29"/>
      <c r="EE1015" s="29"/>
      <c r="EF1015" s="29"/>
      <c r="EG1015" s="29"/>
      <c r="EH1015" s="29"/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  <c r="FY1015" s="29"/>
      <c r="FZ1015" s="29"/>
      <c r="GA1015" s="29"/>
      <c r="GB1015" s="29"/>
      <c r="GC1015" s="29"/>
      <c r="GD1015" s="29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</row>
    <row r="1016" spans="1:196" s="34" customFormat="1" x14ac:dyDescent="0.2">
      <c r="A1016" s="4"/>
      <c r="B1016" s="315"/>
      <c r="C1016" s="315"/>
      <c r="D1016" s="315"/>
      <c r="E1016" s="31"/>
      <c r="F1016" s="319"/>
      <c r="G1016" s="319"/>
      <c r="I1016" s="31"/>
      <c r="J1016" s="31"/>
      <c r="K1016" s="320"/>
      <c r="L1016" s="31"/>
      <c r="M1016" s="38"/>
      <c r="N1016" s="31"/>
      <c r="O1016" s="38"/>
      <c r="P1016" s="321"/>
      <c r="Q1016" s="31"/>
      <c r="R1016" s="31"/>
      <c r="S1016" s="31"/>
      <c r="T1016" s="31"/>
      <c r="U1016" s="31"/>
      <c r="V1016" s="31"/>
      <c r="W1016" s="31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  <c r="CY1016" s="29"/>
      <c r="CZ1016" s="29"/>
      <c r="DA1016" s="29"/>
      <c r="DB1016" s="29"/>
      <c r="DC1016" s="29"/>
      <c r="DD1016" s="29"/>
      <c r="DE1016" s="29"/>
      <c r="DF1016" s="29"/>
      <c r="DG1016" s="29"/>
      <c r="DH1016" s="29"/>
      <c r="DI1016" s="29"/>
      <c r="DJ1016" s="29"/>
      <c r="DK1016" s="29"/>
      <c r="DL1016" s="29"/>
      <c r="DM1016" s="29"/>
      <c r="DN1016" s="29"/>
      <c r="DO1016" s="29"/>
      <c r="DP1016" s="29"/>
      <c r="DQ1016" s="29"/>
      <c r="DR1016" s="29"/>
      <c r="DS1016" s="29"/>
      <c r="DT1016" s="29"/>
      <c r="DU1016" s="29"/>
      <c r="DV1016" s="29"/>
      <c r="DW1016" s="29"/>
      <c r="DX1016" s="29"/>
      <c r="DY1016" s="29"/>
      <c r="DZ1016" s="29"/>
      <c r="EA1016" s="29"/>
      <c r="EB1016" s="29"/>
      <c r="EC1016" s="29"/>
      <c r="ED1016" s="29"/>
      <c r="EE1016" s="29"/>
      <c r="EF1016" s="29"/>
      <c r="EG1016" s="29"/>
      <c r="EH1016" s="29"/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  <c r="FY1016" s="29"/>
      <c r="FZ1016" s="29"/>
      <c r="GA1016" s="29"/>
      <c r="GB1016" s="29"/>
      <c r="GC1016" s="29"/>
      <c r="GD1016" s="29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</row>
    <row r="1017" spans="1:196" s="34" customFormat="1" x14ac:dyDescent="0.2">
      <c r="A1017" s="4"/>
      <c r="B1017" s="315"/>
      <c r="C1017" s="315"/>
      <c r="D1017" s="315"/>
      <c r="E1017" s="31"/>
      <c r="F1017" s="319"/>
      <c r="G1017" s="319"/>
      <c r="I1017" s="31"/>
      <c r="J1017" s="31"/>
      <c r="K1017" s="320"/>
      <c r="L1017" s="31"/>
      <c r="M1017" s="38"/>
      <c r="N1017" s="31"/>
      <c r="O1017" s="38"/>
      <c r="P1017" s="321"/>
      <c r="Q1017" s="31"/>
      <c r="R1017" s="31"/>
      <c r="S1017" s="31"/>
      <c r="T1017" s="31"/>
      <c r="U1017" s="31"/>
      <c r="V1017" s="31"/>
      <c r="W1017" s="31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  <c r="EB1017" s="29"/>
      <c r="EC1017" s="29"/>
      <c r="ED1017" s="29"/>
      <c r="EE1017" s="29"/>
      <c r="EF1017" s="29"/>
      <c r="EG1017" s="29"/>
      <c r="EH1017" s="29"/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  <c r="GD1017" s="29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</row>
    <row r="1018" spans="1:196" s="34" customFormat="1" x14ac:dyDescent="0.2">
      <c r="A1018" s="4"/>
      <c r="B1018" s="315"/>
      <c r="C1018" s="315"/>
      <c r="D1018" s="315"/>
      <c r="E1018" s="31"/>
      <c r="F1018" s="319"/>
      <c r="G1018" s="319"/>
      <c r="I1018" s="31"/>
      <c r="J1018" s="31"/>
      <c r="K1018" s="320"/>
      <c r="L1018" s="31"/>
      <c r="M1018" s="38"/>
      <c r="N1018" s="31"/>
      <c r="O1018" s="38"/>
      <c r="P1018" s="321"/>
      <c r="Q1018" s="31"/>
      <c r="R1018" s="31"/>
      <c r="S1018" s="31"/>
      <c r="T1018" s="31"/>
      <c r="U1018" s="31"/>
      <c r="V1018" s="31"/>
      <c r="W1018" s="31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  <c r="EB1018" s="29"/>
      <c r="EC1018" s="29"/>
      <c r="ED1018" s="29"/>
      <c r="EE1018" s="29"/>
      <c r="EF1018" s="29"/>
      <c r="EG1018" s="29"/>
      <c r="EH1018" s="29"/>
      <c r="EI1018" s="29"/>
      <c r="EJ1018" s="29"/>
      <c r="EK1018" s="29"/>
      <c r="EL1018" s="29"/>
      <c r="EM1018" s="29"/>
      <c r="EN1018" s="29"/>
      <c r="EO1018" s="29"/>
      <c r="EP1018" s="29"/>
      <c r="EQ1018" s="29"/>
      <c r="ER1018" s="29"/>
      <c r="ES1018" s="29"/>
      <c r="ET1018" s="29"/>
      <c r="EU1018" s="29"/>
      <c r="EV1018" s="29"/>
      <c r="EW1018" s="29"/>
      <c r="EX1018" s="29"/>
      <c r="EY1018" s="29"/>
      <c r="EZ1018" s="29"/>
      <c r="FA1018" s="29"/>
      <c r="FB1018" s="29"/>
      <c r="FC1018" s="29"/>
      <c r="FD1018" s="29"/>
      <c r="FE1018" s="29"/>
      <c r="FF1018" s="29"/>
      <c r="FG1018" s="29"/>
      <c r="FH1018" s="29"/>
      <c r="FI1018" s="29"/>
      <c r="FJ1018" s="29"/>
      <c r="FK1018" s="29"/>
      <c r="FL1018" s="29"/>
      <c r="FM1018" s="29"/>
      <c r="FN1018" s="29"/>
      <c r="FO1018" s="29"/>
      <c r="FP1018" s="29"/>
      <c r="FQ1018" s="29"/>
      <c r="FR1018" s="29"/>
      <c r="FS1018" s="29"/>
      <c r="FT1018" s="29"/>
      <c r="FU1018" s="29"/>
      <c r="FV1018" s="29"/>
      <c r="FW1018" s="29"/>
      <c r="FX1018" s="29"/>
      <c r="FY1018" s="29"/>
      <c r="FZ1018" s="29"/>
      <c r="GA1018" s="29"/>
      <c r="GB1018" s="29"/>
      <c r="GC1018" s="29"/>
      <c r="GD1018" s="29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</row>
    <row r="1019" spans="1:196" s="34" customFormat="1" x14ac:dyDescent="0.2">
      <c r="A1019" s="4"/>
      <c r="B1019" s="315"/>
      <c r="C1019" s="315"/>
      <c r="D1019" s="315"/>
      <c r="E1019" s="31"/>
      <c r="F1019" s="319"/>
      <c r="G1019" s="319"/>
      <c r="I1019" s="31"/>
      <c r="J1019" s="31"/>
      <c r="K1019" s="320"/>
      <c r="L1019" s="31"/>
      <c r="M1019" s="38"/>
      <c r="N1019" s="31"/>
      <c r="O1019" s="38"/>
      <c r="P1019" s="321"/>
      <c r="Q1019" s="31"/>
      <c r="R1019" s="31"/>
      <c r="S1019" s="31"/>
      <c r="T1019" s="31"/>
      <c r="U1019" s="31"/>
      <c r="V1019" s="31"/>
      <c r="W1019" s="31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  <c r="CR1019" s="29"/>
      <c r="CS1019" s="29"/>
      <c r="CT1019" s="29"/>
      <c r="CU1019" s="29"/>
      <c r="CV1019" s="29"/>
      <c r="CW1019" s="29"/>
      <c r="CX1019" s="29"/>
      <c r="CY1019" s="29"/>
      <c r="CZ1019" s="29"/>
      <c r="DA1019" s="29"/>
      <c r="DB1019" s="29"/>
      <c r="DC1019" s="29"/>
      <c r="DD1019" s="29"/>
      <c r="DE1019" s="29"/>
      <c r="DF1019" s="29"/>
      <c r="DG1019" s="29"/>
      <c r="DH1019" s="29"/>
      <c r="DI1019" s="29"/>
      <c r="DJ1019" s="29"/>
      <c r="DK1019" s="29"/>
      <c r="DL1019" s="29"/>
      <c r="DM1019" s="29"/>
      <c r="DN1019" s="29"/>
      <c r="DO1019" s="29"/>
      <c r="DP1019" s="29"/>
      <c r="DQ1019" s="29"/>
      <c r="DR1019" s="29"/>
      <c r="DS1019" s="29"/>
      <c r="DT1019" s="29"/>
      <c r="DU1019" s="29"/>
      <c r="DV1019" s="29"/>
      <c r="DW1019" s="29"/>
      <c r="DX1019" s="29"/>
      <c r="DY1019" s="29"/>
      <c r="DZ1019" s="29"/>
      <c r="EA1019" s="29"/>
      <c r="EB1019" s="29"/>
      <c r="EC1019" s="29"/>
      <c r="ED1019" s="29"/>
      <c r="EE1019" s="29"/>
      <c r="EF1019" s="29"/>
      <c r="EG1019" s="29"/>
      <c r="EH1019" s="29"/>
      <c r="EI1019" s="29"/>
      <c r="EJ1019" s="29"/>
      <c r="EK1019" s="29"/>
      <c r="EL1019" s="29"/>
      <c r="EM1019" s="29"/>
      <c r="EN1019" s="29"/>
      <c r="EO1019" s="29"/>
      <c r="EP1019" s="29"/>
      <c r="EQ1019" s="29"/>
      <c r="ER1019" s="29"/>
      <c r="ES1019" s="29"/>
      <c r="ET1019" s="29"/>
      <c r="EU1019" s="29"/>
      <c r="EV1019" s="29"/>
      <c r="EW1019" s="29"/>
      <c r="EX1019" s="29"/>
      <c r="EY1019" s="29"/>
      <c r="EZ1019" s="29"/>
      <c r="FA1019" s="29"/>
      <c r="FB1019" s="29"/>
      <c r="FC1019" s="29"/>
      <c r="FD1019" s="29"/>
      <c r="FE1019" s="29"/>
      <c r="FF1019" s="29"/>
      <c r="FG1019" s="29"/>
      <c r="FH1019" s="29"/>
      <c r="FI1019" s="29"/>
      <c r="FJ1019" s="29"/>
      <c r="FK1019" s="29"/>
      <c r="FL1019" s="29"/>
      <c r="FM1019" s="29"/>
      <c r="FN1019" s="29"/>
      <c r="FO1019" s="29"/>
      <c r="FP1019" s="29"/>
      <c r="FQ1019" s="29"/>
      <c r="FR1019" s="29"/>
      <c r="FS1019" s="29"/>
      <c r="FT1019" s="29"/>
      <c r="FU1019" s="29"/>
      <c r="FV1019" s="29"/>
      <c r="FW1019" s="29"/>
      <c r="FX1019" s="29"/>
      <c r="FY1019" s="29"/>
      <c r="FZ1019" s="29"/>
      <c r="GA1019" s="29"/>
      <c r="GB1019" s="29"/>
      <c r="GC1019" s="29"/>
      <c r="GD1019" s="29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</row>
    <row r="1020" spans="1:196" s="34" customFormat="1" x14ac:dyDescent="0.2">
      <c r="A1020" s="4"/>
      <c r="B1020" s="315"/>
      <c r="C1020" s="315"/>
      <c r="D1020" s="315"/>
      <c r="E1020" s="31"/>
      <c r="F1020" s="319"/>
      <c r="G1020" s="319"/>
      <c r="I1020" s="31"/>
      <c r="J1020" s="31"/>
      <c r="K1020" s="320"/>
      <c r="L1020" s="31"/>
      <c r="M1020" s="38"/>
      <c r="N1020" s="31"/>
      <c r="O1020" s="38"/>
      <c r="P1020" s="321"/>
      <c r="Q1020" s="31"/>
      <c r="R1020" s="31"/>
      <c r="S1020" s="31"/>
      <c r="T1020" s="31"/>
      <c r="U1020" s="31"/>
      <c r="V1020" s="31"/>
      <c r="W1020" s="31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  <c r="CR1020" s="29"/>
      <c r="CS1020" s="29"/>
      <c r="CT1020" s="29"/>
      <c r="CU1020" s="29"/>
      <c r="CV1020" s="29"/>
      <c r="CW1020" s="29"/>
      <c r="CX1020" s="29"/>
      <c r="CY1020" s="29"/>
      <c r="CZ1020" s="29"/>
      <c r="DA1020" s="29"/>
      <c r="DB1020" s="29"/>
      <c r="DC1020" s="29"/>
      <c r="DD1020" s="29"/>
      <c r="DE1020" s="29"/>
      <c r="DF1020" s="29"/>
      <c r="DG1020" s="29"/>
      <c r="DH1020" s="29"/>
      <c r="DI1020" s="29"/>
      <c r="DJ1020" s="29"/>
      <c r="DK1020" s="29"/>
      <c r="DL1020" s="29"/>
      <c r="DM1020" s="29"/>
      <c r="DN1020" s="29"/>
      <c r="DO1020" s="29"/>
      <c r="DP1020" s="29"/>
      <c r="DQ1020" s="29"/>
      <c r="DR1020" s="29"/>
      <c r="DS1020" s="29"/>
      <c r="DT1020" s="29"/>
      <c r="DU1020" s="29"/>
      <c r="DV1020" s="29"/>
      <c r="DW1020" s="29"/>
      <c r="DX1020" s="29"/>
      <c r="DY1020" s="29"/>
      <c r="DZ1020" s="29"/>
      <c r="EA1020" s="29"/>
      <c r="EB1020" s="29"/>
      <c r="EC1020" s="29"/>
      <c r="ED1020" s="29"/>
      <c r="EE1020" s="29"/>
      <c r="EF1020" s="29"/>
      <c r="EG1020" s="29"/>
      <c r="EH1020" s="29"/>
      <c r="EI1020" s="29"/>
      <c r="EJ1020" s="29"/>
      <c r="EK1020" s="29"/>
      <c r="EL1020" s="29"/>
      <c r="EM1020" s="29"/>
      <c r="EN1020" s="29"/>
      <c r="EO1020" s="29"/>
      <c r="EP1020" s="29"/>
      <c r="EQ1020" s="29"/>
      <c r="ER1020" s="29"/>
      <c r="ES1020" s="29"/>
      <c r="ET1020" s="29"/>
      <c r="EU1020" s="29"/>
      <c r="EV1020" s="29"/>
      <c r="EW1020" s="29"/>
      <c r="EX1020" s="29"/>
      <c r="EY1020" s="29"/>
      <c r="EZ1020" s="29"/>
      <c r="FA1020" s="29"/>
      <c r="FB1020" s="29"/>
      <c r="FC1020" s="29"/>
      <c r="FD1020" s="29"/>
      <c r="FE1020" s="29"/>
      <c r="FF1020" s="29"/>
      <c r="FG1020" s="29"/>
      <c r="FH1020" s="29"/>
      <c r="FI1020" s="29"/>
      <c r="FJ1020" s="29"/>
      <c r="FK1020" s="29"/>
      <c r="FL1020" s="29"/>
      <c r="FM1020" s="29"/>
      <c r="FN1020" s="29"/>
      <c r="FO1020" s="29"/>
      <c r="FP1020" s="29"/>
      <c r="FQ1020" s="29"/>
      <c r="FR1020" s="29"/>
      <c r="FS1020" s="29"/>
      <c r="FT1020" s="29"/>
      <c r="FU1020" s="29"/>
      <c r="FV1020" s="29"/>
      <c r="FW1020" s="29"/>
      <c r="FX1020" s="29"/>
      <c r="FY1020" s="29"/>
      <c r="FZ1020" s="29"/>
      <c r="GA1020" s="29"/>
      <c r="GB1020" s="29"/>
      <c r="GC1020" s="29"/>
      <c r="GD1020" s="29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</row>
    <row r="1021" spans="1:196" s="34" customFormat="1" x14ac:dyDescent="0.2">
      <c r="A1021" s="4"/>
      <c r="B1021" s="315"/>
      <c r="C1021" s="315"/>
      <c r="D1021" s="315"/>
      <c r="E1021" s="31"/>
      <c r="F1021" s="319"/>
      <c r="G1021" s="319"/>
      <c r="I1021" s="31"/>
      <c r="J1021" s="31"/>
      <c r="K1021" s="320"/>
      <c r="L1021" s="31"/>
      <c r="M1021" s="38"/>
      <c r="N1021" s="31"/>
      <c r="O1021" s="38"/>
      <c r="P1021" s="321"/>
      <c r="Q1021" s="31"/>
      <c r="R1021" s="31"/>
      <c r="S1021" s="31"/>
      <c r="T1021" s="31"/>
      <c r="U1021" s="31"/>
      <c r="V1021" s="31"/>
      <c r="W1021" s="31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  <c r="CR1021" s="29"/>
      <c r="CS1021" s="29"/>
      <c r="CT1021" s="29"/>
      <c r="CU1021" s="29"/>
      <c r="CV1021" s="29"/>
      <c r="CW1021" s="29"/>
      <c r="CX1021" s="29"/>
      <c r="CY1021" s="29"/>
      <c r="CZ1021" s="29"/>
      <c r="DA1021" s="29"/>
      <c r="DB1021" s="29"/>
      <c r="DC1021" s="29"/>
      <c r="DD1021" s="29"/>
      <c r="DE1021" s="29"/>
      <c r="DF1021" s="29"/>
      <c r="DG1021" s="29"/>
      <c r="DH1021" s="29"/>
      <c r="DI1021" s="29"/>
      <c r="DJ1021" s="29"/>
      <c r="DK1021" s="29"/>
      <c r="DL1021" s="29"/>
      <c r="DM1021" s="29"/>
      <c r="DN1021" s="29"/>
      <c r="DO1021" s="29"/>
      <c r="DP1021" s="29"/>
      <c r="DQ1021" s="29"/>
      <c r="DR1021" s="29"/>
      <c r="DS1021" s="29"/>
      <c r="DT1021" s="29"/>
      <c r="DU1021" s="29"/>
      <c r="DV1021" s="29"/>
      <c r="DW1021" s="29"/>
      <c r="DX1021" s="29"/>
      <c r="DY1021" s="29"/>
      <c r="DZ1021" s="29"/>
      <c r="EA1021" s="29"/>
      <c r="EB1021" s="29"/>
      <c r="EC1021" s="29"/>
      <c r="ED1021" s="29"/>
      <c r="EE1021" s="29"/>
      <c r="EF1021" s="29"/>
      <c r="EG1021" s="29"/>
      <c r="EH1021" s="29"/>
      <c r="EI1021" s="29"/>
      <c r="EJ1021" s="29"/>
      <c r="EK1021" s="29"/>
      <c r="EL1021" s="29"/>
      <c r="EM1021" s="29"/>
      <c r="EN1021" s="29"/>
      <c r="EO1021" s="29"/>
      <c r="EP1021" s="29"/>
      <c r="EQ1021" s="29"/>
      <c r="ER1021" s="29"/>
      <c r="ES1021" s="29"/>
      <c r="ET1021" s="29"/>
      <c r="EU1021" s="29"/>
      <c r="EV1021" s="29"/>
      <c r="EW1021" s="29"/>
      <c r="EX1021" s="29"/>
      <c r="EY1021" s="29"/>
      <c r="EZ1021" s="29"/>
      <c r="FA1021" s="29"/>
      <c r="FB1021" s="29"/>
      <c r="FC1021" s="29"/>
      <c r="FD1021" s="29"/>
      <c r="FE1021" s="29"/>
      <c r="FF1021" s="29"/>
      <c r="FG1021" s="29"/>
      <c r="FH1021" s="29"/>
      <c r="FI1021" s="29"/>
      <c r="FJ1021" s="29"/>
      <c r="FK1021" s="29"/>
      <c r="FL1021" s="29"/>
      <c r="FM1021" s="29"/>
      <c r="FN1021" s="29"/>
      <c r="FO1021" s="29"/>
      <c r="FP1021" s="29"/>
      <c r="FQ1021" s="29"/>
      <c r="FR1021" s="29"/>
      <c r="FS1021" s="29"/>
      <c r="FT1021" s="29"/>
      <c r="FU1021" s="29"/>
      <c r="FV1021" s="29"/>
      <c r="FW1021" s="29"/>
      <c r="FX1021" s="29"/>
      <c r="FY1021" s="29"/>
      <c r="FZ1021" s="29"/>
      <c r="GA1021" s="29"/>
      <c r="GB1021" s="29"/>
      <c r="GC1021" s="29"/>
      <c r="GD1021" s="29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</row>
    <row r="1022" spans="1:196" s="34" customFormat="1" x14ac:dyDescent="0.2">
      <c r="A1022" s="4"/>
      <c r="B1022" s="315"/>
      <c r="C1022" s="315"/>
      <c r="D1022" s="315"/>
      <c r="E1022" s="31"/>
      <c r="F1022" s="319"/>
      <c r="G1022" s="319"/>
      <c r="I1022" s="31"/>
      <c r="J1022" s="31"/>
      <c r="K1022" s="320"/>
      <c r="L1022" s="31"/>
      <c r="M1022" s="38"/>
      <c r="N1022" s="31"/>
      <c r="O1022" s="38"/>
      <c r="P1022" s="321"/>
      <c r="Q1022" s="31"/>
      <c r="R1022" s="31"/>
      <c r="S1022" s="31"/>
      <c r="T1022" s="31"/>
      <c r="U1022" s="31"/>
      <c r="V1022" s="31"/>
      <c r="W1022" s="31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  <c r="CR1022" s="29"/>
      <c r="CS1022" s="29"/>
      <c r="CT1022" s="29"/>
      <c r="CU1022" s="29"/>
      <c r="CV1022" s="29"/>
      <c r="CW1022" s="29"/>
      <c r="CX1022" s="29"/>
      <c r="CY1022" s="29"/>
      <c r="CZ1022" s="29"/>
      <c r="DA1022" s="29"/>
      <c r="DB1022" s="29"/>
      <c r="DC1022" s="29"/>
      <c r="DD1022" s="29"/>
      <c r="DE1022" s="29"/>
      <c r="DF1022" s="29"/>
      <c r="DG1022" s="29"/>
      <c r="DH1022" s="29"/>
      <c r="DI1022" s="29"/>
      <c r="DJ1022" s="29"/>
      <c r="DK1022" s="29"/>
      <c r="DL1022" s="29"/>
      <c r="DM1022" s="29"/>
      <c r="DN1022" s="29"/>
      <c r="DO1022" s="29"/>
      <c r="DP1022" s="29"/>
      <c r="DQ1022" s="29"/>
      <c r="DR1022" s="29"/>
      <c r="DS1022" s="29"/>
      <c r="DT1022" s="29"/>
      <c r="DU1022" s="29"/>
      <c r="DV1022" s="29"/>
      <c r="DW1022" s="29"/>
      <c r="DX1022" s="29"/>
      <c r="DY1022" s="29"/>
      <c r="DZ1022" s="29"/>
      <c r="EA1022" s="29"/>
      <c r="EB1022" s="29"/>
      <c r="EC1022" s="29"/>
      <c r="ED1022" s="29"/>
      <c r="EE1022" s="29"/>
      <c r="EF1022" s="29"/>
      <c r="EG1022" s="29"/>
      <c r="EH1022" s="29"/>
      <c r="EI1022" s="29"/>
      <c r="EJ1022" s="29"/>
      <c r="EK1022" s="29"/>
      <c r="EL1022" s="29"/>
      <c r="EM1022" s="29"/>
      <c r="EN1022" s="29"/>
      <c r="EO1022" s="29"/>
      <c r="EP1022" s="29"/>
      <c r="EQ1022" s="29"/>
      <c r="ER1022" s="29"/>
      <c r="ES1022" s="29"/>
      <c r="ET1022" s="29"/>
      <c r="EU1022" s="29"/>
      <c r="EV1022" s="29"/>
      <c r="EW1022" s="29"/>
      <c r="EX1022" s="29"/>
      <c r="EY1022" s="29"/>
      <c r="EZ1022" s="29"/>
      <c r="FA1022" s="29"/>
      <c r="FB1022" s="29"/>
      <c r="FC1022" s="29"/>
      <c r="FD1022" s="29"/>
      <c r="FE1022" s="29"/>
      <c r="FF1022" s="29"/>
      <c r="FG1022" s="29"/>
      <c r="FH1022" s="29"/>
      <c r="FI1022" s="29"/>
      <c r="FJ1022" s="29"/>
      <c r="FK1022" s="29"/>
      <c r="FL1022" s="29"/>
      <c r="FM1022" s="29"/>
      <c r="FN1022" s="29"/>
      <c r="FO1022" s="29"/>
      <c r="FP1022" s="29"/>
      <c r="FQ1022" s="29"/>
      <c r="FR1022" s="29"/>
      <c r="FS1022" s="29"/>
      <c r="FT1022" s="29"/>
      <c r="FU1022" s="29"/>
      <c r="FV1022" s="29"/>
      <c r="FW1022" s="29"/>
      <c r="FX1022" s="29"/>
      <c r="FY1022" s="29"/>
      <c r="FZ1022" s="29"/>
      <c r="GA1022" s="29"/>
      <c r="GB1022" s="29"/>
      <c r="GC1022" s="29"/>
      <c r="GD1022" s="29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</row>
    <row r="1023" spans="1:196" s="34" customFormat="1" x14ac:dyDescent="0.2">
      <c r="A1023" s="4"/>
      <c r="B1023" s="315"/>
      <c r="C1023" s="315"/>
      <c r="D1023" s="315"/>
      <c r="E1023" s="31"/>
      <c r="F1023" s="319"/>
      <c r="G1023" s="319"/>
      <c r="I1023" s="31"/>
      <c r="J1023" s="31"/>
      <c r="K1023" s="320"/>
      <c r="L1023" s="31"/>
      <c r="M1023" s="38"/>
      <c r="N1023" s="31"/>
      <c r="O1023" s="38"/>
      <c r="P1023" s="321"/>
      <c r="Q1023" s="31"/>
      <c r="R1023" s="31"/>
      <c r="S1023" s="31"/>
      <c r="T1023" s="31"/>
      <c r="U1023" s="31"/>
      <c r="V1023" s="31"/>
      <c r="W1023" s="31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  <c r="EB1023" s="29"/>
      <c r="EC1023" s="29"/>
      <c r="ED1023" s="29"/>
      <c r="EE1023" s="29"/>
      <c r="EF1023" s="29"/>
      <c r="EG1023" s="29"/>
      <c r="EH1023" s="29"/>
      <c r="EI1023" s="29"/>
      <c r="EJ1023" s="29"/>
      <c r="EK1023" s="29"/>
      <c r="EL1023" s="29"/>
      <c r="EM1023" s="29"/>
      <c r="EN1023" s="29"/>
      <c r="EO1023" s="29"/>
      <c r="EP1023" s="29"/>
      <c r="EQ1023" s="29"/>
      <c r="ER1023" s="29"/>
      <c r="ES1023" s="29"/>
      <c r="ET1023" s="29"/>
      <c r="EU1023" s="29"/>
      <c r="EV1023" s="29"/>
      <c r="EW1023" s="29"/>
      <c r="EX1023" s="29"/>
      <c r="EY1023" s="29"/>
      <c r="EZ1023" s="29"/>
      <c r="FA1023" s="29"/>
      <c r="FB1023" s="29"/>
      <c r="FC1023" s="29"/>
      <c r="FD1023" s="29"/>
      <c r="FE1023" s="29"/>
      <c r="FF1023" s="29"/>
      <c r="FG1023" s="29"/>
      <c r="FH1023" s="29"/>
      <c r="FI1023" s="29"/>
      <c r="FJ1023" s="29"/>
      <c r="FK1023" s="29"/>
      <c r="FL1023" s="29"/>
      <c r="FM1023" s="29"/>
      <c r="FN1023" s="29"/>
      <c r="FO1023" s="29"/>
      <c r="FP1023" s="29"/>
      <c r="FQ1023" s="29"/>
      <c r="FR1023" s="29"/>
      <c r="FS1023" s="29"/>
      <c r="FT1023" s="29"/>
      <c r="FU1023" s="29"/>
      <c r="FV1023" s="29"/>
      <c r="FW1023" s="29"/>
      <c r="FX1023" s="29"/>
      <c r="FY1023" s="29"/>
      <c r="FZ1023" s="29"/>
      <c r="GA1023" s="29"/>
      <c r="GB1023" s="29"/>
      <c r="GC1023" s="29"/>
      <c r="GD1023" s="29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</row>
    <row r="1024" spans="1:196" s="34" customFormat="1" x14ac:dyDescent="0.2">
      <c r="A1024" s="4"/>
      <c r="B1024" s="315"/>
      <c r="C1024" s="315"/>
      <c r="D1024" s="315"/>
      <c r="E1024" s="31"/>
      <c r="F1024" s="319"/>
      <c r="G1024" s="319"/>
      <c r="I1024" s="31"/>
      <c r="J1024" s="31"/>
      <c r="K1024" s="320"/>
      <c r="L1024" s="31"/>
      <c r="M1024" s="38"/>
      <c r="N1024" s="31"/>
      <c r="O1024" s="38"/>
      <c r="P1024" s="321"/>
      <c r="Q1024" s="31"/>
      <c r="R1024" s="31"/>
      <c r="S1024" s="31"/>
      <c r="T1024" s="31"/>
      <c r="U1024" s="31"/>
      <c r="V1024" s="31"/>
      <c r="W1024" s="31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  <c r="CY1024" s="29"/>
      <c r="CZ1024" s="29"/>
      <c r="DA1024" s="29"/>
      <c r="DB1024" s="29"/>
      <c r="DC1024" s="29"/>
      <c r="DD1024" s="29"/>
      <c r="DE1024" s="29"/>
      <c r="DF1024" s="29"/>
      <c r="DG1024" s="29"/>
      <c r="DH1024" s="29"/>
      <c r="DI1024" s="29"/>
      <c r="DJ1024" s="29"/>
      <c r="DK1024" s="29"/>
      <c r="DL1024" s="29"/>
      <c r="DM1024" s="29"/>
      <c r="DN1024" s="29"/>
      <c r="DO1024" s="29"/>
      <c r="DP1024" s="29"/>
      <c r="DQ1024" s="29"/>
      <c r="DR1024" s="29"/>
      <c r="DS1024" s="29"/>
      <c r="DT1024" s="29"/>
      <c r="DU1024" s="29"/>
      <c r="DV1024" s="29"/>
      <c r="DW1024" s="29"/>
      <c r="DX1024" s="29"/>
      <c r="DY1024" s="29"/>
      <c r="DZ1024" s="29"/>
      <c r="EA1024" s="29"/>
      <c r="EB1024" s="29"/>
      <c r="EC1024" s="29"/>
      <c r="ED1024" s="29"/>
      <c r="EE1024" s="29"/>
      <c r="EF1024" s="29"/>
      <c r="EG1024" s="29"/>
      <c r="EH1024" s="29"/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  <c r="FY1024" s="29"/>
      <c r="FZ1024" s="29"/>
      <c r="GA1024" s="29"/>
      <c r="GB1024" s="29"/>
      <c r="GC1024" s="29"/>
      <c r="GD1024" s="29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</row>
    <row r="1025" spans="1:196" s="34" customFormat="1" x14ac:dyDescent="0.2">
      <c r="A1025" s="4"/>
      <c r="B1025" s="315"/>
      <c r="C1025" s="315"/>
      <c r="D1025" s="315"/>
      <c r="E1025" s="31"/>
      <c r="F1025" s="319"/>
      <c r="G1025" s="319"/>
      <c r="I1025" s="31"/>
      <c r="J1025" s="31"/>
      <c r="K1025" s="320"/>
      <c r="L1025" s="31"/>
      <c r="M1025" s="38"/>
      <c r="N1025" s="31"/>
      <c r="O1025" s="38"/>
      <c r="P1025" s="321"/>
      <c r="Q1025" s="31"/>
      <c r="R1025" s="31"/>
      <c r="S1025" s="31"/>
      <c r="T1025" s="31"/>
      <c r="U1025" s="31"/>
      <c r="V1025" s="31"/>
      <c r="W1025" s="31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  <c r="CR1025" s="29"/>
      <c r="CS1025" s="29"/>
      <c r="CT1025" s="29"/>
      <c r="CU1025" s="29"/>
      <c r="CV1025" s="29"/>
      <c r="CW1025" s="29"/>
      <c r="CX1025" s="29"/>
      <c r="CY1025" s="29"/>
      <c r="CZ1025" s="29"/>
      <c r="DA1025" s="29"/>
      <c r="DB1025" s="29"/>
      <c r="DC1025" s="29"/>
      <c r="DD1025" s="29"/>
      <c r="DE1025" s="29"/>
      <c r="DF1025" s="29"/>
      <c r="DG1025" s="29"/>
      <c r="DH1025" s="29"/>
      <c r="DI1025" s="29"/>
      <c r="DJ1025" s="29"/>
      <c r="DK1025" s="29"/>
      <c r="DL1025" s="29"/>
      <c r="DM1025" s="29"/>
      <c r="DN1025" s="29"/>
      <c r="DO1025" s="29"/>
      <c r="DP1025" s="29"/>
      <c r="DQ1025" s="29"/>
      <c r="DR1025" s="29"/>
      <c r="DS1025" s="29"/>
      <c r="DT1025" s="29"/>
      <c r="DU1025" s="29"/>
      <c r="DV1025" s="29"/>
      <c r="DW1025" s="29"/>
      <c r="DX1025" s="29"/>
      <c r="DY1025" s="29"/>
      <c r="DZ1025" s="29"/>
      <c r="EA1025" s="29"/>
      <c r="EB1025" s="29"/>
      <c r="EC1025" s="29"/>
      <c r="ED1025" s="29"/>
      <c r="EE1025" s="29"/>
      <c r="EF1025" s="29"/>
      <c r="EG1025" s="29"/>
      <c r="EH1025" s="29"/>
      <c r="EI1025" s="29"/>
      <c r="EJ1025" s="29"/>
      <c r="EK1025" s="29"/>
      <c r="EL1025" s="29"/>
      <c r="EM1025" s="29"/>
      <c r="EN1025" s="29"/>
      <c r="EO1025" s="29"/>
      <c r="EP1025" s="29"/>
      <c r="EQ1025" s="29"/>
      <c r="ER1025" s="29"/>
      <c r="ES1025" s="29"/>
      <c r="ET1025" s="29"/>
      <c r="EU1025" s="29"/>
      <c r="EV1025" s="29"/>
      <c r="EW1025" s="29"/>
      <c r="EX1025" s="29"/>
      <c r="EY1025" s="29"/>
      <c r="EZ1025" s="29"/>
      <c r="FA1025" s="29"/>
      <c r="FB1025" s="29"/>
      <c r="FC1025" s="29"/>
      <c r="FD1025" s="29"/>
      <c r="FE1025" s="29"/>
      <c r="FF1025" s="29"/>
      <c r="FG1025" s="29"/>
      <c r="FH1025" s="29"/>
      <c r="FI1025" s="29"/>
      <c r="FJ1025" s="29"/>
      <c r="FK1025" s="29"/>
      <c r="FL1025" s="29"/>
      <c r="FM1025" s="29"/>
      <c r="FN1025" s="29"/>
      <c r="FO1025" s="29"/>
      <c r="FP1025" s="29"/>
      <c r="FQ1025" s="29"/>
      <c r="FR1025" s="29"/>
      <c r="FS1025" s="29"/>
      <c r="FT1025" s="29"/>
      <c r="FU1025" s="29"/>
      <c r="FV1025" s="29"/>
      <c r="FW1025" s="29"/>
      <c r="FX1025" s="29"/>
      <c r="FY1025" s="29"/>
      <c r="FZ1025" s="29"/>
      <c r="GA1025" s="29"/>
      <c r="GB1025" s="29"/>
      <c r="GC1025" s="29"/>
      <c r="GD1025" s="29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</row>
    <row r="1026" spans="1:196" s="34" customFormat="1" x14ac:dyDescent="0.2">
      <c r="A1026" s="4"/>
      <c r="B1026" s="315"/>
      <c r="C1026" s="315"/>
      <c r="D1026" s="315"/>
      <c r="E1026" s="31"/>
      <c r="F1026" s="319"/>
      <c r="G1026" s="319"/>
      <c r="I1026" s="31"/>
      <c r="J1026" s="31"/>
      <c r="K1026" s="320"/>
      <c r="L1026" s="31"/>
      <c r="M1026" s="38"/>
      <c r="N1026" s="31"/>
      <c r="O1026" s="38"/>
      <c r="P1026" s="321"/>
      <c r="Q1026" s="31"/>
      <c r="R1026" s="31"/>
      <c r="S1026" s="31"/>
      <c r="T1026" s="31"/>
      <c r="U1026" s="31"/>
      <c r="V1026" s="31"/>
      <c r="W1026" s="31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  <c r="CY1026" s="29"/>
      <c r="CZ1026" s="29"/>
      <c r="DA1026" s="29"/>
      <c r="DB1026" s="29"/>
      <c r="DC1026" s="29"/>
      <c r="DD1026" s="29"/>
      <c r="DE1026" s="29"/>
      <c r="DF1026" s="29"/>
      <c r="DG1026" s="29"/>
      <c r="DH1026" s="29"/>
      <c r="DI1026" s="29"/>
      <c r="DJ1026" s="29"/>
      <c r="DK1026" s="29"/>
      <c r="DL1026" s="29"/>
      <c r="DM1026" s="29"/>
      <c r="DN1026" s="29"/>
      <c r="DO1026" s="29"/>
      <c r="DP1026" s="29"/>
      <c r="DQ1026" s="29"/>
      <c r="DR1026" s="29"/>
      <c r="DS1026" s="29"/>
      <c r="DT1026" s="29"/>
      <c r="DU1026" s="29"/>
      <c r="DV1026" s="29"/>
      <c r="DW1026" s="29"/>
      <c r="DX1026" s="29"/>
      <c r="DY1026" s="29"/>
      <c r="DZ1026" s="29"/>
      <c r="EA1026" s="29"/>
      <c r="EB1026" s="29"/>
      <c r="EC1026" s="29"/>
      <c r="ED1026" s="29"/>
      <c r="EE1026" s="29"/>
      <c r="EF1026" s="29"/>
      <c r="EG1026" s="29"/>
      <c r="EH1026" s="29"/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  <c r="FY1026" s="29"/>
      <c r="FZ1026" s="29"/>
      <c r="GA1026" s="29"/>
      <c r="GB1026" s="29"/>
      <c r="GC1026" s="29"/>
      <c r="GD1026" s="29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</row>
    <row r="1027" spans="1:196" s="34" customFormat="1" x14ac:dyDescent="0.2">
      <c r="A1027" s="4"/>
      <c r="B1027" s="315"/>
      <c r="C1027" s="315"/>
      <c r="D1027" s="315"/>
      <c r="E1027" s="31"/>
      <c r="F1027" s="319"/>
      <c r="G1027" s="319"/>
      <c r="I1027" s="31"/>
      <c r="J1027" s="31"/>
      <c r="K1027" s="320"/>
      <c r="L1027" s="31"/>
      <c r="M1027" s="38"/>
      <c r="N1027" s="31"/>
      <c r="O1027" s="38"/>
      <c r="P1027" s="321"/>
      <c r="Q1027" s="31"/>
      <c r="R1027" s="31"/>
      <c r="S1027" s="31"/>
      <c r="T1027" s="31"/>
      <c r="U1027" s="31"/>
      <c r="V1027" s="31"/>
      <c r="W1027" s="31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  <c r="CR1027" s="29"/>
      <c r="CS1027" s="29"/>
      <c r="CT1027" s="29"/>
      <c r="CU1027" s="29"/>
      <c r="CV1027" s="29"/>
      <c r="CW1027" s="29"/>
      <c r="CX1027" s="29"/>
      <c r="CY1027" s="29"/>
      <c r="CZ1027" s="29"/>
      <c r="DA1027" s="29"/>
      <c r="DB1027" s="29"/>
      <c r="DC1027" s="29"/>
      <c r="DD1027" s="29"/>
      <c r="DE1027" s="29"/>
      <c r="DF1027" s="29"/>
      <c r="DG1027" s="29"/>
      <c r="DH1027" s="29"/>
      <c r="DI1027" s="29"/>
      <c r="DJ1027" s="29"/>
      <c r="DK1027" s="29"/>
      <c r="DL1027" s="29"/>
      <c r="DM1027" s="29"/>
      <c r="DN1027" s="29"/>
      <c r="DO1027" s="29"/>
      <c r="DP1027" s="29"/>
      <c r="DQ1027" s="29"/>
      <c r="DR1027" s="29"/>
      <c r="DS1027" s="29"/>
      <c r="DT1027" s="29"/>
      <c r="DU1027" s="29"/>
      <c r="DV1027" s="29"/>
      <c r="DW1027" s="29"/>
      <c r="DX1027" s="29"/>
      <c r="DY1027" s="29"/>
      <c r="DZ1027" s="29"/>
      <c r="EA1027" s="29"/>
      <c r="EB1027" s="29"/>
      <c r="EC1027" s="29"/>
      <c r="ED1027" s="29"/>
      <c r="EE1027" s="29"/>
      <c r="EF1027" s="29"/>
      <c r="EG1027" s="29"/>
      <c r="EH1027" s="29"/>
      <c r="EI1027" s="29"/>
      <c r="EJ1027" s="29"/>
      <c r="EK1027" s="29"/>
      <c r="EL1027" s="29"/>
      <c r="EM1027" s="29"/>
      <c r="EN1027" s="29"/>
      <c r="EO1027" s="29"/>
      <c r="EP1027" s="29"/>
      <c r="EQ1027" s="29"/>
      <c r="ER1027" s="29"/>
      <c r="ES1027" s="29"/>
      <c r="ET1027" s="29"/>
      <c r="EU1027" s="29"/>
      <c r="EV1027" s="29"/>
      <c r="EW1027" s="29"/>
      <c r="EX1027" s="29"/>
      <c r="EY1027" s="29"/>
      <c r="EZ1027" s="29"/>
      <c r="FA1027" s="29"/>
      <c r="FB1027" s="29"/>
      <c r="FC1027" s="29"/>
      <c r="FD1027" s="29"/>
      <c r="FE1027" s="29"/>
      <c r="FF1027" s="29"/>
      <c r="FG1027" s="29"/>
      <c r="FH1027" s="29"/>
      <c r="FI1027" s="29"/>
      <c r="FJ1027" s="29"/>
      <c r="FK1027" s="29"/>
      <c r="FL1027" s="29"/>
      <c r="FM1027" s="29"/>
      <c r="FN1027" s="29"/>
      <c r="FO1027" s="29"/>
      <c r="FP1027" s="29"/>
      <c r="FQ1027" s="29"/>
      <c r="FR1027" s="29"/>
      <c r="FS1027" s="29"/>
      <c r="FT1027" s="29"/>
      <c r="FU1027" s="29"/>
      <c r="FV1027" s="29"/>
      <c r="FW1027" s="29"/>
      <c r="FX1027" s="29"/>
      <c r="FY1027" s="29"/>
      <c r="FZ1027" s="29"/>
      <c r="GA1027" s="29"/>
      <c r="GB1027" s="29"/>
      <c r="GC1027" s="29"/>
      <c r="GD1027" s="29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</row>
    <row r="1028" spans="1:196" s="34" customFormat="1" x14ac:dyDescent="0.2">
      <c r="A1028" s="4"/>
      <c r="B1028" s="315"/>
      <c r="C1028" s="315"/>
      <c r="D1028" s="315"/>
      <c r="E1028" s="31"/>
      <c r="F1028" s="319"/>
      <c r="G1028" s="319"/>
      <c r="I1028" s="31"/>
      <c r="J1028" s="31"/>
      <c r="K1028" s="320"/>
      <c r="L1028" s="31"/>
      <c r="M1028" s="38"/>
      <c r="N1028" s="31"/>
      <c r="O1028" s="38"/>
      <c r="P1028" s="321"/>
      <c r="Q1028" s="31"/>
      <c r="R1028" s="31"/>
      <c r="S1028" s="31"/>
      <c r="T1028" s="31"/>
      <c r="U1028" s="31"/>
      <c r="V1028" s="31"/>
      <c r="W1028" s="31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  <c r="EB1028" s="29"/>
      <c r="EC1028" s="29"/>
      <c r="ED1028" s="29"/>
      <c r="EE1028" s="29"/>
      <c r="EF1028" s="29"/>
      <c r="EG1028" s="29"/>
      <c r="EH1028" s="29"/>
      <c r="EI1028" s="29"/>
      <c r="EJ1028" s="29"/>
      <c r="EK1028" s="29"/>
      <c r="EL1028" s="29"/>
      <c r="EM1028" s="29"/>
      <c r="EN1028" s="29"/>
      <c r="EO1028" s="29"/>
      <c r="EP1028" s="29"/>
      <c r="EQ1028" s="29"/>
      <c r="ER1028" s="29"/>
      <c r="ES1028" s="29"/>
      <c r="ET1028" s="29"/>
      <c r="EU1028" s="29"/>
      <c r="EV1028" s="29"/>
      <c r="EW1028" s="29"/>
      <c r="EX1028" s="29"/>
      <c r="EY1028" s="29"/>
      <c r="EZ1028" s="29"/>
      <c r="FA1028" s="29"/>
      <c r="FB1028" s="29"/>
      <c r="FC1028" s="29"/>
      <c r="FD1028" s="29"/>
      <c r="FE1028" s="29"/>
      <c r="FF1028" s="29"/>
      <c r="FG1028" s="29"/>
      <c r="FH1028" s="29"/>
      <c r="FI1028" s="29"/>
      <c r="FJ1028" s="29"/>
      <c r="FK1028" s="29"/>
      <c r="FL1028" s="29"/>
      <c r="FM1028" s="29"/>
      <c r="FN1028" s="29"/>
      <c r="FO1028" s="29"/>
      <c r="FP1028" s="29"/>
      <c r="FQ1028" s="29"/>
      <c r="FR1028" s="29"/>
      <c r="FS1028" s="29"/>
      <c r="FT1028" s="29"/>
      <c r="FU1028" s="29"/>
      <c r="FV1028" s="29"/>
      <c r="FW1028" s="29"/>
      <c r="FX1028" s="29"/>
      <c r="FY1028" s="29"/>
      <c r="FZ1028" s="29"/>
      <c r="GA1028" s="29"/>
      <c r="GB1028" s="29"/>
      <c r="GC1028" s="29"/>
      <c r="GD1028" s="29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</row>
    <row r="1029" spans="1:196" s="34" customFormat="1" x14ac:dyDescent="0.2">
      <c r="A1029" s="4"/>
      <c r="B1029" s="315"/>
      <c r="C1029" s="315"/>
      <c r="D1029" s="315"/>
      <c r="E1029" s="31"/>
      <c r="F1029" s="319"/>
      <c r="G1029" s="319"/>
      <c r="I1029" s="31"/>
      <c r="J1029" s="31"/>
      <c r="K1029" s="320"/>
      <c r="L1029" s="31"/>
      <c r="M1029" s="38"/>
      <c r="N1029" s="31"/>
      <c r="O1029" s="38"/>
      <c r="P1029" s="321"/>
      <c r="Q1029" s="31"/>
      <c r="R1029" s="31"/>
      <c r="S1029" s="31"/>
      <c r="T1029" s="31"/>
      <c r="U1029" s="31"/>
      <c r="V1029" s="31"/>
      <c r="W1029" s="31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/>
      <c r="CV1029" s="29"/>
      <c r="CW1029" s="29"/>
      <c r="CX1029" s="29"/>
      <c r="CY1029" s="29"/>
      <c r="CZ1029" s="29"/>
      <c r="DA1029" s="29"/>
      <c r="DB1029" s="29"/>
      <c r="DC1029" s="29"/>
      <c r="DD1029" s="29"/>
      <c r="DE1029" s="29"/>
      <c r="DF1029" s="29"/>
      <c r="DG1029" s="29"/>
      <c r="DH1029" s="29"/>
      <c r="DI1029" s="29"/>
      <c r="DJ1029" s="29"/>
      <c r="DK1029" s="29"/>
      <c r="DL1029" s="29"/>
      <c r="DM1029" s="29"/>
      <c r="DN1029" s="29"/>
      <c r="DO1029" s="29"/>
      <c r="DP1029" s="29"/>
      <c r="DQ1029" s="29"/>
      <c r="DR1029" s="29"/>
      <c r="DS1029" s="29"/>
      <c r="DT1029" s="29"/>
      <c r="DU1029" s="29"/>
      <c r="DV1029" s="29"/>
      <c r="DW1029" s="29"/>
      <c r="DX1029" s="29"/>
      <c r="DY1029" s="29"/>
      <c r="DZ1029" s="29"/>
      <c r="EA1029" s="29"/>
      <c r="EB1029" s="29"/>
      <c r="EC1029" s="29"/>
      <c r="ED1029" s="29"/>
      <c r="EE1029" s="29"/>
      <c r="EF1029" s="29"/>
      <c r="EG1029" s="29"/>
      <c r="EH1029" s="29"/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  <c r="FY1029" s="29"/>
      <c r="FZ1029" s="29"/>
      <c r="GA1029" s="29"/>
      <c r="GB1029" s="29"/>
      <c r="GC1029" s="29"/>
      <c r="GD1029" s="29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</row>
    <row r="1030" spans="1:196" s="34" customFormat="1" x14ac:dyDescent="0.2">
      <c r="A1030" s="4"/>
      <c r="B1030" s="315"/>
      <c r="C1030" s="315"/>
      <c r="D1030" s="315"/>
      <c r="E1030" s="31"/>
      <c r="F1030" s="319"/>
      <c r="G1030" s="319"/>
      <c r="I1030" s="31"/>
      <c r="J1030" s="31"/>
      <c r="K1030" s="320"/>
      <c r="L1030" s="31"/>
      <c r="M1030" s="38"/>
      <c r="N1030" s="31"/>
      <c r="O1030" s="38"/>
      <c r="P1030" s="321"/>
      <c r="Q1030" s="31"/>
      <c r="R1030" s="31"/>
      <c r="S1030" s="31"/>
      <c r="T1030" s="31"/>
      <c r="U1030" s="31"/>
      <c r="V1030" s="31"/>
      <c r="W1030" s="31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/>
      <c r="BZ1030" s="29"/>
      <c r="CA1030" s="29"/>
      <c r="CB1030" s="29"/>
      <c r="CC1030" s="29"/>
      <c r="CD1030" s="29"/>
      <c r="CE1030" s="29"/>
      <c r="CF1030" s="29"/>
      <c r="CG1030" s="29"/>
      <c r="CH1030" s="29"/>
      <c r="CI1030" s="29"/>
      <c r="CJ1030" s="29"/>
      <c r="CK1030" s="29"/>
      <c r="CL1030" s="29"/>
      <c r="CM1030" s="29"/>
      <c r="CN1030" s="29"/>
      <c r="CO1030" s="29"/>
      <c r="CP1030" s="29"/>
      <c r="CQ1030" s="29"/>
      <c r="CR1030" s="29"/>
      <c r="CS1030" s="29"/>
      <c r="CT1030" s="29"/>
      <c r="CU1030" s="29"/>
      <c r="CV1030" s="29"/>
      <c r="CW1030" s="29"/>
      <c r="CX1030" s="29"/>
      <c r="CY1030" s="29"/>
      <c r="CZ1030" s="29"/>
      <c r="DA1030" s="29"/>
      <c r="DB1030" s="29"/>
      <c r="DC1030" s="29"/>
      <c r="DD1030" s="29"/>
      <c r="DE1030" s="29"/>
      <c r="DF1030" s="29"/>
      <c r="DG1030" s="29"/>
      <c r="DH1030" s="29"/>
      <c r="DI1030" s="29"/>
      <c r="DJ1030" s="29"/>
      <c r="DK1030" s="29"/>
      <c r="DL1030" s="29"/>
      <c r="DM1030" s="29"/>
      <c r="DN1030" s="29"/>
      <c r="DO1030" s="29"/>
      <c r="DP1030" s="29"/>
      <c r="DQ1030" s="29"/>
      <c r="DR1030" s="29"/>
      <c r="DS1030" s="29"/>
      <c r="DT1030" s="29"/>
      <c r="DU1030" s="29"/>
      <c r="DV1030" s="29"/>
      <c r="DW1030" s="29"/>
      <c r="DX1030" s="29"/>
      <c r="DY1030" s="29"/>
      <c r="DZ1030" s="29"/>
      <c r="EA1030" s="29"/>
      <c r="EB1030" s="29"/>
      <c r="EC1030" s="29"/>
      <c r="ED1030" s="29"/>
      <c r="EE1030" s="29"/>
      <c r="EF1030" s="29"/>
      <c r="EG1030" s="29"/>
      <c r="EH1030" s="29"/>
      <c r="EI1030" s="29"/>
      <c r="EJ1030" s="29"/>
      <c r="EK1030" s="29"/>
      <c r="EL1030" s="29"/>
      <c r="EM1030" s="29"/>
      <c r="EN1030" s="29"/>
      <c r="EO1030" s="29"/>
      <c r="EP1030" s="29"/>
      <c r="EQ1030" s="29"/>
      <c r="ER1030" s="29"/>
      <c r="ES1030" s="29"/>
      <c r="ET1030" s="29"/>
      <c r="EU1030" s="29"/>
      <c r="EV1030" s="29"/>
      <c r="EW1030" s="29"/>
      <c r="EX1030" s="29"/>
      <c r="EY1030" s="29"/>
      <c r="EZ1030" s="29"/>
      <c r="FA1030" s="29"/>
      <c r="FB1030" s="29"/>
      <c r="FC1030" s="29"/>
      <c r="FD1030" s="29"/>
      <c r="FE1030" s="29"/>
      <c r="FF1030" s="29"/>
      <c r="FG1030" s="29"/>
      <c r="FH1030" s="29"/>
      <c r="FI1030" s="29"/>
      <c r="FJ1030" s="29"/>
      <c r="FK1030" s="29"/>
      <c r="FL1030" s="29"/>
      <c r="FM1030" s="29"/>
      <c r="FN1030" s="29"/>
      <c r="FO1030" s="29"/>
      <c r="FP1030" s="29"/>
      <c r="FQ1030" s="29"/>
      <c r="FR1030" s="29"/>
      <c r="FS1030" s="29"/>
      <c r="FT1030" s="29"/>
      <c r="FU1030" s="29"/>
      <c r="FV1030" s="29"/>
      <c r="FW1030" s="29"/>
      <c r="FX1030" s="29"/>
      <c r="FY1030" s="29"/>
      <c r="FZ1030" s="29"/>
      <c r="GA1030" s="29"/>
      <c r="GB1030" s="29"/>
      <c r="GC1030" s="29"/>
      <c r="GD1030" s="29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</row>
    <row r="1031" spans="1:196" s="34" customFormat="1" x14ac:dyDescent="0.2">
      <c r="A1031" s="4"/>
      <c r="B1031" s="315"/>
      <c r="C1031" s="315"/>
      <c r="D1031" s="315"/>
      <c r="E1031" s="31"/>
      <c r="F1031" s="319"/>
      <c r="G1031" s="319"/>
      <c r="I1031" s="31"/>
      <c r="J1031" s="31"/>
      <c r="K1031" s="320"/>
      <c r="L1031" s="31"/>
      <c r="M1031" s="38"/>
      <c r="N1031" s="31"/>
      <c r="O1031" s="38"/>
      <c r="P1031" s="321"/>
      <c r="Q1031" s="31"/>
      <c r="R1031" s="31"/>
      <c r="S1031" s="31"/>
      <c r="T1031" s="31"/>
      <c r="U1031" s="31"/>
      <c r="V1031" s="31"/>
      <c r="W1031" s="31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  <c r="BM1031" s="29"/>
      <c r="BN1031" s="29"/>
      <c r="BO1031" s="29"/>
      <c r="BP1031" s="29"/>
      <c r="BQ1031" s="29"/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29"/>
      <c r="CB1031" s="29"/>
      <c r="CC1031" s="29"/>
      <c r="CD1031" s="29"/>
      <c r="CE1031" s="29"/>
      <c r="CF1031" s="29"/>
      <c r="CG1031" s="29"/>
      <c r="CH1031" s="29"/>
      <c r="CI1031" s="29"/>
      <c r="CJ1031" s="29"/>
      <c r="CK1031" s="29"/>
      <c r="CL1031" s="29"/>
      <c r="CM1031" s="29"/>
      <c r="CN1031" s="29"/>
      <c r="CO1031" s="29"/>
      <c r="CP1031" s="29"/>
      <c r="CQ1031" s="29"/>
      <c r="CR1031" s="29"/>
      <c r="CS1031" s="29"/>
      <c r="CT1031" s="29"/>
      <c r="CU1031" s="29"/>
      <c r="CV1031" s="29"/>
      <c r="CW1031" s="29"/>
      <c r="CX1031" s="29"/>
      <c r="CY1031" s="29"/>
      <c r="CZ1031" s="29"/>
      <c r="DA1031" s="29"/>
      <c r="DB1031" s="29"/>
      <c r="DC1031" s="29"/>
      <c r="DD1031" s="29"/>
      <c r="DE1031" s="29"/>
      <c r="DF1031" s="29"/>
      <c r="DG1031" s="29"/>
      <c r="DH1031" s="29"/>
      <c r="DI1031" s="29"/>
      <c r="DJ1031" s="29"/>
      <c r="DK1031" s="29"/>
      <c r="DL1031" s="29"/>
      <c r="DM1031" s="29"/>
      <c r="DN1031" s="29"/>
      <c r="DO1031" s="29"/>
      <c r="DP1031" s="29"/>
      <c r="DQ1031" s="29"/>
      <c r="DR1031" s="29"/>
      <c r="DS1031" s="29"/>
      <c r="DT1031" s="29"/>
      <c r="DU1031" s="29"/>
      <c r="DV1031" s="29"/>
      <c r="DW1031" s="29"/>
      <c r="DX1031" s="29"/>
      <c r="DY1031" s="29"/>
      <c r="DZ1031" s="29"/>
      <c r="EA1031" s="29"/>
      <c r="EB1031" s="29"/>
      <c r="EC1031" s="29"/>
      <c r="ED1031" s="29"/>
      <c r="EE1031" s="29"/>
      <c r="EF1031" s="29"/>
      <c r="EG1031" s="29"/>
      <c r="EH1031" s="29"/>
      <c r="EI1031" s="29"/>
      <c r="EJ1031" s="29"/>
      <c r="EK1031" s="29"/>
      <c r="EL1031" s="29"/>
      <c r="EM1031" s="29"/>
      <c r="EN1031" s="29"/>
      <c r="EO1031" s="29"/>
      <c r="EP1031" s="29"/>
      <c r="EQ1031" s="29"/>
      <c r="ER1031" s="29"/>
      <c r="ES1031" s="29"/>
      <c r="ET1031" s="29"/>
      <c r="EU1031" s="29"/>
      <c r="EV1031" s="29"/>
      <c r="EW1031" s="29"/>
      <c r="EX1031" s="29"/>
      <c r="EY1031" s="29"/>
      <c r="EZ1031" s="29"/>
      <c r="FA1031" s="29"/>
      <c r="FB1031" s="29"/>
      <c r="FC1031" s="29"/>
      <c r="FD1031" s="29"/>
      <c r="FE1031" s="29"/>
      <c r="FF1031" s="29"/>
      <c r="FG1031" s="29"/>
      <c r="FH1031" s="29"/>
      <c r="FI1031" s="29"/>
      <c r="FJ1031" s="29"/>
      <c r="FK1031" s="29"/>
      <c r="FL1031" s="29"/>
      <c r="FM1031" s="29"/>
      <c r="FN1031" s="29"/>
      <c r="FO1031" s="29"/>
      <c r="FP1031" s="29"/>
      <c r="FQ1031" s="29"/>
      <c r="FR1031" s="29"/>
      <c r="FS1031" s="29"/>
      <c r="FT1031" s="29"/>
      <c r="FU1031" s="29"/>
      <c r="FV1031" s="29"/>
      <c r="FW1031" s="29"/>
      <c r="FX1031" s="29"/>
      <c r="FY1031" s="29"/>
      <c r="FZ1031" s="29"/>
      <c r="GA1031" s="29"/>
      <c r="GB1031" s="29"/>
      <c r="GC1031" s="29"/>
      <c r="GD1031" s="29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</row>
    <row r="1032" spans="1:196" s="34" customFormat="1" x14ac:dyDescent="0.2">
      <c r="A1032" s="4"/>
      <c r="B1032" s="315"/>
      <c r="C1032" s="315"/>
      <c r="D1032" s="315"/>
      <c r="E1032" s="31"/>
      <c r="F1032" s="319"/>
      <c r="G1032" s="319"/>
      <c r="I1032" s="31"/>
      <c r="J1032" s="31"/>
      <c r="K1032" s="320"/>
      <c r="L1032" s="31"/>
      <c r="M1032" s="38"/>
      <c r="N1032" s="31"/>
      <c r="O1032" s="38"/>
      <c r="P1032" s="321"/>
      <c r="Q1032" s="31"/>
      <c r="R1032" s="31"/>
      <c r="S1032" s="31"/>
      <c r="T1032" s="31"/>
      <c r="U1032" s="31"/>
      <c r="V1032" s="31"/>
      <c r="W1032" s="31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29"/>
      <c r="CB1032" s="29"/>
      <c r="CC1032" s="29"/>
      <c r="CD1032" s="29"/>
      <c r="CE1032" s="29"/>
      <c r="CF1032" s="29"/>
      <c r="CG1032" s="29"/>
      <c r="CH1032" s="29"/>
      <c r="CI1032" s="29"/>
      <c r="CJ1032" s="29"/>
      <c r="CK1032" s="29"/>
      <c r="CL1032" s="29"/>
      <c r="CM1032" s="29"/>
      <c r="CN1032" s="29"/>
      <c r="CO1032" s="29"/>
      <c r="CP1032" s="29"/>
      <c r="CQ1032" s="29"/>
      <c r="CR1032" s="29"/>
      <c r="CS1032" s="29"/>
      <c r="CT1032" s="29"/>
      <c r="CU1032" s="29"/>
      <c r="CV1032" s="29"/>
      <c r="CW1032" s="29"/>
      <c r="CX1032" s="29"/>
      <c r="CY1032" s="29"/>
      <c r="CZ1032" s="29"/>
      <c r="DA1032" s="29"/>
      <c r="DB1032" s="29"/>
      <c r="DC1032" s="29"/>
      <c r="DD1032" s="29"/>
      <c r="DE1032" s="29"/>
      <c r="DF1032" s="29"/>
      <c r="DG1032" s="29"/>
      <c r="DH1032" s="29"/>
      <c r="DI1032" s="29"/>
      <c r="DJ1032" s="29"/>
      <c r="DK1032" s="29"/>
      <c r="DL1032" s="29"/>
      <c r="DM1032" s="29"/>
      <c r="DN1032" s="29"/>
      <c r="DO1032" s="29"/>
      <c r="DP1032" s="29"/>
      <c r="DQ1032" s="29"/>
      <c r="DR1032" s="29"/>
      <c r="DS1032" s="29"/>
      <c r="DT1032" s="29"/>
      <c r="DU1032" s="29"/>
      <c r="DV1032" s="29"/>
      <c r="DW1032" s="29"/>
      <c r="DX1032" s="29"/>
      <c r="DY1032" s="29"/>
      <c r="DZ1032" s="29"/>
      <c r="EA1032" s="29"/>
      <c r="EB1032" s="29"/>
      <c r="EC1032" s="29"/>
      <c r="ED1032" s="29"/>
      <c r="EE1032" s="29"/>
      <c r="EF1032" s="29"/>
      <c r="EG1032" s="29"/>
      <c r="EH1032" s="29"/>
      <c r="EI1032" s="29"/>
      <c r="EJ1032" s="29"/>
      <c r="EK1032" s="29"/>
      <c r="EL1032" s="29"/>
      <c r="EM1032" s="29"/>
      <c r="EN1032" s="29"/>
      <c r="EO1032" s="29"/>
      <c r="EP1032" s="29"/>
      <c r="EQ1032" s="29"/>
      <c r="ER1032" s="29"/>
      <c r="ES1032" s="29"/>
      <c r="ET1032" s="29"/>
      <c r="EU1032" s="29"/>
      <c r="EV1032" s="29"/>
      <c r="EW1032" s="29"/>
      <c r="EX1032" s="29"/>
      <c r="EY1032" s="29"/>
      <c r="EZ1032" s="29"/>
      <c r="FA1032" s="29"/>
      <c r="FB1032" s="29"/>
      <c r="FC1032" s="29"/>
      <c r="FD1032" s="29"/>
      <c r="FE1032" s="29"/>
      <c r="FF1032" s="29"/>
      <c r="FG1032" s="29"/>
      <c r="FH1032" s="29"/>
      <c r="FI1032" s="29"/>
      <c r="FJ1032" s="29"/>
      <c r="FK1032" s="29"/>
      <c r="FL1032" s="29"/>
      <c r="FM1032" s="29"/>
      <c r="FN1032" s="29"/>
      <c r="FO1032" s="29"/>
      <c r="FP1032" s="29"/>
      <c r="FQ1032" s="29"/>
      <c r="FR1032" s="29"/>
      <c r="FS1032" s="29"/>
      <c r="FT1032" s="29"/>
      <c r="FU1032" s="29"/>
      <c r="FV1032" s="29"/>
      <c r="FW1032" s="29"/>
      <c r="FX1032" s="29"/>
      <c r="FY1032" s="29"/>
      <c r="FZ1032" s="29"/>
      <c r="GA1032" s="29"/>
      <c r="GB1032" s="29"/>
      <c r="GC1032" s="29"/>
      <c r="GD1032" s="29"/>
      <c r="GE1032" s="31"/>
      <c r="GF1032" s="31"/>
      <c r="GG1032" s="31"/>
      <c r="GH1032" s="31"/>
      <c r="GI1032" s="31"/>
      <c r="GJ1032" s="31"/>
      <c r="GK1032" s="31"/>
      <c r="GL1032" s="31"/>
      <c r="GM1032" s="31"/>
      <c r="GN1032" s="31"/>
    </row>
    <row r="1033" spans="1:196" s="34" customFormat="1" x14ac:dyDescent="0.2">
      <c r="A1033" s="4"/>
      <c r="B1033" s="315"/>
      <c r="C1033" s="315"/>
      <c r="D1033" s="315"/>
      <c r="E1033" s="31"/>
      <c r="F1033" s="319"/>
      <c r="G1033" s="319"/>
      <c r="I1033" s="31"/>
      <c r="J1033" s="31"/>
      <c r="K1033" s="320"/>
      <c r="L1033" s="31"/>
      <c r="M1033" s="38"/>
      <c r="N1033" s="31"/>
      <c r="O1033" s="38"/>
      <c r="P1033" s="321"/>
      <c r="Q1033" s="31"/>
      <c r="R1033" s="31"/>
      <c r="S1033" s="31"/>
      <c r="T1033" s="31"/>
      <c r="U1033" s="31"/>
      <c r="V1033" s="31"/>
      <c r="W1033" s="31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  <c r="CR1033" s="29"/>
      <c r="CS1033" s="29"/>
      <c r="CT1033" s="29"/>
      <c r="CU1033" s="29"/>
      <c r="CV1033" s="29"/>
      <c r="CW1033" s="29"/>
      <c r="CX1033" s="29"/>
      <c r="CY1033" s="29"/>
      <c r="CZ1033" s="29"/>
      <c r="DA1033" s="29"/>
      <c r="DB1033" s="29"/>
      <c r="DC1033" s="29"/>
      <c r="DD1033" s="29"/>
      <c r="DE1033" s="29"/>
      <c r="DF1033" s="29"/>
      <c r="DG1033" s="29"/>
      <c r="DH1033" s="29"/>
      <c r="DI1033" s="29"/>
      <c r="DJ1033" s="29"/>
      <c r="DK1033" s="29"/>
      <c r="DL1033" s="29"/>
      <c r="DM1033" s="29"/>
      <c r="DN1033" s="29"/>
      <c r="DO1033" s="29"/>
      <c r="DP1033" s="29"/>
      <c r="DQ1033" s="29"/>
      <c r="DR1033" s="29"/>
      <c r="DS1033" s="29"/>
      <c r="DT1033" s="29"/>
      <c r="DU1033" s="29"/>
      <c r="DV1033" s="29"/>
      <c r="DW1033" s="29"/>
      <c r="DX1033" s="29"/>
      <c r="DY1033" s="29"/>
      <c r="DZ1033" s="29"/>
      <c r="EA1033" s="29"/>
      <c r="EB1033" s="29"/>
      <c r="EC1033" s="29"/>
      <c r="ED1033" s="29"/>
      <c r="EE1033" s="29"/>
      <c r="EF1033" s="29"/>
      <c r="EG1033" s="29"/>
      <c r="EH1033" s="29"/>
      <c r="EI1033" s="29"/>
      <c r="EJ1033" s="29"/>
      <c r="EK1033" s="29"/>
      <c r="EL1033" s="29"/>
      <c r="EM1033" s="29"/>
      <c r="EN1033" s="29"/>
      <c r="EO1033" s="29"/>
      <c r="EP1033" s="29"/>
      <c r="EQ1033" s="29"/>
      <c r="ER1033" s="29"/>
      <c r="ES1033" s="29"/>
      <c r="ET1033" s="29"/>
      <c r="EU1033" s="29"/>
      <c r="EV1033" s="29"/>
      <c r="EW1033" s="29"/>
      <c r="EX1033" s="29"/>
      <c r="EY1033" s="29"/>
      <c r="EZ1033" s="29"/>
      <c r="FA1033" s="29"/>
      <c r="FB1033" s="29"/>
      <c r="FC1033" s="29"/>
      <c r="FD1033" s="29"/>
      <c r="FE1033" s="29"/>
      <c r="FF1033" s="29"/>
      <c r="FG1033" s="29"/>
      <c r="FH1033" s="29"/>
      <c r="FI1033" s="29"/>
      <c r="FJ1033" s="29"/>
      <c r="FK1033" s="29"/>
      <c r="FL1033" s="29"/>
      <c r="FM1033" s="29"/>
      <c r="FN1033" s="29"/>
      <c r="FO1033" s="29"/>
      <c r="FP1033" s="29"/>
      <c r="FQ1033" s="29"/>
      <c r="FR1033" s="29"/>
      <c r="FS1033" s="29"/>
      <c r="FT1033" s="29"/>
      <c r="FU1033" s="29"/>
      <c r="FV1033" s="29"/>
      <c r="FW1033" s="29"/>
      <c r="FX1033" s="29"/>
      <c r="FY1033" s="29"/>
      <c r="FZ1033" s="29"/>
      <c r="GA1033" s="29"/>
      <c r="GB1033" s="29"/>
      <c r="GC1033" s="29"/>
      <c r="GD1033" s="29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</row>
    <row r="1034" spans="1:196" s="34" customFormat="1" x14ac:dyDescent="0.2">
      <c r="A1034" s="4"/>
      <c r="B1034" s="315"/>
      <c r="C1034" s="315"/>
      <c r="D1034" s="315"/>
      <c r="E1034" s="31"/>
      <c r="F1034" s="319"/>
      <c r="G1034" s="319"/>
      <c r="I1034" s="31"/>
      <c r="J1034" s="31"/>
      <c r="K1034" s="320"/>
      <c r="L1034" s="31"/>
      <c r="M1034" s="38"/>
      <c r="N1034" s="31"/>
      <c r="O1034" s="38"/>
      <c r="P1034" s="321"/>
      <c r="Q1034" s="31"/>
      <c r="R1034" s="31"/>
      <c r="S1034" s="31"/>
      <c r="T1034" s="31"/>
      <c r="U1034" s="31"/>
      <c r="V1034" s="31"/>
      <c r="W1034" s="31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  <c r="CR1034" s="29"/>
      <c r="CS1034" s="29"/>
      <c r="CT1034" s="29"/>
      <c r="CU1034" s="29"/>
      <c r="CV1034" s="29"/>
      <c r="CW1034" s="29"/>
      <c r="CX1034" s="29"/>
      <c r="CY1034" s="29"/>
      <c r="CZ1034" s="29"/>
      <c r="DA1034" s="29"/>
      <c r="DB1034" s="29"/>
      <c r="DC1034" s="29"/>
      <c r="DD1034" s="29"/>
      <c r="DE1034" s="29"/>
      <c r="DF1034" s="29"/>
      <c r="DG1034" s="29"/>
      <c r="DH1034" s="29"/>
      <c r="DI1034" s="29"/>
      <c r="DJ1034" s="29"/>
      <c r="DK1034" s="29"/>
      <c r="DL1034" s="29"/>
      <c r="DM1034" s="29"/>
      <c r="DN1034" s="29"/>
      <c r="DO1034" s="29"/>
      <c r="DP1034" s="29"/>
      <c r="DQ1034" s="29"/>
      <c r="DR1034" s="29"/>
      <c r="DS1034" s="29"/>
      <c r="DT1034" s="29"/>
      <c r="DU1034" s="29"/>
      <c r="DV1034" s="29"/>
      <c r="DW1034" s="29"/>
      <c r="DX1034" s="29"/>
      <c r="DY1034" s="29"/>
      <c r="DZ1034" s="29"/>
      <c r="EA1034" s="29"/>
      <c r="EB1034" s="29"/>
      <c r="EC1034" s="29"/>
      <c r="ED1034" s="29"/>
      <c r="EE1034" s="29"/>
      <c r="EF1034" s="29"/>
      <c r="EG1034" s="29"/>
      <c r="EH1034" s="29"/>
      <c r="EI1034" s="29"/>
      <c r="EJ1034" s="29"/>
      <c r="EK1034" s="29"/>
      <c r="EL1034" s="29"/>
      <c r="EM1034" s="29"/>
      <c r="EN1034" s="29"/>
      <c r="EO1034" s="29"/>
      <c r="EP1034" s="29"/>
      <c r="EQ1034" s="29"/>
      <c r="ER1034" s="29"/>
      <c r="ES1034" s="29"/>
      <c r="ET1034" s="29"/>
      <c r="EU1034" s="29"/>
      <c r="EV1034" s="29"/>
      <c r="EW1034" s="29"/>
      <c r="EX1034" s="29"/>
      <c r="EY1034" s="29"/>
      <c r="EZ1034" s="29"/>
      <c r="FA1034" s="29"/>
      <c r="FB1034" s="29"/>
      <c r="FC1034" s="29"/>
      <c r="FD1034" s="29"/>
      <c r="FE1034" s="29"/>
      <c r="FF1034" s="29"/>
      <c r="FG1034" s="29"/>
      <c r="FH1034" s="29"/>
      <c r="FI1034" s="29"/>
      <c r="FJ1034" s="29"/>
      <c r="FK1034" s="29"/>
      <c r="FL1034" s="29"/>
      <c r="FM1034" s="29"/>
      <c r="FN1034" s="29"/>
      <c r="FO1034" s="29"/>
      <c r="FP1034" s="29"/>
      <c r="FQ1034" s="29"/>
      <c r="FR1034" s="29"/>
      <c r="FS1034" s="29"/>
      <c r="FT1034" s="29"/>
      <c r="FU1034" s="29"/>
      <c r="FV1034" s="29"/>
      <c r="FW1034" s="29"/>
      <c r="FX1034" s="29"/>
      <c r="FY1034" s="29"/>
      <c r="FZ1034" s="29"/>
      <c r="GA1034" s="29"/>
      <c r="GB1034" s="29"/>
      <c r="GC1034" s="29"/>
      <c r="GD1034" s="29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</row>
    <row r="1035" spans="1:196" s="34" customFormat="1" x14ac:dyDescent="0.2">
      <c r="A1035" s="4"/>
      <c r="B1035" s="315"/>
      <c r="C1035" s="315"/>
      <c r="D1035" s="315"/>
      <c r="E1035" s="31"/>
      <c r="F1035" s="319"/>
      <c r="G1035" s="319"/>
      <c r="I1035" s="31"/>
      <c r="J1035" s="31"/>
      <c r="K1035" s="320"/>
      <c r="L1035" s="31"/>
      <c r="M1035" s="38"/>
      <c r="N1035" s="31"/>
      <c r="O1035" s="38"/>
      <c r="P1035" s="321"/>
      <c r="Q1035" s="31"/>
      <c r="R1035" s="31"/>
      <c r="S1035" s="31"/>
      <c r="T1035" s="31"/>
      <c r="U1035" s="31"/>
      <c r="V1035" s="31"/>
      <c r="W1035" s="31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  <c r="BM1035" s="29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  <c r="CR1035" s="29"/>
      <c r="CS1035" s="29"/>
      <c r="CT1035" s="29"/>
      <c r="CU1035" s="29"/>
      <c r="CV1035" s="29"/>
      <c r="CW1035" s="29"/>
      <c r="CX1035" s="29"/>
      <c r="CY1035" s="29"/>
      <c r="CZ1035" s="29"/>
      <c r="DA1035" s="29"/>
      <c r="DB1035" s="29"/>
      <c r="DC1035" s="29"/>
      <c r="DD1035" s="29"/>
      <c r="DE1035" s="29"/>
      <c r="DF1035" s="29"/>
      <c r="DG1035" s="29"/>
      <c r="DH1035" s="29"/>
      <c r="DI1035" s="29"/>
      <c r="DJ1035" s="29"/>
      <c r="DK1035" s="29"/>
      <c r="DL1035" s="29"/>
      <c r="DM1035" s="29"/>
      <c r="DN1035" s="29"/>
      <c r="DO1035" s="29"/>
      <c r="DP1035" s="29"/>
      <c r="DQ1035" s="29"/>
      <c r="DR1035" s="29"/>
      <c r="DS1035" s="29"/>
      <c r="DT1035" s="29"/>
      <c r="DU1035" s="29"/>
      <c r="DV1035" s="29"/>
      <c r="DW1035" s="29"/>
      <c r="DX1035" s="29"/>
      <c r="DY1035" s="29"/>
      <c r="DZ1035" s="29"/>
      <c r="EA1035" s="29"/>
      <c r="EB1035" s="29"/>
      <c r="EC1035" s="29"/>
      <c r="ED1035" s="29"/>
      <c r="EE1035" s="29"/>
      <c r="EF1035" s="29"/>
      <c r="EG1035" s="29"/>
      <c r="EH1035" s="29"/>
      <c r="EI1035" s="29"/>
      <c r="EJ1035" s="29"/>
      <c r="EK1035" s="29"/>
      <c r="EL1035" s="29"/>
      <c r="EM1035" s="29"/>
      <c r="EN1035" s="29"/>
      <c r="EO1035" s="29"/>
      <c r="EP1035" s="29"/>
      <c r="EQ1035" s="29"/>
      <c r="ER1035" s="29"/>
      <c r="ES1035" s="29"/>
      <c r="ET1035" s="29"/>
      <c r="EU1035" s="29"/>
      <c r="EV1035" s="29"/>
      <c r="EW1035" s="29"/>
      <c r="EX1035" s="29"/>
      <c r="EY1035" s="29"/>
      <c r="EZ1035" s="29"/>
      <c r="FA1035" s="29"/>
      <c r="FB1035" s="29"/>
      <c r="FC1035" s="29"/>
      <c r="FD1035" s="29"/>
      <c r="FE1035" s="29"/>
      <c r="FF1035" s="29"/>
      <c r="FG1035" s="29"/>
      <c r="FH1035" s="29"/>
      <c r="FI1035" s="29"/>
      <c r="FJ1035" s="29"/>
      <c r="FK1035" s="29"/>
      <c r="FL1035" s="29"/>
      <c r="FM1035" s="29"/>
      <c r="FN1035" s="29"/>
      <c r="FO1035" s="29"/>
      <c r="FP1035" s="29"/>
      <c r="FQ1035" s="29"/>
      <c r="FR1035" s="29"/>
      <c r="FS1035" s="29"/>
      <c r="FT1035" s="29"/>
      <c r="FU1035" s="29"/>
      <c r="FV1035" s="29"/>
      <c r="FW1035" s="29"/>
      <c r="FX1035" s="29"/>
      <c r="FY1035" s="29"/>
      <c r="FZ1035" s="29"/>
      <c r="GA1035" s="29"/>
      <c r="GB1035" s="29"/>
      <c r="GC1035" s="29"/>
      <c r="GD1035" s="29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</row>
    <row r="1036" spans="1:196" s="34" customFormat="1" x14ac:dyDescent="0.2">
      <c r="A1036" s="4"/>
      <c r="B1036" s="315"/>
      <c r="C1036" s="315"/>
      <c r="D1036" s="315"/>
      <c r="E1036" s="31"/>
      <c r="F1036" s="319"/>
      <c r="G1036" s="319"/>
      <c r="I1036" s="31"/>
      <c r="J1036" s="31"/>
      <c r="K1036" s="320"/>
      <c r="L1036" s="31"/>
      <c r="M1036" s="38"/>
      <c r="N1036" s="31"/>
      <c r="O1036" s="38"/>
      <c r="P1036" s="321"/>
      <c r="Q1036" s="31"/>
      <c r="R1036" s="31"/>
      <c r="S1036" s="31"/>
      <c r="T1036" s="31"/>
      <c r="U1036" s="31"/>
      <c r="V1036" s="31"/>
      <c r="W1036" s="31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  <c r="CY1036" s="29"/>
      <c r="CZ1036" s="29"/>
      <c r="DA1036" s="29"/>
      <c r="DB1036" s="29"/>
      <c r="DC1036" s="29"/>
      <c r="DD1036" s="29"/>
      <c r="DE1036" s="29"/>
      <c r="DF1036" s="29"/>
      <c r="DG1036" s="29"/>
      <c r="DH1036" s="29"/>
      <c r="DI1036" s="29"/>
      <c r="DJ1036" s="29"/>
      <c r="DK1036" s="29"/>
      <c r="DL1036" s="29"/>
      <c r="DM1036" s="29"/>
      <c r="DN1036" s="29"/>
      <c r="DO1036" s="29"/>
      <c r="DP1036" s="29"/>
      <c r="DQ1036" s="29"/>
      <c r="DR1036" s="29"/>
      <c r="DS1036" s="29"/>
      <c r="DT1036" s="29"/>
      <c r="DU1036" s="29"/>
      <c r="DV1036" s="29"/>
      <c r="DW1036" s="29"/>
      <c r="DX1036" s="29"/>
      <c r="DY1036" s="29"/>
      <c r="DZ1036" s="29"/>
      <c r="EA1036" s="29"/>
      <c r="EB1036" s="29"/>
      <c r="EC1036" s="29"/>
      <c r="ED1036" s="29"/>
      <c r="EE1036" s="29"/>
      <c r="EF1036" s="29"/>
      <c r="EG1036" s="29"/>
      <c r="EH1036" s="29"/>
      <c r="EI1036" s="29"/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  <c r="FY1036" s="29"/>
      <c r="FZ1036" s="29"/>
      <c r="GA1036" s="29"/>
      <c r="GB1036" s="29"/>
      <c r="GC1036" s="29"/>
      <c r="GD1036" s="29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</row>
    <row r="1037" spans="1:196" s="34" customFormat="1" x14ac:dyDescent="0.2">
      <c r="A1037" s="4"/>
      <c r="B1037" s="315"/>
      <c r="C1037" s="315"/>
      <c r="D1037" s="315"/>
      <c r="E1037" s="31"/>
      <c r="F1037" s="319"/>
      <c r="G1037" s="319"/>
      <c r="I1037" s="31"/>
      <c r="J1037" s="31"/>
      <c r="K1037" s="320"/>
      <c r="L1037" s="31"/>
      <c r="M1037" s="38"/>
      <c r="N1037" s="31"/>
      <c r="O1037" s="38"/>
      <c r="P1037" s="321"/>
      <c r="Q1037" s="31"/>
      <c r="R1037" s="31"/>
      <c r="S1037" s="31"/>
      <c r="T1037" s="31"/>
      <c r="U1037" s="31"/>
      <c r="V1037" s="31"/>
      <c r="W1037" s="31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  <c r="BM1037" s="29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29"/>
      <c r="CB1037" s="29"/>
      <c r="CC1037" s="29"/>
      <c r="CD1037" s="29"/>
      <c r="CE1037" s="29"/>
      <c r="CF1037" s="29"/>
      <c r="CG1037" s="29"/>
      <c r="CH1037" s="29"/>
      <c r="CI1037" s="29"/>
      <c r="CJ1037" s="29"/>
      <c r="CK1037" s="29"/>
      <c r="CL1037" s="29"/>
      <c r="CM1037" s="29"/>
      <c r="CN1037" s="29"/>
      <c r="CO1037" s="29"/>
      <c r="CP1037" s="29"/>
      <c r="CQ1037" s="29"/>
      <c r="CR1037" s="29"/>
      <c r="CS1037" s="29"/>
      <c r="CT1037" s="29"/>
      <c r="CU1037" s="29"/>
      <c r="CV1037" s="29"/>
      <c r="CW1037" s="29"/>
      <c r="CX1037" s="29"/>
      <c r="CY1037" s="29"/>
      <c r="CZ1037" s="29"/>
      <c r="DA1037" s="29"/>
      <c r="DB1037" s="29"/>
      <c r="DC1037" s="29"/>
      <c r="DD1037" s="29"/>
      <c r="DE1037" s="29"/>
      <c r="DF1037" s="29"/>
      <c r="DG1037" s="29"/>
      <c r="DH1037" s="29"/>
      <c r="DI1037" s="29"/>
      <c r="DJ1037" s="29"/>
      <c r="DK1037" s="29"/>
      <c r="DL1037" s="29"/>
      <c r="DM1037" s="29"/>
      <c r="DN1037" s="29"/>
      <c r="DO1037" s="29"/>
      <c r="DP1037" s="29"/>
      <c r="DQ1037" s="29"/>
      <c r="DR1037" s="29"/>
      <c r="DS1037" s="29"/>
      <c r="DT1037" s="29"/>
      <c r="DU1037" s="29"/>
      <c r="DV1037" s="29"/>
      <c r="DW1037" s="29"/>
      <c r="DX1037" s="29"/>
      <c r="DY1037" s="29"/>
      <c r="DZ1037" s="29"/>
      <c r="EA1037" s="29"/>
      <c r="EB1037" s="29"/>
      <c r="EC1037" s="29"/>
      <c r="ED1037" s="29"/>
      <c r="EE1037" s="29"/>
      <c r="EF1037" s="29"/>
      <c r="EG1037" s="29"/>
      <c r="EH1037" s="29"/>
      <c r="EI1037" s="29"/>
      <c r="EJ1037" s="29"/>
      <c r="EK1037" s="29"/>
      <c r="EL1037" s="29"/>
      <c r="EM1037" s="29"/>
      <c r="EN1037" s="29"/>
      <c r="EO1037" s="29"/>
      <c r="EP1037" s="29"/>
      <c r="EQ1037" s="29"/>
      <c r="ER1037" s="29"/>
      <c r="ES1037" s="29"/>
      <c r="ET1037" s="29"/>
      <c r="EU1037" s="29"/>
      <c r="EV1037" s="29"/>
      <c r="EW1037" s="29"/>
      <c r="EX1037" s="29"/>
      <c r="EY1037" s="29"/>
      <c r="EZ1037" s="29"/>
      <c r="FA1037" s="29"/>
      <c r="FB1037" s="29"/>
      <c r="FC1037" s="29"/>
      <c r="FD1037" s="29"/>
      <c r="FE1037" s="29"/>
      <c r="FF1037" s="29"/>
      <c r="FG1037" s="29"/>
      <c r="FH1037" s="29"/>
      <c r="FI1037" s="29"/>
      <c r="FJ1037" s="29"/>
      <c r="FK1037" s="29"/>
      <c r="FL1037" s="29"/>
      <c r="FM1037" s="29"/>
      <c r="FN1037" s="29"/>
      <c r="FO1037" s="29"/>
      <c r="FP1037" s="29"/>
      <c r="FQ1037" s="29"/>
      <c r="FR1037" s="29"/>
      <c r="FS1037" s="29"/>
      <c r="FT1037" s="29"/>
      <c r="FU1037" s="29"/>
      <c r="FV1037" s="29"/>
      <c r="FW1037" s="29"/>
      <c r="FX1037" s="29"/>
      <c r="FY1037" s="29"/>
      <c r="FZ1037" s="29"/>
      <c r="GA1037" s="29"/>
      <c r="GB1037" s="29"/>
      <c r="GC1037" s="29"/>
      <c r="GD1037" s="29"/>
      <c r="GE1037" s="31"/>
      <c r="GF1037" s="31"/>
      <c r="GG1037" s="31"/>
      <c r="GH1037" s="31"/>
      <c r="GI1037" s="31"/>
      <c r="GJ1037" s="31"/>
      <c r="GK1037" s="31"/>
      <c r="GL1037" s="31"/>
      <c r="GM1037" s="31"/>
      <c r="GN1037" s="31"/>
    </row>
    <row r="1038" spans="1:196" s="34" customFormat="1" x14ac:dyDescent="0.2">
      <c r="A1038" s="4"/>
      <c r="B1038" s="315"/>
      <c r="C1038" s="315"/>
      <c r="D1038" s="315"/>
      <c r="E1038" s="31"/>
      <c r="F1038" s="319"/>
      <c r="G1038" s="319"/>
      <c r="I1038" s="31"/>
      <c r="J1038" s="31"/>
      <c r="K1038" s="320"/>
      <c r="L1038" s="31"/>
      <c r="M1038" s="38"/>
      <c r="N1038" s="31"/>
      <c r="O1038" s="38"/>
      <c r="P1038" s="321"/>
      <c r="Q1038" s="31"/>
      <c r="R1038" s="31"/>
      <c r="S1038" s="31"/>
      <c r="T1038" s="31"/>
      <c r="U1038" s="31"/>
      <c r="V1038" s="31"/>
      <c r="W1038" s="31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  <c r="EB1038" s="29"/>
      <c r="EC1038" s="29"/>
      <c r="ED1038" s="29"/>
      <c r="EE1038" s="29"/>
      <c r="EF1038" s="29"/>
      <c r="EG1038" s="29"/>
      <c r="EH1038" s="29"/>
      <c r="EI1038" s="29"/>
      <c r="EJ1038" s="29"/>
      <c r="EK1038" s="29"/>
      <c r="EL1038" s="29"/>
      <c r="EM1038" s="29"/>
      <c r="EN1038" s="29"/>
      <c r="EO1038" s="29"/>
      <c r="EP1038" s="29"/>
      <c r="EQ1038" s="29"/>
      <c r="ER1038" s="29"/>
      <c r="ES1038" s="29"/>
      <c r="ET1038" s="29"/>
      <c r="EU1038" s="29"/>
      <c r="EV1038" s="29"/>
      <c r="EW1038" s="29"/>
      <c r="EX1038" s="29"/>
      <c r="EY1038" s="29"/>
      <c r="EZ1038" s="29"/>
      <c r="FA1038" s="29"/>
      <c r="FB1038" s="29"/>
      <c r="FC1038" s="29"/>
      <c r="FD1038" s="29"/>
      <c r="FE1038" s="29"/>
      <c r="FF1038" s="29"/>
      <c r="FG1038" s="29"/>
      <c r="FH1038" s="29"/>
      <c r="FI1038" s="29"/>
      <c r="FJ1038" s="29"/>
      <c r="FK1038" s="29"/>
      <c r="FL1038" s="29"/>
      <c r="FM1038" s="29"/>
      <c r="FN1038" s="29"/>
      <c r="FO1038" s="29"/>
      <c r="FP1038" s="29"/>
      <c r="FQ1038" s="29"/>
      <c r="FR1038" s="29"/>
      <c r="FS1038" s="29"/>
      <c r="FT1038" s="29"/>
      <c r="FU1038" s="29"/>
      <c r="FV1038" s="29"/>
      <c r="FW1038" s="29"/>
      <c r="FX1038" s="29"/>
      <c r="FY1038" s="29"/>
      <c r="FZ1038" s="29"/>
      <c r="GA1038" s="29"/>
      <c r="GB1038" s="29"/>
      <c r="GC1038" s="29"/>
      <c r="GD1038" s="29"/>
      <c r="GE1038" s="31"/>
      <c r="GF1038" s="31"/>
      <c r="GG1038" s="31"/>
      <c r="GH1038" s="31"/>
      <c r="GI1038" s="31"/>
      <c r="GJ1038" s="31"/>
      <c r="GK1038" s="31"/>
      <c r="GL1038" s="31"/>
      <c r="GM1038" s="31"/>
      <c r="GN1038" s="31"/>
    </row>
    <row r="1039" spans="1:196" s="34" customFormat="1" x14ac:dyDescent="0.2">
      <c r="A1039" s="4"/>
      <c r="B1039" s="315"/>
      <c r="C1039" s="315"/>
      <c r="D1039" s="315"/>
      <c r="E1039" s="31"/>
      <c r="F1039" s="319"/>
      <c r="G1039" s="319"/>
      <c r="I1039" s="31"/>
      <c r="J1039" s="31"/>
      <c r="K1039" s="320"/>
      <c r="L1039" s="31"/>
      <c r="M1039" s="38"/>
      <c r="N1039" s="31"/>
      <c r="O1039" s="38"/>
      <c r="P1039" s="321"/>
      <c r="Q1039" s="31"/>
      <c r="R1039" s="31"/>
      <c r="S1039" s="31"/>
      <c r="T1039" s="31"/>
      <c r="U1039" s="31"/>
      <c r="V1039" s="31"/>
      <c r="W1039" s="31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  <c r="CR1039" s="29"/>
      <c r="CS1039" s="29"/>
      <c r="CT1039" s="29"/>
      <c r="CU1039" s="29"/>
      <c r="CV1039" s="29"/>
      <c r="CW1039" s="29"/>
      <c r="CX1039" s="29"/>
      <c r="CY1039" s="29"/>
      <c r="CZ1039" s="29"/>
      <c r="DA1039" s="29"/>
      <c r="DB1039" s="29"/>
      <c r="DC1039" s="29"/>
      <c r="DD1039" s="29"/>
      <c r="DE1039" s="29"/>
      <c r="DF1039" s="29"/>
      <c r="DG1039" s="29"/>
      <c r="DH1039" s="29"/>
      <c r="DI1039" s="29"/>
      <c r="DJ1039" s="29"/>
      <c r="DK1039" s="29"/>
      <c r="DL1039" s="29"/>
      <c r="DM1039" s="29"/>
      <c r="DN1039" s="29"/>
      <c r="DO1039" s="29"/>
      <c r="DP1039" s="29"/>
      <c r="DQ1039" s="29"/>
      <c r="DR1039" s="29"/>
      <c r="DS1039" s="29"/>
      <c r="DT1039" s="29"/>
      <c r="DU1039" s="29"/>
      <c r="DV1039" s="29"/>
      <c r="DW1039" s="29"/>
      <c r="DX1039" s="29"/>
      <c r="DY1039" s="29"/>
      <c r="DZ1039" s="29"/>
      <c r="EA1039" s="29"/>
      <c r="EB1039" s="29"/>
      <c r="EC1039" s="29"/>
      <c r="ED1039" s="29"/>
      <c r="EE1039" s="29"/>
      <c r="EF1039" s="29"/>
      <c r="EG1039" s="29"/>
      <c r="EH1039" s="29"/>
      <c r="EI1039" s="29"/>
      <c r="EJ1039" s="29"/>
      <c r="EK1039" s="29"/>
      <c r="EL1039" s="29"/>
      <c r="EM1039" s="29"/>
      <c r="EN1039" s="29"/>
      <c r="EO1039" s="29"/>
      <c r="EP1039" s="29"/>
      <c r="EQ1039" s="29"/>
      <c r="ER1039" s="29"/>
      <c r="ES1039" s="29"/>
      <c r="ET1039" s="29"/>
      <c r="EU1039" s="29"/>
      <c r="EV1039" s="29"/>
      <c r="EW1039" s="29"/>
      <c r="EX1039" s="29"/>
      <c r="EY1039" s="29"/>
      <c r="EZ1039" s="29"/>
      <c r="FA1039" s="29"/>
      <c r="FB1039" s="29"/>
      <c r="FC1039" s="29"/>
      <c r="FD1039" s="29"/>
      <c r="FE1039" s="29"/>
      <c r="FF1039" s="29"/>
      <c r="FG1039" s="29"/>
      <c r="FH1039" s="29"/>
      <c r="FI1039" s="29"/>
      <c r="FJ1039" s="29"/>
      <c r="FK1039" s="29"/>
      <c r="FL1039" s="29"/>
      <c r="FM1039" s="29"/>
      <c r="FN1039" s="29"/>
      <c r="FO1039" s="29"/>
      <c r="FP1039" s="29"/>
      <c r="FQ1039" s="29"/>
      <c r="FR1039" s="29"/>
      <c r="FS1039" s="29"/>
      <c r="FT1039" s="29"/>
      <c r="FU1039" s="29"/>
      <c r="FV1039" s="29"/>
      <c r="FW1039" s="29"/>
      <c r="FX1039" s="29"/>
      <c r="FY1039" s="29"/>
      <c r="FZ1039" s="29"/>
      <c r="GA1039" s="29"/>
      <c r="GB1039" s="29"/>
      <c r="GC1039" s="29"/>
      <c r="GD1039" s="29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</row>
    <row r="1040" spans="1:196" s="34" customFormat="1" x14ac:dyDescent="0.2">
      <c r="A1040" s="4"/>
      <c r="B1040" s="315"/>
      <c r="C1040" s="315"/>
      <c r="D1040" s="315"/>
      <c r="E1040" s="31"/>
      <c r="F1040" s="319"/>
      <c r="G1040" s="319"/>
      <c r="I1040" s="31"/>
      <c r="J1040" s="31"/>
      <c r="K1040" s="320"/>
      <c r="L1040" s="31"/>
      <c r="M1040" s="38"/>
      <c r="N1040" s="31"/>
      <c r="O1040" s="38"/>
      <c r="P1040" s="321"/>
      <c r="Q1040" s="31"/>
      <c r="R1040" s="31"/>
      <c r="S1040" s="31"/>
      <c r="T1040" s="31"/>
      <c r="U1040" s="31"/>
      <c r="V1040" s="31"/>
      <c r="W1040" s="31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  <c r="EB1040" s="29"/>
      <c r="EC1040" s="29"/>
      <c r="ED1040" s="29"/>
      <c r="EE1040" s="29"/>
      <c r="EF1040" s="29"/>
      <c r="EG1040" s="29"/>
      <c r="EH1040" s="29"/>
      <c r="EI1040" s="29"/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  <c r="GD1040" s="29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</row>
    <row r="1041" spans="1:196" s="34" customFormat="1" x14ac:dyDescent="0.2">
      <c r="A1041" s="4"/>
      <c r="B1041" s="315"/>
      <c r="C1041" s="315"/>
      <c r="D1041" s="315"/>
      <c r="E1041" s="31"/>
      <c r="F1041" s="319"/>
      <c r="G1041" s="319"/>
      <c r="I1041" s="31"/>
      <c r="J1041" s="31"/>
      <c r="K1041" s="320"/>
      <c r="L1041" s="31"/>
      <c r="M1041" s="38"/>
      <c r="N1041" s="31"/>
      <c r="O1041" s="38"/>
      <c r="P1041" s="321"/>
      <c r="Q1041" s="31"/>
      <c r="R1041" s="31"/>
      <c r="S1041" s="31"/>
      <c r="T1041" s="31"/>
      <c r="U1041" s="31"/>
      <c r="V1041" s="31"/>
      <c r="W1041" s="31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31"/>
      <c r="GF1041" s="31"/>
      <c r="GG1041" s="31"/>
      <c r="GH1041" s="31"/>
      <c r="GI1041" s="31"/>
      <c r="GJ1041" s="31"/>
      <c r="GK1041" s="31"/>
      <c r="GL1041" s="31"/>
      <c r="GM1041" s="31"/>
      <c r="GN1041" s="31"/>
    </row>
    <row r="1042" spans="1:196" s="34" customFormat="1" x14ac:dyDescent="0.2">
      <c r="A1042" s="4"/>
      <c r="B1042" s="315"/>
      <c r="C1042" s="315"/>
      <c r="D1042" s="315"/>
      <c r="E1042" s="31"/>
      <c r="F1042" s="319"/>
      <c r="G1042" s="319"/>
      <c r="I1042" s="31"/>
      <c r="J1042" s="31"/>
      <c r="K1042" s="320"/>
      <c r="L1042" s="31"/>
      <c r="M1042" s="38"/>
      <c r="N1042" s="31"/>
      <c r="O1042" s="38"/>
      <c r="P1042" s="321"/>
      <c r="Q1042" s="31"/>
      <c r="R1042" s="31"/>
      <c r="S1042" s="31"/>
      <c r="T1042" s="31"/>
      <c r="U1042" s="31"/>
      <c r="V1042" s="31"/>
      <c r="W1042" s="31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  <c r="EB1042" s="29"/>
      <c r="EC1042" s="29"/>
      <c r="ED1042" s="29"/>
      <c r="EE1042" s="29"/>
      <c r="EF1042" s="29"/>
      <c r="EG1042" s="29"/>
      <c r="EH1042" s="29"/>
      <c r="EI1042" s="29"/>
      <c r="EJ1042" s="29"/>
      <c r="EK1042" s="29"/>
      <c r="EL1042" s="29"/>
      <c r="EM1042" s="29"/>
      <c r="EN1042" s="29"/>
      <c r="EO1042" s="29"/>
      <c r="EP1042" s="29"/>
      <c r="EQ1042" s="29"/>
      <c r="ER1042" s="29"/>
      <c r="ES1042" s="29"/>
      <c r="ET1042" s="29"/>
      <c r="EU1042" s="29"/>
      <c r="EV1042" s="29"/>
      <c r="EW1042" s="29"/>
      <c r="EX1042" s="29"/>
      <c r="EY1042" s="29"/>
      <c r="EZ1042" s="29"/>
      <c r="FA1042" s="29"/>
      <c r="FB1042" s="29"/>
      <c r="FC1042" s="29"/>
      <c r="FD1042" s="29"/>
      <c r="FE1042" s="29"/>
      <c r="FF1042" s="29"/>
      <c r="FG1042" s="29"/>
      <c r="FH1042" s="29"/>
      <c r="FI1042" s="29"/>
      <c r="FJ1042" s="29"/>
      <c r="FK1042" s="29"/>
      <c r="FL1042" s="29"/>
      <c r="FM1042" s="29"/>
      <c r="FN1042" s="29"/>
      <c r="FO1042" s="29"/>
      <c r="FP1042" s="29"/>
      <c r="FQ1042" s="29"/>
      <c r="FR1042" s="29"/>
      <c r="FS1042" s="29"/>
      <c r="FT1042" s="29"/>
      <c r="FU1042" s="29"/>
      <c r="FV1042" s="29"/>
      <c r="FW1042" s="29"/>
      <c r="FX1042" s="29"/>
      <c r="FY1042" s="29"/>
      <c r="FZ1042" s="29"/>
      <c r="GA1042" s="29"/>
      <c r="GB1042" s="29"/>
      <c r="GC1042" s="29"/>
      <c r="GD1042" s="29"/>
      <c r="GE1042" s="31"/>
      <c r="GF1042" s="31"/>
      <c r="GG1042" s="31"/>
      <c r="GH1042" s="31"/>
      <c r="GI1042" s="31"/>
      <c r="GJ1042" s="31"/>
      <c r="GK1042" s="31"/>
      <c r="GL1042" s="31"/>
      <c r="GM1042" s="31"/>
      <c r="GN1042" s="31"/>
    </row>
    <row r="1043" spans="1:196" s="34" customFormat="1" x14ac:dyDescent="0.2">
      <c r="A1043" s="4"/>
      <c r="B1043" s="315"/>
      <c r="C1043" s="315"/>
      <c r="D1043" s="315"/>
      <c r="E1043" s="31"/>
      <c r="F1043" s="319"/>
      <c r="G1043" s="319"/>
      <c r="I1043" s="31"/>
      <c r="J1043" s="31"/>
      <c r="K1043" s="320"/>
      <c r="L1043" s="31"/>
      <c r="M1043" s="38"/>
      <c r="N1043" s="31"/>
      <c r="O1043" s="38"/>
      <c r="P1043" s="321"/>
      <c r="Q1043" s="31"/>
      <c r="R1043" s="31"/>
      <c r="S1043" s="31"/>
      <c r="T1043" s="31"/>
      <c r="U1043" s="31"/>
      <c r="V1043" s="31"/>
      <c r="W1043" s="31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  <c r="CY1043" s="29"/>
      <c r="CZ1043" s="29"/>
      <c r="DA1043" s="29"/>
      <c r="DB1043" s="29"/>
      <c r="DC1043" s="29"/>
      <c r="DD1043" s="29"/>
      <c r="DE1043" s="29"/>
      <c r="DF1043" s="29"/>
      <c r="DG1043" s="29"/>
      <c r="DH1043" s="29"/>
      <c r="DI1043" s="29"/>
      <c r="DJ1043" s="29"/>
      <c r="DK1043" s="29"/>
      <c r="DL1043" s="29"/>
      <c r="DM1043" s="29"/>
      <c r="DN1043" s="29"/>
      <c r="DO1043" s="29"/>
      <c r="DP1043" s="29"/>
      <c r="DQ1043" s="29"/>
      <c r="DR1043" s="29"/>
      <c r="DS1043" s="29"/>
      <c r="DT1043" s="29"/>
      <c r="DU1043" s="29"/>
      <c r="DV1043" s="29"/>
      <c r="DW1043" s="29"/>
      <c r="DX1043" s="29"/>
      <c r="DY1043" s="29"/>
      <c r="DZ1043" s="29"/>
      <c r="EA1043" s="29"/>
      <c r="EB1043" s="29"/>
      <c r="EC1043" s="29"/>
      <c r="ED1043" s="29"/>
      <c r="EE1043" s="29"/>
      <c r="EF1043" s="29"/>
      <c r="EG1043" s="29"/>
      <c r="EH1043" s="29"/>
      <c r="EI1043" s="29"/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  <c r="FY1043" s="29"/>
      <c r="FZ1043" s="29"/>
      <c r="GA1043" s="29"/>
      <c r="GB1043" s="29"/>
      <c r="GC1043" s="29"/>
      <c r="GD1043" s="29"/>
      <c r="GE1043" s="31"/>
      <c r="GF1043" s="31"/>
      <c r="GG1043" s="31"/>
      <c r="GH1043" s="31"/>
      <c r="GI1043" s="31"/>
      <c r="GJ1043" s="31"/>
      <c r="GK1043" s="31"/>
      <c r="GL1043" s="31"/>
      <c r="GM1043" s="31"/>
      <c r="GN1043" s="31"/>
    </row>
    <row r="1044" spans="1:196" s="34" customFormat="1" x14ac:dyDescent="0.2">
      <c r="A1044" s="4"/>
      <c r="B1044" s="315"/>
      <c r="C1044" s="315"/>
      <c r="D1044" s="315"/>
      <c r="E1044" s="31"/>
      <c r="F1044" s="319"/>
      <c r="G1044" s="319"/>
      <c r="I1044" s="31"/>
      <c r="J1044" s="31"/>
      <c r="K1044" s="320"/>
      <c r="L1044" s="31"/>
      <c r="M1044" s="38"/>
      <c r="N1044" s="31"/>
      <c r="O1044" s="38"/>
      <c r="P1044" s="321"/>
      <c r="Q1044" s="31"/>
      <c r="R1044" s="31"/>
      <c r="S1044" s="31"/>
      <c r="T1044" s="31"/>
      <c r="U1044" s="31"/>
      <c r="V1044" s="31"/>
      <c r="W1044" s="31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  <c r="CR1044" s="29"/>
      <c r="CS1044" s="29"/>
      <c r="CT1044" s="29"/>
      <c r="CU1044" s="29"/>
      <c r="CV1044" s="29"/>
      <c r="CW1044" s="29"/>
      <c r="CX1044" s="29"/>
      <c r="CY1044" s="29"/>
      <c r="CZ1044" s="29"/>
      <c r="DA1044" s="29"/>
      <c r="DB1044" s="29"/>
      <c r="DC1044" s="29"/>
      <c r="DD1044" s="29"/>
      <c r="DE1044" s="29"/>
      <c r="DF1044" s="29"/>
      <c r="DG1044" s="29"/>
      <c r="DH1044" s="29"/>
      <c r="DI1044" s="29"/>
      <c r="DJ1044" s="29"/>
      <c r="DK1044" s="29"/>
      <c r="DL1044" s="29"/>
      <c r="DM1044" s="29"/>
      <c r="DN1044" s="29"/>
      <c r="DO1044" s="29"/>
      <c r="DP1044" s="29"/>
      <c r="DQ1044" s="29"/>
      <c r="DR1044" s="29"/>
      <c r="DS1044" s="29"/>
      <c r="DT1044" s="29"/>
      <c r="DU1044" s="29"/>
      <c r="DV1044" s="29"/>
      <c r="DW1044" s="29"/>
      <c r="DX1044" s="29"/>
      <c r="DY1044" s="29"/>
      <c r="DZ1044" s="29"/>
      <c r="EA1044" s="29"/>
      <c r="EB1044" s="29"/>
      <c r="EC1044" s="29"/>
      <c r="ED1044" s="29"/>
      <c r="EE1044" s="29"/>
      <c r="EF1044" s="29"/>
      <c r="EG1044" s="29"/>
      <c r="EH1044" s="29"/>
      <c r="EI1044" s="29"/>
      <c r="EJ1044" s="29"/>
      <c r="EK1044" s="29"/>
      <c r="EL1044" s="29"/>
      <c r="EM1044" s="29"/>
      <c r="EN1044" s="29"/>
      <c r="EO1044" s="29"/>
      <c r="EP1044" s="29"/>
      <c r="EQ1044" s="29"/>
      <c r="ER1044" s="29"/>
      <c r="ES1044" s="29"/>
      <c r="ET1044" s="29"/>
      <c r="EU1044" s="29"/>
      <c r="EV1044" s="29"/>
      <c r="EW1044" s="29"/>
      <c r="EX1044" s="29"/>
      <c r="EY1044" s="29"/>
      <c r="EZ1044" s="29"/>
      <c r="FA1044" s="29"/>
      <c r="FB1044" s="29"/>
      <c r="FC1044" s="29"/>
      <c r="FD1044" s="29"/>
      <c r="FE1044" s="29"/>
      <c r="FF1044" s="29"/>
      <c r="FG1044" s="29"/>
      <c r="FH1044" s="29"/>
      <c r="FI1044" s="29"/>
      <c r="FJ1044" s="29"/>
      <c r="FK1044" s="29"/>
      <c r="FL1044" s="29"/>
      <c r="FM1044" s="29"/>
      <c r="FN1044" s="29"/>
      <c r="FO1044" s="29"/>
      <c r="FP1044" s="29"/>
      <c r="FQ1044" s="29"/>
      <c r="FR1044" s="29"/>
      <c r="FS1044" s="29"/>
      <c r="FT1044" s="29"/>
      <c r="FU1044" s="29"/>
      <c r="FV1044" s="29"/>
      <c r="FW1044" s="29"/>
      <c r="FX1044" s="29"/>
      <c r="FY1044" s="29"/>
      <c r="FZ1044" s="29"/>
      <c r="GA1044" s="29"/>
      <c r="GB1044" s="29"/>
      <c r="GC1044" s="29"/>
      <c r="GD1044" s="29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</row>
    <row r="1045" spans="1:196" s="34" customFormat="1" x14ac:dyDescent="0.2">
      <c r="A1045" s="4"/>
      <c r="B1045" s="315"/>
      <c r="C1045" s="315"/>
      <c r="D1045" s="315"/>
      <c r="E1045" s="31"/>
      <c r="F1045" s="319"/>
      <c r="G1045" s="319"/>
      <c r="I1045" s="31"/>
      <c r="J1045" s="31"/>
      <c r="K1045" s="320"/>
      <c r="L1045" s="31"/>
      <c r="M1045" s="38"/>
      <c r="N1045" s="31"/>
      <c r="O1045" s="38"/>
      <c r="P1045" s="321"/>
      <c r="Q1045" s="31"/>
      <c r="R1045" s="31"/>
      <c r="S1045" s="31"/>
      <c r="T1045" s="31"/>
      <c r="U1045" s="31"/>
      <c r="V1045" s="31"/>
      <c r="W1045" s="31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31"/>
      <c r="GF1045" s="31"/>
      <c r="GG1045" s="31"/>
      <c r="GH1045" s="31"/>
      <c r="GI1045" s="31"/>
      <c r="GJ1045" s="31"/>
      <c r="GK1045" s="31"/>
      <c r="GL1045" s="31"/>
      <c r="GM1045" s="31"/>
      <c r="GN1045" s="31"/>
    </row>
    <row r="1046" spans="1:196" s="34" customFormat="1" x14ac:dyDescent="0.2">
      <c r="A1046" s="4"/>
      <c r="B1046" s="315"/>
      <c r="C1046" s="315"/>
      <c r="D1046" s="315"/>
      <c r="E1046" s="31"/>
      <c r="F1046" s="319"/>
      <c r="G1046" s="319"/>
      <c r="I1046" s="31"/>
      <c r="J1046" s="31"/>
      <c r="K1046" s="320"/>
      <c r="L1046" s="31"/>
      <c r="M1046" s="38"/>
      <c r="N1046" s="31"/>
      <c r="O1046" s="38"/>
      <c r="P1046" s="321"/>
      <c r="Q1046" s="31"/>
      <c r="R1046" s="31"/>
      <c r="S1046" s="31"/>
      <c r="T1046" s="31"/>
      <c r="U1046" s="31"/>
      <c r="V1046" s="31"/>
      <c r="W1046" s="31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  <c r="CR1046" s="29"/>
      <c r="CS1046" s="29"/>
      <c r="CT1046" s="29"/>
      <c r="CU1046" s="29"/>
      <c r="CV1046" s="29"/>
      <c r="CW1046" s="29"/>
      <c r="CX1046" s="29"/>
      <c r="CY1046" s="29"/>
      <c r="CZ1046" s="29"/>
      <c r="DA1046" s="29"/>
      <c r="DB1046" s="29"/>
      <c r="DC1046" s="29"/>
      <c r="DD1046" s="29"/>
      <c r="DE1046" s="29"/>
      <c r="DF1046" s="29"/>
      <c r="DG1046" s="29"/>
      <c r="DH1046" s="29"/>
      <c r="DI1046" s="29"/>
      <c r="DJ1046" s="29"/>
      <c r="DK1046" s="29"/>
      <c r="DL1046" s="29"/>
      <c r="DM1046" s="29"/>
      <c r="DN1046" s="29"/>
      <c r="DO1046" s="29"/>
      <c r="DP1046" s="29"/>
      <c r="DQ1046" s="29"/>
      <c r="DR1046" s="29"/>
      <c r="DS1046" s="29"/>
      <c r="DT1046" s="29"/>
      <c r="DU1046" s="29"/>
      <c r="DV1046" s="29"/>
      <c r="DW1046" s="29"/>
      <c r="DX1046" s="29"/>
      <c r="DY1046" s="29"/>
      <c r="DZ1046" s="29"/>
      <c r="EA1046" s="29"/>
      <c r="EB1046" s="29"/>
      <c r="EC1046" s="29"/>
      <c r="ED1046" s="29"/>
      <c r="EE1046" s="29"/>
      <c r="EF1046" s="29"/>
      <c r="EG1046" s="29"/>
      <c r="EH1046" s="29"/>
      <c r="EI1046" s="29"/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  <c r="FY1046" s="29"/>
      <c r="FZ1046" s="29"/>
      <c r="GA1046" s="29"/>
      <c r="GB1046" s="29"/>
      <c r="GC1046" s="29"/>
      <c r="GD1046" s="29"/>
      <c r="GE1046" s="31"/>
      <c r="GF1046" s="31"/>
      <c r="GG1046" s="31"/>
      <c r="GH1046" s="31"/>
      <c r="GI1046" s="31"/>
      <c r="GJ1046" s="31"/>
      <c r="GK1046" s="31"/>
      <c r="GL1046" s="31"/>
      <c r="GM1046" s="31"/>
      <c r="GN1046" s="31"/>
    </row>
    <row r="1047" spans="1:196" s="34" customFormat="1" x14ac:dyDescent="0.2">
      <c r="A1047" s="4"/>
      <c r="B1047" s="315"/>
      <c r="C1047" s="315"/>
      <c r="D1047" s="315"/>
      <c r="E1047" s="31"/>
      <c r="F1047" s="319"/>
      <c r="G1047" s="319"/>
      <c r="I1047" s="31"/>
      <c r="J1047" s="31"/>
      <c r="K1047" s="320"/>
      <c r="L1047" s="31"/>
      <c r="M1047" s="38"/>
      <c r="N1047" s="31"/>
      <c r="O1047" s="38"/>
      <c r="P1047" s="321"/>
      <c r="Q1047" s="31"/>
      <c r="R1047" s="31"/>
      <c r="S1047" s="31"/>
      <c r="T1047" s="31"/>
      <c r="U1047" s="31"/>
      <c r="V1047" s="31"/>
      <c r="W1047" s="31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  <c r="BM1047" s="29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  <c r="CR1047" s="29"/>
      <c r="CS1047" s="29"/>
      <c r="CT1047" s="29"/>
      <c r="CU1047" s="29"/>
      <c r="CV1047" s="29"/>
      <c r="CW1047" s="29"/>
      <c r="CX1047" s="29"/>
      <c r="CY1047" s="29"/>
      <c r="CZ1047" s="29"/>
      <c r="DA1047" s="29"/>
      <c r="DB1047" s="29"/>
      <c r="DC1047" s="29"/>
      <c r="DD1047" s="29"/>
      <c r="DE1047" s="29"/>
      <c r="DF1047" s="29"/>
      <c r="DG1047" s="29"/>
      <c r="DH1047" s="29"/>
      <c r="DI1047" s="29"/>
      <c r="DJ1047" s="29"/>
      <c r="DK1047" s="29"/>
      <c r="DL1047" s="29"/>
      <c r="DM1047" s="29"/>
      <c r="DN1047" s="29"/>
      <c r="DO1047" s="29"/>
      <c r="DP1047" s="29"/>
      <c r="DQ1047" s="29"/>
      <c r="DR1047" s="29"/>
      <c r="DS1047" s="29"/>
      <c r="DT1047" s="29"/>
      <c r="DU1047" s="29"/>
      <c r="DV1047" s="29"/>
      <c r="DW1047" s="29"/>
      <c r="DX1047" s="29"/>
      <c r="DY1047" s="29"/>
      <c r="DZ1047" s="29"/>
      <c r="EA1047" s="29"/>
      <c r="EB1047" s="29"/>
      <c r="EC1047" s="29"/>
      <c r="ED1047" s="29"/>
      <c r="EE1047" s="29"/>
      <c r="EF1047" s="29"/>
      <c r="EG1047" s="29"/>
      <c r="EH1047" s="29"/>
      <c r="EI1047" s="29"/>
      <c r="EJ1047" s="29"/>
      <c r="EK1047" s="29"/>
      <c r="EL1047" s="29"/>
      <c r="EM1047" s="29"/>
      <c r="EN1047" s="29"/>
      <c r="EO1047" s="29"/>
      <c r="EP1047" s="29"/>
      <c r="EQ1047" s="29"/>
      <c r="ER1047" s="29"/>
      <c r="ES1047" s="29"/>
      <c r="ET1047" s="29"/>
      <c r="EU1047" s="29"/>
      <c r="EV1047" s="29"/>
      <c r="EW1047" s="29"/>
      <c r="EX1047" s="29"/>
      <c r="EY1047" s="29"/>
      <c r="EZ1047" s="29"/>
      <c r="FA1047" s="29"/>
      <c r="FB1047" s="29"/>
      <c r="FC1047" s="29"/>
      <c r="FD1047" s="29"/>
      <c r="FE1047" s="29"/>
      <c r="FF1047" s="29"/>
      <c r="FG1047" s="29"/>
      <c r="FH1047" s="29"/>
      <c r="FI1047" s="29"/>
      <c r="FJ1047" s="29"/>
      <c r="FK1047" s="29"/>
      <c r="FL1047" s="29"/>
      <c r="FM1047" s="29"/>
      <c r="FN1047" s="29"/>
      <c r="FO1047" s="29"/>
      <c r="FP1047" s="29"/>
      <c r="FQ1047" s="29"/>
      <c r="FR1047" s="29"/>
      <c r="FS1047" s="29"/>
      <c r="FT1047" s="29"/>
      <c r="FU1047" s="29"/>
      <c r="FV1047" s="29"/>
      <c r="FW1047" s="29"/>
      <c r="FX1047" s="29"/>
      <c r="FY1047" s="29"/>
      <c r="FZ1047" s="29"/>
      <c r="GA1047" s="29"/>
      <c r="GB1047" s="29"/>
      <c r="GC1047" s="29"/>
      <c r="GD1047" s="29"/>
      <c r="GE1047" s="31"/>
      <c r="GF1047" s="31"/>
      <c r="GG1047" s="31"/>
      <c r="GH1047" s="31"/>
      <c r="GI1047" s="31"/>
      <c r="GJ1047" s="31"/>
      <c r="GK1047" s="31"/>
      <c r="GL1047" s="31"/>
      <c r="GM1047" s="31"/>
      <c r="GN1047" s="31"/>
    </row>
    <row r="1048" spans="1:196" s="34" customFormat="1" x14ac:dyDescent="0.2">
      <c r="A1048" s="4"/>
      <c r="B1048" s="315"/>
      <c r="C1048" s="315"/>
      <c r="D1048" s="315"/>
      <c r="E1048" s="31"/>
      <c r="F1048" s="319"/>
      <c r="G1048" s="319"/>
      <c r="I1048" s="31"/>
      <c r="J1048" s="31"/>
      <c r="K1048" s="320"/>
      <c r="L1048" s="31"/>
      <c r="M1048" s="38"/>
      <c r="N1048" s="31"/>
      <c r="O1048" s="38"/>
      <c r="P1048" s="321"/>
      <c r="Q1048" s="31"/>
      <c r="R1048" s="31"/>
      <c r="S1048" s="31"/>
      <c r="T1048" s="31"/>
      <c r="U1048" s="31"/>
      <c r="V1048" s="31"/>
      <c r="W1048" s="31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  <c r="CY1048" s="29"/>
      <c r="CZ1048" s="29"/>
      <c r="DA1048" s="29"/>
      <c r="DB1048" s="29"/>
      <c r="DC1048" s="29"/>
      <c r="DD1048" s="29"/>
      <c r="DE1048" s="29"/>
      <c r="DF1048" s="29"/>
      <c r="DG1048" s="29"/>
      <c r="DH1048" s="29"/>
      <c r="DI1048" s="29"/>
      <c r="DJ1048" s="29"/>
      <c r="DK1048" s="29"/>
      <c r="DL1048" s="29"/>
      <c r="DM1048" s="29"/>
      <c r="DN1048" s="29"/>
      <c r="DO1048" s="29"/>
      <c r="DP1048" s="29"/>
      <c r="DQ1048" s="29"/>
      <c r="DR1048" s="29"/>
      <c r="DS1048" s="29"/>
      <c r="DT1048" s="29"/>
      <c r="DU1048" s="29"/>
      <c r="DV1048" s="29"/>
      <c r="DW1048" s="29"/>
      <c r="DX1048" s="29"/>
      <c r="DY1048" s="29"/>
      <c r="DZ1048" s="29"/>
      <c r="EA1048" s="29"/>
      <c r="EB1048" s="29"/>
      <c r="EC1048" s="29"/>
      <c r="ED1048" s="29"/>
      <c r="EE1048" s="29"/>
      <c r="EF1048" s="29"/>
      <c r="EG1048" s="29"/>
      <c r="EH1048" s="29"/>
      <c r="EI1048" s="29"/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  <c r="FY1048" s="29"/>
      <c r="FZ1048" s="29"/>
      <c r="GA1048" s="29"/>
      <c r="GB1048" s="29"/>
      <c r="GC1048" s="29"/>
      <c r="GD1048" s="29"/>
      <c r="GE1048" s="31"/>
      <c r="GF1048" s="31"/>
      <c r="GG1048" s="31"/>
      <c r="GH1048" s="31"/>
      <c r="GI1048" s="31"/>
      <c r="GJ1048" s="31"/>
      <c r="GK1048" s="31"/>
      <c r="GL1048" s="31"/>
      <c r="GM1048" s="31"/>
      <c r="GN1048" s="31"/>
    </row>
    <row r="1049" spans="1:196" s="34" customFormat="1" x14ac:dyDescent="0.2">
      <c r="A1049" s="4"/>
      <c r="B1049" s="315"/>
      <c r="C1049" s="315"/>
      <c r="D1049" s="315"/>
      <c r="E1049" s="31"/>
      <c r="F1049" s="319"/>
      <c r="G1049" s="319"/>
      <c r="I1049" s="31"/>
      <c r="J1049" s="31"/>
      <c r="K1049" s="320"/>
      <c r="L1049" s="31"/>
      <c r="M1049" s="38"/>
      <c r="N1049" s="31"/>
      <c r="O1049" s="38"/>
      <c r="P1049" s="321"/>
      <c r="Q1049" s="31"/>
      <c r="R1049" s="31"/>
      <c r="S1049" s="31"/>
      <c r="T1049" s="31"/>
      <c r="U1049" s="31"/>
      <c r="V1049" s="31"/>
      <c r="W1049" s="31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/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  <c r="EB1049" s="29"/>
      <c r="EC1049" s="29"/>
      <c r="ED1049" s="29"/>
      <c r="EE1049" s="29"/>
      <c r="EF1049" s="29"/>
      <c r="EG1049" s="29"/>
      <c r="EH1049" s="29"/>
      <c r="EI1049" s="29"/>
      <c r="EJ1049" s="29"/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  <c r="GD1049" s="29"/>
      <c r="GE1049" s="31"/>
      <c r="GF1049" s="31"/>
      <c r="GG1049" s="31"/>
      <c r="GH1049" s="31"/>
      <c r="GI1049" s="31"/>
      <c r="GJ1049" s="31"/>
      <c r="GK1049" s="31"/>
      <c r="GL1049" s="31"/>
      <c r="GM1049" s="31"/>
      <c r="GN1049" s="31"/>
    </row>
    <row r="1050" spans="1:196" s="34" customFormat="1" x14ac:dyDescent="0.2">
      <c r="A1050" s="4"/>
      <c r="B1050" s="315"/>
      <c r="C1050" s="315"/>
      <c r="D1050" s="315"/>
      <c r="E1050" s="31"/>
      <c r="F1050" s="319"/>
      <c r="G1050" s="319"/>
      <c r="I1050" s="31"/>
      <c r="J1050" s="31"/>
      <c r="K1050" s="320"/>
      <c r="L1050" s="31"/>
      <c r="M1050" s="38"/>
      <c r="N1050" s="31"/>
      <c r="O1050" s="38"/>
      <c r="P1050" s="321"/>
      <c r="Q1050" s="31"/>
      <c r="R1050" s="31"/>
      <c r="S1050" s="31"/>
      <c r="T1050" s="31"/>
      <c r="U1050" s="31"/>
      <c r="V1050" s="31"/>
      <c r="W1050" s="31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  <c r="CY1050" s="29"/>
      <c r="CZ1050" s="29"/>
      <c r="DA1050" s="29"/>
      <c r="DB1050" s="29"/>
      <c r="DC1050" s="29"/>
      <c r="DD1050" s="29"/>
      <c r="DE1050" s="29"/>
      <c r="DF1050" s="29"/>
      <c r="DG1050" s="29"/>
      <c r="DH1050" s="29"/>
      <c r="DI1050" s="29"/>
      <c r="DJ1050" s="29"/>
      <c r="DK1050" s="29"/>
      <c r="DL1050" s="29"/>
      <c r="DM1050" s="29"/>
      <c r="DN1050" s="29"/>
      <c r="DO1050" s="29"/>
      <c r="DP1050" s="29"/>
      <c r="DQ1050" s="29"/>
      <c r="DR1050" s="29"/>
      <c r="DS1050" s="29"/>
      <c r="DT1050" s="29"/>
      <c r="DU1050" s="29"/>
      <c r="DV1050" s="29"/>
      <c r="DW1050" s="29"/>
      <c r="DX1050" s="29"/>
      <c r="DY1050" s="29"/>
      <c r="DZ1050" s="29"/>
      <c r="EA1050" s="29"/>
      <c r="EB1050" s="29"/>
      <c r="EC1050" s="29"/>
      <c r="ED1050" s="29"/>
      <c r="EE1050" s="29"/>
      <c r="EF1050" s="29"/>
      <c r="EG1050" s="29"/>
      <c r="EH1050" s="29"/>
      <c r="EI1050" s="29"/>
      <c r="EJ1050" s="29"/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  <c r="FY1050" s="29"/>
      <c r="FZ1050" s="29"/>
      <c r="GA1050" s="29"/>
      <c r="GB1050" s="29"/>
      <c r="GC1050" s="29"/>
      <c r="GD1050" s="29"/>
      <c r="GE1050" s="31"/>
      <c r="GF1050" s="31"/>
      <c r="GG1050" s="31"/>
      <c r="GH1050" s="31"/>
      <c r="GI1050" s="31"/>
      <c r="GJ1050" s="31"/>
      <c r="GK1050" s="31"/>
      <c r="GL1050" s="31"/>
      <c r="GM1050" s="31"/>
      <c r="GN1050" s="31"/>
    </row>
    <row r="1051" spans="1:196" s="34" customFormat="1" x14ac:dyDescent="0.2">
      <c r="A1051" s="4"/>
      <c r="B1051" s="315"/>
      <c r="C1051" s="315"/>
      <c r="D1051" s="315"/>
      <c r="E1051" s="31"/>
      <c r="F1051" s="319"/>
      <c r="G1051" s="319"/>
      <c r="I1051" s="31"/>
      <c r="J1051" s="31"/>
      <c r="K1051" s="320"/>
      <c r="L1051" s="31"/>
      <c r="M1051" s="38"/>
      <c r="N1051" s="31"/>
      <c r="O1051" s="38"/>
      <c r="P1051" s="321"/>
      <c r="Q1051" s="31"/>
      <c r="R1051" s="31"/>
      <c r="S1051" s="31"/>
      <c r="T1051" s="31"/>
      <c r="U1051" s="31"/>
      <c r="V1051" s="31"/>
      <c r="W1051" s="31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  <c r="CR1051" s="29"/>
      <c r="CS1051" s="29"/>
      <c r="CT1051" s="29"/>
      <c r="CU1051" s="29"/>
      <c r="CV1051" s="29"/>
      <c r="CW1051" s="29"/>
      <c r="CX1051" s="29"/>
      <c r="CY1051" s="29"/>
      <c r="CZ1051" s="29"/>
      <c r="DA1051" s="29"/>
      <c r="DB1051" s="29"/>
      <c r="DC1051" s="29"/>
      <c r="DD1051" s="29"/>
      <c r="DE1051" s="29"/>
      <c r="DF1051" s="29"/>
      <c r="DG1051" s="29"/>
      <c r="DH1051" s="29"/>
      <c r="DI1051" s="29"/>
      <c r="DJ1051" s="29"/>
      <c r="DK1051" s="29"/>
      <c r="DL1051" s="29"/>
      <c r="DM1051" s="29"/>
      <c r="DN1051" s="29"/>
      <c r="DO1051" s="29"/>
      <c r="DP1051" s="29"/>
      <c r="DQ1051" s="29"/>
      <c r="DR1051" s="29"/>
      <c r="DS1051" s="29"/>
      <c r="DT1051" s="29"/>
      <c r="DU1051" s="29"/>
      <c r="DV1051" s="29"/>
      <c r="DW1051" s="29"/>
      <c r="DX1051" s="29"/>
      <c r="DY1051" s="29"/>
      <c r="DZ1051" s="29"/>
      <c r="EA1051" s="29"/>
      <c r="EB1051" s="29"/>
      <c r="EC1051" s="29"/>
      <c r="ED1051" s="29"/>
      <c r="EE1051" s="29"/>
      <c r="EF1051" s="29"/>
      <c r="EG1051" s="29"/>
      <c r="EH1051" s="29"/>
      <c r="EI1051" s="29"/>
      <c r="EJ1051" s="29"/>
      <c r="EK1051" s="29"/>
      <c r="EL1051" s="29"/>
      <c r="EM1051" s="29"/>
      <c r="EN1051" s="29"/>
      <c r="EO1051" s="29"/>
      <c r="EP1051" s="29"/>
      <c r="EQ1051" s="29"/>
      <c r="ER1051" s="29"/>
      <c r="ES1051" s="29"/>
      <c r="ET1051" s="29"/>
      <c r="EU1051" s="29"/>
      <c r="EV1051" s="29"/>
      <c r="EW1051" s="29"/>
      <c r="EX1051" s="29"/>
      <c r="EY1051" s="29"/>
      <c r="EZ1051" s="29"/>
      <c r="FA1051" s="29"/>
      <c r="FB1051" s="29"/>
      <c r="FC1051" s="29"/>
      <c r="FD1051" s="29"/>
      <c r="FE1051" s="29"/>
      <c r="FF1051" s="29"/>
      <c r="FG1051" s="29"/>
      <c r="FH1051" s="29"/>
      <c r="FI1051" s="29"/>
      <c r="FJ1051" s="29"/>
      <c r="FK1051" s="29"/>
      <c r="FL1051" s="29"/>
      <c r="FM1051" s="29"/>
      <c r="FN1051" s="29"/>
      <c r="FO1051" s="29"/>
      <c r="FP1051" s="29"/>
      <c r="FQ1051" s="29"/>
      <c r="FR1051" s="29"/>
      <c r="FS1051" s="29"/>
      <c r="FT1051" s="29"/>
      <c r="FU1051" s="29"/>
      <c r="FV1051" s="29"/>
      <c r="FW1051" s="29"/>
      <c r="FX1051" s="29"/>
      <c r="FY1051" s="29"/>
      <c r="FZ1051" s="29"/>
      <c r="GA1051" s="29"/>
      <c r="GB1051" s="29"/>
      <c r="GC1051" s="29"/>
      <c r="GD1051" s="29"/>
      <c r="GE1051" s="31"/>
      <c r="GF1051" s="31"/>
      <c r="GG1051" s="31"/>
      <c r="GH1051" s="31"/>
      <c r="GI1051" s="31"/>
      <c r="GJ1051" s="31"/>
      <c r="GK1051" s="31"/>
      <c r="GL1051" s="31"/>
      <c r="GM1051" s="31"/>
      <c r="GN1051" s="31"/>
    </row>
    <row r="1052" spans="1:196" s="34" customFormat="1" x14ac:dyDescent="0.2">
      <c r="A1052" s="4"/>
      <c r="B1052" s="315"/>
      <c r="C1052" s="315"/>
      <c r="D1052" s="315"/>
      <c r="E1052" s="31"/>
      <c r="F1052" s="319"/>
      <c r="G1052" s="319"/>
      <c r="I1052" s="31"/>
      <c r="J1052" s="31"/>
      <c r="K1052" s="320"/>
      <c r="L1052" s="31"/>
      <c r="M1052" s="38"/>
      <c r="N1052" s="31"/>
      <c r="O1052" s="38"/>
      <c r="P1052" s="321"/>
      <c r="Q1052" s="31"/>
      <c r="R1052" s="31"/>
      <c r="S1052" s="31"/>
      <c r="T1052" s="31"/>
      <c r="U1052" s="31"/>
      <c r="V1052" s="31"/>
      <c r="W1052" s="31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  <c r="DK1052" s="29"/>
      <c r="DL1052" s="29"/>
      <c r="DM1052" s="29"/>
      <c r="DN1052" s="29"/>
      <c r="DO1052" s="29"/>
      <c r="DP1052" s="29"/>
      <c r="DQ1052" s="29"/>
      <c r="DR1052" s="29"/>
      <c r="DS1052" s="29"/>
      <c r="DT1052" s="29"/>
      <c r="DU1052" s="29"/>
      <c r="DV1052" s="29"/>
      <c r="DW1052" s="29"/>
      <c r="DX1052" s="29"/>
      <c r="DY1052" s="29"/>
      <c r="DZ1052" s="29"/>
      <c r="EA1052" s="29"/>
      <c r="EB1052" s="29"/>
      <c r="EC1052" s="29"/>
      <c r="ED1052" s="29"/>
      <c r="EE1052" s="29"/>
      <c r="EF1052" s="29"/>
      <c r="EG1052" s="29"/>
      <c r="EH1052" s="29"/>
      <c r="EI1052" s="29"/>
      <c r="EJ1052" s="29"/>
      <c r="EK1052" s="29"/>
      <c r="EL1052" s="29"/>
      <c r="EM1052" s="29"/>
      <c r="EN1052" s="29"/>
      <c r="EO1052" s="29"/>
      <c r="EP1052" s="29"/>
      <c r="EQ1052" s="29"/>
      <c r="ER1052" s="29"/>
      <c r="ES1052" s="29"/>
      <c r="ET1052" s="29"/>
      <c r="EU1052" s="29"/>
      <c r="EV1052" s="29"/>
      <c r="EW1052" s="29"/>
      <c r="EX1052" s="29"/>
      <c r="EY1052" s="29"/>
      <c r="EZ1052" s="29"/>
      <c r="FA1052" s="29"/>
      <c r="FB1052" s="29"/>
      <c r="FC1052" s="29"/>
      <c r="FD1052" s="29"/>
      <c r="FE1052" s="29"/>
      <c r="FF1052" s="29"/>
      <c r="FG1052" s="29"/>
      <c r="FH1052" s="29"/>
      <c r="FI1052" s="29"/>
      <c r="FJ1052" s="29"/>
      <c r="FK1052" s="29"/>
      <c r="FL1052" s="29"/>
      <c r="FM1052" s="29"/>
      <c r="FN1052" s="29"/>
      <c r="FO1052" s="29"/>
      <c r="FP1052" s="29"/>
      <c r="FQ1052" s="29"/>
      <c r="FR1052" s="29"/>
      <c r="FS1052" s="29"/>
      <c r="FT1052" s="29"/>
      <c r="FU1052" s="29"/>
      <c r="FV1052" s="29"/>
      <c r="FW1052" s="29"/>
      <c r="FX1052" s="29"/>
      <c r="FY1052" s="29"/>
      <c r="FZ1052" s="29"/>
      <c r="GA1052" s="29"/>
      <c r="GB1052" s="29"/>
      <c r="GC1052" s="29"/>
      <c r="GD1052" s="29"/>
      <c r="GE1052" s="31"/>
      <c r="GF1052" s="31"/>
      <c r="GG1052" s="31"/>
      <c r="GH1052" s="31"/>
      <c r="GI1052" s="31"/>
      <c r="GJ1052" s="31"/>
      <c r="GK1052" s="31"/>
      <c r="GL1052" s="31"/>
      <c r="GM1052" s="31"/>
      <c r="GN1052" s="31"/>
    </row>
    <row r="1053" spans="1:196" s="34" customFormat="1" x14ac:dyDescent="0.2">
      <c r="A1053" s="4"/>
      <c r="B1053" s="315"/>
      <c r="C1053" s="315"/>
      <c r="D1053" s="315"/>
      <c r="E1053" s="31"/>
      <c r="F1053" s="319"/>
      <c r="G1053" s="319"/>
      <c r="I1053" s="31"/>
      <c r="J1053" s="31"/>
      <c r="K1053" s="320"/>
      <c r="L1053" s="31"/>
      <c r="M1053" s="38"/>
      <c r="N1053" s="31"/>
      <c r="O1053" s="38"/>
      <c r="P1053" s="321"/>
      <c r="Q1053" s="31"/>
      <c r="R1053" s="31"/>
      <c r="S1053" s="31"/>
      <c r="T1053" s="31"/>
      <c r="U1053" s="31"/>
      <c r="V1053" s="31"/>
      <c r="W1053" s="31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  <c r="CY1053" s="29"/>
      <c r="CZ1053" s="29"/>
      <c r="DA1053" s="29"/>
      <c r="DB1053" s="29"/>
      <c r="DC1053" s="29"/>
      <c r="DD1053" s="29"/>
      <c r="DE1053" s="29"/>
      <c r="DF1053" s="29"/>
      <c r="DG1053" s="29"/>
      <c r="DH1053" s="29"/>
      <c r="DI1053" s="29"/>
      <c r="DJ1053" s="29"/>
      <c r="DK1053" s="29"/>
      <c r="DL1053" s="29"/>
      <c r="DM1053" s="29"/>
      <c r="DN1053" s="29"/>
      <c r="DO1053" s="29"/>
      <c r="DP1053" s="29"/>
      <c r="DQ1053" s="29"/>
      <c r="DR1053" s="29"/>
      <c r="DS1053" s="29"/>
      <c r="DT1053" s="29"/>
      <c r="DU1053" s="29"/>
      <c r="DV1053" s="29"/>
      <c r="DW1053" s="29"/>
      <c r="DX1053" s="29"/>
      <c r="DY1053" s="29"/>
      <c r="DZ1053" s="29"/>
      <c r="EA1053" s="29"/>
      <c r="EB1053" s="29"/>
      <c r="EC1053" s="29"/>
      <c r="ED1053" s="29"/>
      <c r="EE1053" s="29"/>
      <c r="EF1053" s="29"/>
      <c r="EG1053" s="29"/>
      <c r="EH1053" s="29"/>
      <c r="EI1053" s="29"/>
      <c r="EJ1053" s="29"/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  <c r="FY1053" s="29"/>
      <c r="FZ1053" s="29"/>
      <c r="GA1053" s="29"/>
      <c r="GB1053" s="29"/>
      <c r="GC1053" s="29"/>
      <c r="GD1053" s="29"/>
      <c r="GE1053" s="31"/>
      <c r="GF1053" s="31"/>
      <c r="GG1053" s="31"/>
      <c r="GH1053" s="31"/>
      <c r="GI1053" s="31"/>
      <c r="GJ1053" s="31"/>
      <c r="GK1053" s="31"/>
      <c r="GL1053" s="31"/>
      <c r="GM1053" s="31"/>
      <c r="GN1053" s="31"/>
    </row>
    <row r="1054" spans="1:196" s="34" customFormat="1" x14ac:dyDescent="0.2">
      <c r="A1054" s="4"/>
      <c r="B1054" s="315"/>
      <c r="C1054" s="315"/>
      <c r="D1054" s="315"/>
      <c r="E1054" s="31"/>
      <c r="F1054" s="319"/>
      <c r="G1054" s="319"/>
      <c r="I1054" s="31"/>
      <c r="J1054" s="31"/>
      <c r="K1054" s="320"/>
      <c r="L1054" s="31"/>
      <c r="M1054" s="38"/>
      <c r="N1054" s="31"/>
      <c r="O1054" s="38"/>
      <c r="P1054" s="321"/>
      <c r="Q1054" s="31"/>
      <c r="R1054" s="31"/>
      <c r="S1054" s="31"/>
      <c r="T1054" s="31"/>
      <c r="U1054" s="31"/>
      <c r="V1054" s="31"/>
      <c r="W1054" s="31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  <c r="CY1054" s="29"/>
      <c r="CZ1054" s="29"/>
      <c r="DA1054" s="29"/>
      <c r="DB1054" s="29"/>
      <c r="DC1054" s="29"/>
      <c r="DD1054" s="29"/>
      <c r="DE1054" s="29"/>
      <c r="DF1054" s="29"/>
      <c r="DG1054" s="29"/>
      <c r="DH1054" s="29"/>
      <c r="DI1054" s="29"/>
      <c r="DJ1054" s="29"/>
      <c r="DK1054" s="29"/>
      <c r="DL1054" s="29"/>
      <c r="DM1054" s="29"/>
      <c r="DN1054" s="29"/>
      <c r="DO1054" s="29"/>
      <c r="DP1054" s="29"/>
      <c r="DQ1054" s="29"/>
      <c r="DR1054" s="29"/>
      <c r="DS1054" s="29"/>
      <c r="DT1054" s="29"/>
      <c r="DU1054" s="29"/>
      <c r="DV1054" s="29"/>
      <c r="DW1054" s="29"/>
      <c r="DX1054" s="29"/>
      <c r="DY1054" s="29"/>
      <c r="DZ1054" s="29"/>
      <c r="EA1054" s="29"/>
      <c r="EB1054" s="29"/>
      <c r="EC1054" s="29"/>
      <c r="ED1054" s="29"/>
      <c r="EE1054" s="29"/>
      <c r="EF1054" s="29"/>
      <c r="EG1054" s="29"/>
      <c r="EH1054" s="29"/>
      <c r="EI1054" s="29"/>
      <c r="EJ1054" s="29"/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  <c r="FY1054" s="29"/>
      <c r="FZ1054" s="29"/>
      <c r="GA1054" s="29"/>
      <c r="GB1054" s="29"/>
      <c r="GC1054" s="29"/>
      <c r="GD1054" s="29"/>
      <c r="GE1054" s="31"/>
      <c r="GF1054" s="31"/>
      <c r="GG1054" s="31"/>
      <c r="GH1054" s="31"/>
      <c r="GI1054" s="31"/>
      <c r="GJ1054" s="31"/>
      <c r="GK1054" s="31"/>
      <c r="GL1054" s="31"/>
      <c r="GM1054" s="31"/>
      <c r="GN1054" s="31"/>
    </row>
    <row r="1055" spans="1:196" s="34" customFormat="1" x14ac:dyDescent="0.2">
      <c r="A1055" s="4"/>
      <c r="B1055" s="315"/>
      <c r="C1055" s="315"/>
      <c r="D1055" s="315"/>
      <c r="E1055" s="31"/>
      <c r="F1055" s="319"/>
      <c r="G1055" s="319"/>
      <c r="I1055" s="31"/>
      <c r="J1055" s="31"/>
      <c r="K1055" s="320"/>
      <c r="L1055" s="31"/>
      <c r="M1055" s="38"/>
      <c r="N1055" s="31"/>
      <c r="O1055" s="38"/>
      <c r="P1055" s="321"/>
      <c r="Q1055" s="31"/>
      <c r="R1055" s="31"/>
      <c r="S1055" s="31"/>
      <c r="T1055" s="31"/>
      <c r="U1055" s="31"/>
      <c r="V1055" s="31"/>
      <c r="W1055" s="31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  <c r="DM1055" s="29"/>
      <c r="DN1055" s="29"/>
      <c r="DO1055" s="29"/>
      <c r="DP1055" s="29"/>
      <c r="DQ1055" s="29"/>
      <c r="DR1055" s="29"/>
      <c r="DS1055" s="29"/>
      <c r="DT1055" s="29"/>
      <c r="DU1055" s="29"/>
      <c r="DV1055" s="29"/>
      <c r="DW1055" s="29"/>
      <c r="DX1055" s="29"/>
      <c r="DY1055" s="29"/>
      <c r="DZ1055" s="29"/>
      <c r="EA1055" s="29"/>
      <c r="EB1055" s="29"/>
      <c r="EC1055" s="29"/>
      <c r="ED1055" s="29"/>
      <c r="EE1055" s="29"/>
      <c r="EF1055" s="29"/>
      <c r="EG1055" s="29"/>
      <c r="EH1055" s="29"/>
      <c r="EI1055" s="29"/>
      <c r="EJ1055" s="29"/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  <c r="FY1055" s="29"/>
      <c r="FZ1055" s="29"/>
      <c r="GA1055" s="29"/>
      <c r="GB1055" s="29"/>
      <c r="GC1055" s="29"/>
      <c r="GD1055" s="29"/>
      <c r="GE1055" s="31"/>
      <c r="GF1055" s="31"/>
      <c r="GG1055" s="31"/>
      <c r="GH1055" s="31"/>
      <c r="GI1055" s="31"/>
      <c r="GJ1055" s="31"/>
      <c r="GK1055" s="31"/>
      <c r="GL1055" s="31"/>
      <c r="GM1055" s="31"/>
      <c r="GN1055" s="31"/>
    </row>
    <row r="1056" spans="1:196" s="34" customFormat="1" x14ac:dyDescent="0.2">
      <c r="A1056" s="4"/>
      <c r="B1056" s="315"/>
      <c r="C1056" s="315"/>
      <c r="D1056" s="315"/>
      <c r="E1056" s="31"/>
      <c r="F1056" s="319"/>
      <c r="G1056" s="319"/>
      <c r="I1056" s="31"/>
      <c r="J1056" s="31"/>
      <c r="K1056" s="320"/>
      <c r="L1056" s="31"/>
      <c r="M1056" s="38"/>
      <c r="N1056" s="31"/>
      <c r="O1056" s="38"/>
      <c r="P1056" s="321"/>
      <c r="Q1056" s="31"/>
      <c r="R1056" s="31"/>
      <c r="S1056" s="31"/>
      <c r="T1056" s="31"/>
      <c r="U1056" s="31"/>
      <c r="V1056" s="31"/>
      <c r="W1056" s="31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  <c r="EB1056" s="29"/>
      <c r="EC1056" s="29"/>
      <c r="ED1056" s="29"/>
      <c r="EE1056" s="29"/>
      <c r="EF1056" s="29"/>
      <c r="EG1056" s="29"/>
      <c r="EH1056" s="29"/>
      <c r="EI1056" s="29"/>
      <c r="EJ1056" s="29"/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  <c r="GD1056" s="29"/>
      <c r="GE1056" s="31"/>
      <c r="GF1056" s="31"/>
      <c r="GG1056" s="31"/>
      <c r="GH1056" s="31"/>
      <c r="GI1056" s="31"/>
      <c r="GJ1056" s="31"/>
      <c r="GK1056" s="31"/>
      <c r="GL1056" s="31"/>
      <c r="GM1056" s="31"/>
      <c r="GN1056" s="31"/>
    </row>
    <row r="1057" spans="1:196" s="34" customFormat="1" x14ac:dyDescent="0.2">
      <c r="A1057" s="4"/>
      <c r="B1057" s="315"/>
      <c r="C1057" s="315"/>
      <c r="D1057" s="315"/>
      <c r="E1057" s="31"/>
      <c r="F1057" s="319"/>
      <c r="G1057" s="319"/>
      <c r="I1057" s="31"/>
      <c r="J1057" s="31"/>
      <c r="K1057" s="320"/>
      <c r="L1057" s="31"/>
      <c r="M1057" s="38"/>
      <c r="N1057" s="31"/>
      <c r="O1057" s="38"/>
      <c r="P1057" s="321"/>
      <c r="Q1057" s="31"/>
      <c r="R1057" s="31"/>
      <c r="S1057" s="31"/>
      <c r="T1057" s="31"/>
      <c r="U1057" s="31"/>
      <c r="V1057" s="31"/>
      <c r="W1057" s="31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  <c r="CR1057" s="29"/>
      <c r="CS1057" s="29"/>
      <c r="CT1057" s="29"/>
      <c r="CU1057" s="29"/>
      <c r="CV1057" s="29"/>
      <c r="CW1057" s="29"/>
      <c r="CX1057" s="29"/>
      <c r="CY1057" s="29"/>
      <c r="CZ1057" s="29"/>
      <c r="DA1057" s="29"/>
      <c r="DB1057" s="29"/>
      <c r="DC1057" s="29"/>
      <c r="DD1057" s="29"/>
      <c r="DE1057" s="29"/>
      <c r="DF1057" s="29"/>
      <c r="DG1057" s="29"/>
      <c r="DH1057" s="29"/>
      <c r="DI1057" s="29"/>
      <c r="DJ1057" s="29"/>
      <c r="DK1057" s="29"/>
      <c r="DL1057" s="29"/>
      <c r="DM1057" s="29"/>
      <c r="DN1057" s="29"/>
      <c r="DO1057" s="29"/>
      <c r="DP1057" s="29"/>
      <c r="DQ1057" s="29"/>
      <c r="DR1057" s="29"/>
      <c r="DS1057" s="29"/>
      <c r="DT1057" s="29"/>
      <c r="DU1057" s="29"/>
      <c r="DV1057" s="29"/>
      <c r="DW1057" s="29"/>
      <c r="DX1057" s="29"/>
      <c r="DY1057" s="29"/>
      <c r="DZ1057" s="29"/>
      <c r="EA1057" s="29"/>
      <c r="EB1057" s="29"/>
      <c r="EC1057" s="29"/>
      <c r="ED1057" s="29"/>
      <c r="EE1057" s="29"/>
      <c r="EF1057" s="29"/>
      <c r="EG1057" s="29"/>
      <c r="EH1057" s="29"/>
      <c r="EI1057" s="29"/>
      <c r="EJ1057" s="29"/>
      <c r="EK1057" s="29"/>
      <c r="EL1057" s="29"/>
      <c r="EM1057" s="29"/>
      <c r="EN1057" s="29"/>
      <c r="EO1057" s="29"/>
      <c r="EP1057" s="29"/>
      <c r="EQ1057" s="29"/>
      <c r="ER1057" s="29"/>
      <c r="ES1057" s="29"/>
      <c r="ET1057" s="29"/>
      <c r="EU1057" s="29"/>
      <c r="EV1057" s="29"/>
      <c r="EW1057" s="29"/>
      <c r="EX1057" s="29"/>
      <c r="EY1057" s="29"/>
      <c r="EZ1057" s="29"/>
      <c r="FA1057" s="29"/>
      <c r="FB1057" s="29"/>
      <c r="FC1057" s="29"/>
      <c r="FD1057" s="29"/>
      <c r="FE1057" s="29"/>
      <c r="FF1057" s="29"/>
      <c r="FG1057" s="29"/>
      <c r="FH1057" s="29"/>
      <c r="FI1057" s="29"/>
      <c r="FJ1057" s="29"/>
      <c r="FK1057" s="29"/>
      <c r="FL1057" s="29"/>
      <c r="FM1057" s="29"/>
      <c r="FN1057" s="29"/>
      <c r="FO1057" s="29"/>
      <c r="FP1057" s="29"/>
      <c r="FQ1057" s="29"/>
      <c r="FR1057" s="29"/>
      <c r="FS1057" s="29"/>
      <c r="FT1057" s="29"/>
      <c r="FU1057" s="29"/>
      <c r="FV1057" s="29"/>
      <c r="FW1057" s="29"/>
      <c r="FX1057" s="29"/>
      <c r="FY1057" s="29"/>
      <c r="FZ1057" s="29"/>
      <c r="GA1057" s="29"/>
      <c r="GB1057" s="29"/>
      <c r="GC1057" s="29"/>
      <c r="GD1057" s="29"/>
      <c r="GE1057" s="31"/>
      <c r="GF1057" s="31"/>
      <c r="GG1057" s="31"/>
      <c r="GH1057" s="31"/>
      <c r="GI1057" s="31"/>
      <c r="GJ1057" s="31"/>
      <c r="GK1057" s="31"/>
      <c r="GL1057" s="31"/>
      <c r="GM1057" s="31"/>
      <c r="GN1057" s="31"/>
    </row>
    <row r="1058" spans="1:196" s="34" customFormat="1" x14ac:dyDescent="0.2">
      <c r="A1058" s="4"/>
      <c r="B1058" s="315"/>
      <c r="C1058" s="315"/>
      <c r="D1058" s="315"/>
      <c r="E1058" s="31"/>
      <c r="F1058" s="319"/>
      <c r="G1058" s="319"/>
      <c r="I1058" s="31"/>
      <c r="J1058" s="31"/>
      <c r="K1058" s="320"/>
      <c r="L1058" s="31"/>
      <c r="M1058" s="38"/>
      <c r="N1058" s="31"/>
      <c r="O1058" s="38"/>
      <c r="P1058" s="321"/>
      <c r="Q1058" s="31"/>
      <c r="R1058" s="31"/>
      <c r="S1058" s="31"/>
      <c r="T1058" s="31"/>
      <c r="U1058" s="31"/>
      <c r="V1058" s="31"/>
      <c r="W1058" s="31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  <c r="CY1058" s="29"/>
      <c r="CZ1058" s="29"/>
      <c r="DA1058" s="29"/>
      <c r="DB1058" s="29"/>
      <c r="DC1058" s="29"/>
      <c r="DD1058" s="29"/>
      <c r="DE1058" s="29"/>
      <c r="DF1058" s="29"/>
      <c r="DG1058" s="29"/>
      <c r="DH1058" s="29"/>
      <c r="DI1058" s="29"/>
      <c r="DJ1058" s="29"/>
      <c r="DK1058" s="29"/>
      <c r="DL1058" s="29"/>
      <c r="DM1058" s="29"/>
      <c r="DN1058" s="29"/>
      <c r="DO1058" s="29"/>
      <c r="DP1058" s="29"/>
      <c r="DQ1058" s="29"/>
      <c r="DR1058" s="29"/>
      <c r="DS1058" s="29"/>
      <c r="DT1058" s="29"/>
      <c r="DU1058" s="29"/>
      <c r="DV1058" s="29"/>
      <c r="DW1058" s="29"/>
      <c r="DX1058" s="29"/>
      <c r="DY1058" s="29"/>
      <c r="DZ1058" s="29"/>
      <c r="EA1058" s="29"/>
      <c r="EB1058" s="29"/>
      <c r="EC1058" s="29"/>
      <c r="ED1058" s="29"/>
      <c r="EE1058" s="29"/>
      <c r="EF1058" s="29"/>
      <c r="EG1058" s="29"/>
      <c r="EH1058" s="29"/>
      <c r="EI1058" s="29"/>
      <c r="EJ1058" s="29"/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  <c r="FY1058" s="29"/>
      <c r="FZ1058" s="29"/>
      <c r="GA1058" s="29"/>
      <c r="GB1058" s="29"/>
      <c r="GC1058" s="29"/>
      <c r="GD1058" s="29"/>
      <c r="GE1058" s="31"/>
      <c r="GF1058" s="31"/>
      <c r="GG1058" s="31"/>
      <c r="GH1058" s="31"/>
      <c r="GI1058" s="31"/>
      <c r="GJ1058" s="31"/>
      <c r="GK1058" s="31"/>
      <c r="GL1058" s="31"/>
      <c r="GM1058" s="31"/>
      <c r="GN1058" s="31"/>
    </row>
    <row r="1059" spans="1:196" s="34" customFormat="1" x14ac:dyDescent="0.2">
      <c r="A1059" s="4"/>
      <c r="B1059" s="315"/>
      <c r="C1059" s="315"/>
      <c r="D1059" s="315"/>
      <c r="E1059" s="31"/>
      <c r="F1059" s="319"/>
      <c r="G1059" s="319"/>
      <c r="I1059" s="31"/>
      <c r="J1059" s="31"/>
      <c r="K1059" s="320"/>
      <c r="L1059" s="31"/>
      <c r="M1059" s="38"/>
      <c r="N1059" s="31"/>
      <c r="O1059" s="38"/>
      <c r="P1059" s="321"/>
      <c r="Q1059" s="31"/>
      <c r="R1059" s="31"/>
      <c r="S1059" s="31"/>
      <c r="T1059" s="31"/>
      <c r="U1059" s="31"/>
      <c r="V1059" s="31"/>
      <c r="W1059" s="31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  <c r="CY1059" s="29"/>
      <c r="CZ1059" s="29"/>
      <c r="DA1059" s="29"/>
      <c r="DB1059" s="29"/>
      <c r="DC1059" s="29"/>
      <c r="DD1059" s="29"/>
      <c r="DE1059" s="29"/>
      <c r="DF1059" s="29"/>
      <c r="DG1059" s="29"/>
      <c r="DH1059" s="29"/>
      <c r="DI1059" s="29"/>
      <c r="DJ1059" s="29"/>
      <c r="DK1059" s="29"/>
      <c r="DL1059" s="29"/>
      <c r="DM1059" s="29"/>
      <c r="DN1059" s="29"/>
      <c r="DO1059" s="29"/>
      <c r="DP1059" s="29"/>
      <c r="DQ1059" s="29"/>
      <c r="DR1059" s="29"/>
      <c r="DS1059" s="29"/>
      <c r="DT1059" s="29"/>
      <c r="DU1059" s="29"/>
      <c r="DV1059" s="29"/>
      <c r="DW1059" s="29"/>
      <c r="DX1059" s="29"/>
      <c r="DY1059" s="29"/>
      <c r="DZ1059" s="29"/>
      <c r="EA1059" s="29"/>
      <c r="EB1059" s="29"/>
      <c r="EC1059" s="29"/>
      <c r="ED1059" s="29"/>
      <c r="EE1059" s="29"/>
      <c r="EF1059" s="29"/>
      <c r="EG1059" s="29"/>
      <c r="EH1059" s="29"/>
      <c r="EI1059" s="29"/>
      <c r="EJ1059" s="29"/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  <c r="FY1059" s="29"/>
      <c r="FZ1059" s="29"/>
      <c r="GA1059" s="29"/>
      <c r="GB1059" s="29"/>
      <c r="GC1059" s="29"/>
      <c r="GD1059" s="29"/>
      <c r="GE1059" s="31"/>
      <c r="GF1059" s="31"/>
      <c r="GG1059" s="31"/>
      <c r="GH1059" s="31"/>
      <c r="GI1059" s="31"/>
      <c r="GJ1059" s="31"/>
      <c r="GK1059" s="31"/>
      <c r="GL1059" s="31"/>
      <c r="GM1059" s="31"/>
      <c r="GN1059" s="31"/>
    </row>
    <row r="1060" spans="1:196" s="34" customFormat="1" x14ac:dyDescent="0.2">
      <c r="A1060" s="4"/>
      <c r="B1060" s="315"/>
      <c r="C1060" s="315"/>
      <c r="D1060" s="315"/>
      <c r="E1060" s="31"/>
      <c r="F1060" s="319"/>
      <c r="G1060" s="319"/>
      <c r="I1060" s="31"/>
      <c r="J1060" s="31"/>
      <c r="K1060" s="320"/>
      <c r="L1060" s="31"/>
      <c r="M1060" s="38"/>
      <c r="N1060" s="31"/>
      <c r="O1060" s="38"/>
      <c r="P1060" s="321"/>
      <c r="Q1060" s="31"/>
      <c r="R1060" s="31"/>
      <c r="S1060" s="31"/>
      <c r="T1060" s="31"/>
      <c r="U1060" s="31"/>
      <c r="V1060" s="31"/>
      <c r="W1060" s="31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  <c r="CY1060" s="29"/>
      <c r="CZ1060" s="29"/>
      <c r="DA1060" s="29"/>
      <c r="DB1060" s="29"/>
      <c r="DC1060" s="29"/>
      <c r="DD1060" s="29"/>
      <c r="DE1060" s="29"/>
      <c r="DF1060" s="29"/>
      <c r="DG1060" s="29"/>
      <c r="DH1060" s="29"/>
      <c r="DI1060" s="29"/>
      <c r="DJ1060" s="29"/>
      <c r="DK1060" s="29"/>
      <c r="DL1060" s="29"/>
      <c r="DM1060" s="29"/>
      <c r="DN1060" s="29"/>
      <c r="DO1060" s="29"/>
      <c r="DP1060" s="29"/>
      <c r="DQ1060" s="29"/>
      <c r="DR1060" s="29"/>
      <c r="DS1060" s="29"/>
      <c r="DT1060" s="29"/>
      <c r="DU1060" s="29"/>
      <c r="DV1060" s="29"/>
      <c r="DW1060" s="29"/>
      <c r="DX1060" s="29"/>
      <c r="DY1060" s="29"/>
      <c r="DZ1060" s="29"/>
      <c r="EA1060" s="29"/>
      <c r="EB1060" s="29"/>
      <c r="EC1060" s="29"/>
      <c r="ED1060" s="29"/>
      <c r="EE1060" s="29"/>
      <c r="EF1060" s="29"/>
      <c r="EG1060" s="29"/>
      <c r="EH1060" s="29"/>
      <c r="EI1060" s="29"/>
      <c r="EJ1060" s="29"/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  <c r="FY1060" s="29"/>
      <c r="FZ1060" s="29"/>
      <c r="GA1060" s="29"/>
      <c r="GB1060" s="29"/>
      <c r="GC1060" s="29"/>
      <c r="GD1060" s="29"/>
      <c r="GE1060" s="31"/>
      <c r="GF1060" s="31"/>
      <c r="GG1060" s="31"/>
      <c r="GH1060" s="31"/>
      <c r="GI1060" s="31"/>
      <c r="GJ1060" s="31"/>
      <c r="GK1060" s="31"/>
      <c r="GL1060" s="31"/>
      <c r="GM1060" s="31"/>
      <c r="GN1060" s="31"/>
    </row>
    <row r="1061" spans="1:196" s="34" customFormat="1" x14ac:dyDescent="0.2">
      <c r="A1061" s="4"/>
      <c r="B1061" s="315"/>
      <c r="C1061" s="315"/>
      <c r="D1061" s="315"/>
      <c r="E1061" s="31"/>
      <c r="F1061" s="319"/>
      <c r="G1061" s="319"/>
      <c r="I1061" s="31"/>
      <c r="J1061" s="31"/>
      <c r="K1061" s="320"/>
      <c r="L1061" s="31"/>
      <c r="M1061" s="38"/>
      <c r="N1061" s="31"/>
      <c r="O1061" s="38"/>
      <c r="P1061" s="321"/>
      <c r="Q1061" s="31"/>
      <c r="R1061" s="31"/>
      <c r="S1061" s="31"/>
      <c r="T1061" s="31"/>
      <c r="U1061" s="31"/>
      <c r="V1061" s="31"/>
      <c r="W1061" s="31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  <c r="CY1061" s="29"/>
      <c r="CZ1061" s="29"/>
      <c r="DA1061" s="29"/>
      <c r="DB1061" s="29"/>
      <c r="DC1061" s="29"/>
      <c r="DD1061" s="29"/>
      <c r="DE1061" s="29"/>
      <c r="DF1061" s="29"/>
      <c r="DG1061" s="29"/>
      <c r="DH1061" s="29"/>
      <c r="DI1061" s="29"/>
      <c r="DJ1061" s="29"/>
      <c r="DK1061" s="29"/>
      <c r="DL1061" s="29"/>
      <c r="DM1061" s="29"/>
      <c r="DN1061" s="29"/>
      <c r="DO1061" s="29"/>
      <c r="DP1061" s="29"/>
      <c r="DQ1061" s="29"/>
      <c r="DR1061" s="29"/>
      <c r="DS1061" s="29"/>
      <c r="DT1061" s="29"/>
      <c r="DU1061" s="29"/>
      <c r="DV1061" s="29"/>
      <c r="DW1061" s="29"/>
      <c r="DX1061" s="29"/>
      <c r="DY1061" s="29"/>
      <c r="DZ1061" s="29"/>
      <c r="EA1061" s="29"/>
      <c r="EB1061" s="29"/>
      <c r="EC1061" s="29"/>
      <c r="ED1061" s="29"/>
      <c r="EE1061" s="29"/>
      <c r="EF1061" s="29"/>
      <c r="EG1061" s="29"/>
      <c r="EH1061" s="29"/>
      <c r="EI1061" s="29"/>
      <c r="EJ1061" s="29"/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  <c r="FY1061" s="29"/>
      <c r="FZ1061" s="29"/>
      <c r="GA1061" s="29"/>
      <c r="GB1061" s="29"/>
      <c r="GC1061" s="29"/>
      <c r="GD1061" s="29"/>
      <c r="GE1061" s="31"/>
      <c r="GF1061" s="31"/>
      <c r="GG1061" s="31"/>
      <c r="GH1061" s="31"/>
      <c r="GI1061" s="31"/>
      <c r="GJ1061" s="31"/>
      <c r="GK1061" s="31"/>
      <c r="GL1061" s="31"/>
      <c r="GM1061" s="31"/>
      <c r="GN1061" s="31"/>
    </row>
    <row r="1062" spans="1:196" s="34" customFormat="1" x14ac:dyDescent="0.2">
      <c r="A1062" s="4"/>
      <c r="B1062" s="315"/>
      <c r="C1062" s="315"/>
      <c r="D1062" s="315"/>
      <c r="E1062" s="31"/>
      <c r="F1062" s="319"/>
      <c r="G1062" s="319"/>
      <c r="I1062" s="31"/>
      <c r="J1062" s="31"/>
      <c r="K1062" s="320"/>
      <c r="L1062" s="31"/>
      <c r="M1062" s="38"/>
      <c r="N1062" s="31"/>
      <c r="O1062" s="38"/>
      <c r="P1062" s="321"/>
      <c r="Q1062" s="31"/>
      <c r="R1062" s="31"/>
      <c r="S1062" s="31"/>
      <c r="T1062" s="31"/>
      <c r="U1062" s="31"/>
      <c r="V1062" s="31"/>
      <c r="W1062" s="31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  <c r="CY1062" s="29"/>
      <c r="CZ1062" s="29"/>
      <c r="DA1062" s="29"/>
      <c r="DB1062" s="29"/>
      <c r="DC1062" s="29"/>
      <c r="DD1062" s="29"/>
      <c r="DE1062" s="29"/>
      <c r="DF1062" s="29"/>
      <c r="DG1062" s="29"/>
      <c r="DH1062" s="29"/>
      <c r="DI1062" s="29"/>
      <c r="DJ1062" s="29"/>
      <c r="DK1062" s="29"/>
      <c r="DL1062" s="29"/>
      <c r="DM1062" s="29"/>
      <c r="DN1062" s="29"/>
      <c r="DO1062" s="29"/>
      <c r="DP1062" s="29"/>
      <c r="DQ1062" s="29"/>
      <c r="DR1062" s="29"/>
      <c r="DS1062" s="29"/>
      <c r="DT1062" s="29"/>
      <c r="DU1062" s="29"/>
      <c r="DV1062" s="29"/>
      <c r="DW1062" s="29"/>
      <c r="DX1062" s="29"/>
      <c r="DY1062" s="29"/>
      <c r="DZ1062" s="29"/>
      <c r="EA1062" s="29"/>
      <c r="EB1062" s="29"/>
      <c r="EC1062" s="29"/>
      <c r="ED1062" s="29"/>
      <c r="EE1062" s="29"/>
      <c r="EF1062" s="29"/>
      <c r="EG1062" s="29"/>
      <c r="EH1062" s="29"/>
      <c r="EI1062" s="29"/>
      <c r="EJ1062" s="29"/>
      <c r="EK1062" s="29"/>
      <c r="EL1062" s="29"/>
      <c r="EM1062" s="29"/>
      <c r="EN1062" s="29"/>
      <c r="EO1062" s="29"/>
      <c r="EP1062" s="29"/>
      <c r="EQ1062" s="29"/>
      <c r="ER1062" s="29"/>
      <c r="ES1062" s="29"/>
      <c r="ET1062" s="29"/>
      <c r="EU1062" s="29"/>
      <c r="EV1062" s="29"/>
      <c r="EW1062" s="29"/>
      <c r="EX1062" s="29"/>
      <c r="EY1062" s="29"/>
      <c r="EZ1062" s="29"/>
      <c r="FA1062" s="29"/>
      <c r="FB1062" s="29"/>
      <c r="FC1062" s="29"/>
      <c r="FD1062" s="29"/>
      <c r="FE1062" s="29"/>
      <c r="FF1062" s="29"/>
      <c r="FG1062" s="29"/>
      <c r="FH1062" s="29"/>
      <c r="FI1062" s="29"/>
      <c r="FJ1062" s="29"/>
      <c r="FK1062" s="29"/>
      <c r="FL1062" s="29"/>
      <c r="FM1062" s="29"/>
      <c r="FN1062" s="29"/>
      <c r="FO1062" s="29"/>
      <c r="FP1062" s="29"/>
      <c r="FQ1062" s="29"/>
      <c r="FR1062" s="29"/>
      <c r="FS1062" s="29"/>
      <c r="FT1062" s="29"/>
      <c r="FU1062" s="29"/>
      <c r="FV1062" s="29"/>
      <c r="FW1062" s="29"/>
      <c r="FX1062" s="29"/>
      <c r="FY1062" s="29"/>
      <c r="FZ1062" s="29"/>
      <c r="GA1062" s="29"/>
      <c r="GB1062" s="29"/>
      <c r="GC1062" s="29"/>
      <c r="GD1062" s="29"/>
      <c r="GE1062" s="31"/>
      <c r="GF1062" s="31"/>
      <c r="GG1062" s="31"/>
      <c r="GH1062" s="31"/>
      <c r="GI1062" s="31"/>
      <c r="GJ1062" s="31"/>
      <c r="GK1062" s="31"/>
      <c r="GL1062" s="31"/>
      <c r="GM1062" s="31"/>
      <c r="GN1062" s="31"/>
    </row>
    <row r="1063" spans="1:196" s="34" customFormat="1" x14ac:dyDescent="0.2">
      <c r="A1063" s="4"/>
      <c r="B1063" s="315"/>
      <c r="C1063" s="315"/>
      <c r="D1063" s="315"/>
      <c r="E1063" s="31"/>
      <c r="F1063" s="319"/>
      <c r="G1063" s="319"/>
      <c r="I1063" s="31"/>
      <c r="J1063" s="31"/>
      <c r="K1063" s="320"/>
      <c r="L1063" s="31"/>
      <c r="M1063" s="38"/>
      <c r="N1063" s="31"/>
      <c r="O1063" s="38"/>
      <c r="P1063" s="321"/>
      <c r="Q1063" s="31"/>
      <c r="R1063" s="31"/>
      <c r="S1063" s="31"/>
      <c r="T1063" s="31"/>
      <c r="U1063" s="31"/>
      <c r="V1063" s="31"/>
      <c r="W1063" s="31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  <c r="EB1063" s="29"/>
      <c r="EC1063" s="29"/>
      <c r="ED1063" s="29"/>
      <c r="EE1063" s="29"/>
      <c r="EF1063" s="29"/>
      <c r="EG1063" s="29"/>
      <c r="EH1063" s="29"/>
      <c r="EI1063" s="29"/>
      <c r="EJ1063" s="29"/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  <c r="GD1063" s="29"/>
      <c r="GE1063" s="31"/>
      <c r="GF1063" s="31"/>
      <c r="GG1063" s="31"/>
      <c r="GH1063" s="31"/>
      <c r="GI1063" s="31"/>
      <c r="GJ1063" s="31"/>
      <c r="GK1063" s="31"/>
      <c r="GL1063" s="31"/>
      <c r="GM1063" s="31"/>
      <c r="GN1063" s="31"/>
    </row>
    <row r="1064" spans="1:196" s="34" customFormat="1" x14ac:dyDescent="0.2">
      <c r="A1064" s="4"/>
      <c r="B1064" s="315"/>
      <c r="C1064" s="315"/>
      <c r="D1064" s="315"/>
      <c r="E1064" s="31"/>
      <c r="F1064" s="319"/>
      <c r="G1064" s="319"/>
      <c r="I1064" s="31"/>
      <c r="J1064" s="31"/>
      <c r="K1064" s="320"/>
      <c r="L1064" s="31"/>
      <c r="M1064" s="38"/>
      <c r="N1064" s="31"/>
      <c r="O1064" s="38"/>
      <c r="P1064" s="321"/>
      <c r="Q1064" s="31"/>
      <c r="R1064" s="31"/>
      <c r="S1064" s="31"/>
      <c r="T1064" s="31"/>
      <c r="U1064" s="31"/>
      <c r="V1064" s="31"/>
      <c r="W1064" s="31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  <c r="CY1064" s="29"/>
      <c r="CZ1064" s="29"/>
      <c r="DA1064" s="29"/>
      <c r="DB1064" s="29"/>
      <c r="DC1064" s="29"/>
      <c r="DD1064" s="29"/>
      <c r="DE1064" s="29"/>
      <c r="DF1064" s="29"/>
      <c r="DG1064" s="29"/>
      <c r="DH1064" s="29"/>
      <c r="DI1064" s="29"/>
      <c r="DJ1064" s="29"/>
      <c r="DK1064" s="29"/>
      <c r="DL1064" s="29"/>
      <c r="DM1064" s="29"/>
      <c r="DN1064" s="29"/>
      <c r="DO1064" s="29"/>
      <c r="DP1064" s="29"/>
      <c r="DQ1064" s="29"/>
      <c r="DR1064" s="29"/>
      <c r="DS1064" s="29"/>
      <c r="DT1064" s="29"/>
      <c r="DU1064" s="29"/>
      <c r="DV1064" s="29"/>
      <c r="DW1064" s="29"/>
      <c r="DX1064" s="29"/>
      <c r="DY1064" s="29"/>
      <c r="DZ1064" s="29"/>
      <c r="EA1064" s="29"/>
      <c r="EB1064" s="29"/>
      <c r="EC1064" s="29"/>
      <c r="ED1064" s="29"/>
      <c r="EE1064" s="29"/>
      <c r="EF1064" s="29"/>
      <c r="EG1064" s="29"/>
      <c r="EH1064" s="29"/>
      <c r="EI1064" s="29"/>
      <c r="EJ1064" s="29"/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  <c r="FY1064" s="29"/>
      <c r="FZ1064" s="29"/>
      <c r="GA1064" s="29"/>
      <c r="GB1064" s="29"/>
      <c r="GC1064" s="29"/>
      <c r="GD1064" s="29"/>
      <c r="GE1064" s="31"/>
      <c r="GF1064" s="31"/>
      <c r="GG1064" s="31"/>
      <c r="GH1064" s="31"/>
      <c r="GI1064" s="31"/>
      <c r="GJ1064" s="31"/>
      <c r="GK1064" s="31"/>
      <c r="GL1064" s="31"/>
      <c r="GM1064" s="31"/>
      <c r="GN1064" s="31"/>
    </row>
    <row r="1065" spans="1:196" s="34" customFormat="1" x14ac:dyDescent="0.2">
      <c r="A1065" s="4"/>
      <c r="B1065" s="315"/>
      <c r="C1065" s="315"/>
      <c r="D1065" s="315"/>
      <c r="E1065" s="31"/>
      <c r="F1065" s="319"/>
      <c r="G1065" s="319"/>
      <c r="I1065" s="31"/>
      <c r="J1065" s="31"/>
      <c r="K1065" s="320"/>
      <c r="L1065" s="31"/>
      <c r="M1065" s="38"/>
      <c r="N1065" s="31"/>
      <c r="O1065" s="38"/>
      <c r="P1065" s="321"/>
      <c r="Q1065" s="31"/>
      <c r="R1065" s="31"/>
      <c r="S1065" s="31"/>
      <c r="T1065" s="31"/>
      <c r="U1065" s="31"/>
      <c r="V1065" s="31"/>
      <c r="W1065" s="31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  <c r="CR1065" s="29"/>
      <c r="CS1065" s="29"/>
      <c r="CT1065" s="29"/>
      <c r="CU1065" s="29"/>
      <c r="CV1065" s="29"/>
      <c r="CW1065" s="29"/>
      <c r="CX1065" s="29"/>
      <c r="CY1065" s="29"/>
      <c r="CZ1065" s="29"/>
      <c r="DA1065" s="29"/>
      <c r="DB1065" s="29"/>
      <c r="DC1065" s="29"/>
      <c r="DD1065" s="29"/>
      <c r="DE1065" s="29"/>
      <c r="DF1065" s="29"/>
      <c r="DG1065" s="29"/>
      <c r="DH1065" s="29"/>
      <c r="DI1065" s="29"/>
      <c r="DJ1065" s="29"/>
      <c r="DK1065" s="29"/>
      <c r="DL1065" s="29"/>
      <c r="DM1065" s="29"/>
      <c r="DN1065" s="29"/>
      <c r="DO1065" s="29"/>
      <c r="DP1065" s="29"/>
      <c r="DQ1065" s="29"/>
      <c r="DR1065" s="29"/>
      <c r="DS1065" s="29"/>
      <c r="DT1065" s="29"/>
      <c r="DU1065" s="29"/>
      <c r="DV1065" s="29"/>
      <c r="DW1065" s="29"/>
      <c r="DX1065" s="29"/>
      <c r="DY1065" s="29"/>
      <c r="DZ1065" s="29"/>
      <c r="EA1065" s="29"/>
      <c r="EB1065" s="29"/>
      <c r="EC1065" s="29"/>
      <c r="ED1065" s="29"/>
      <c r="EE1065" s="29"/>
      <c r="EF1065" s="29"/>
      <c r="EG1065" s="29"/>
      <c r="EH1065" s="29"/>
      <c r="EI1065" s="29"/>
      <c r="EJ1065" s="29"/>
      <c r="EK1065" s="29"/>
      <c r="EL1065" s="29"/>
      <c r="EM1065" s="29"/>
      <c r="EN1065" s="29"/>
      <c r="EO1065" s="29"/>
      <c r="EP1065" s="29"/>
      <c r="EQ1065" s="29"/>
      <c r="ER1065" s="29"/>
      <c r="ES1065" s="29"/>
      <c r="ET1065" s="29"/>
      <c r="EU1065" s="29"/>
      <c r="EV1065" s="29"/>
      <c r="EW1065" s="29"/>
      <c r="EX1065" s="29"/>
      <c r="EY1065" s="29"/>
      <c r="EZ1065" s="29"/>
      <c r="FA1065" s="29"/>
      <c r="FB1065" s="29"/>
      <c r="FC1065" s="29"/>
      <c r="FD1065" s="29"/>
      <c r="FE1065" s="29"/>
      <c r="FF1065" s="29"/>
      <c r="FG1065" s="29"/>
      <c r="FH1065" s="29"/>
      <c r="FI1065" s="29"/>
      <c r="FJ1065" s="29"/>
      <c r="FK1065" s="29"/>
      <c r="FL1065" s="29"/>
      <c r="FM1065" s="29"/>
      <c r="FN1065" s="29"/>
      <c r="FO1065" s="29"/>
      <c r="FP1065" s="29"/>
      <c r="FQ1065" s="29"/>
      <c r="FR1065" s="29"/>
      <c r="FS1065" s="29"/>
      <c r="FT1065" s="29"/>
      <c r="FU1065" s="29"/>
      <c r="FV1065" s="29"/>
      <c r="FW1065" s="29"/>
      <c r="FX1065" s="29"/>
      <c r="FY1065" s="29"/>
      <c r="FZ1065" s="29"/>
      <c r="GA1065" s="29"/>
      <c r="GB1065" s="29"/>
      <c r="GC1065" s="29"/>
      <c r="GD1065" s="29"/>
      <c r="GE1065" s="31"/>
      <c r="GF1065" s="31"/>
      <c r="GG1065" s="31"/>
      <c r="GH1065" s="31"/>
      <c r="GI1065" s="31"/>
      <c r="GJ1065" s="31"/>
      <c r="GK1065" s="31"/>
      <c r="GL1065" s="31"/>
      <c r="GM1065" s="31"/>
      <c r="GN1065" s="31"/>
    </row>
    <row r="1066" spans="1:196" s="34" customFormat="1" x14ac:dyDescent="0.2">
      <c r="A1066" s="4"/>
      <c r="B1066" s="315"/>
      <c r="C1066" s="315"/>
      <c r="D1066" s="315"/>
      <c r="E1066" s="31"/>
      <c r="F1066" s="319"/>
      <c r="G1066" s="319"/>
      <c r="I1066" s="31"/>
      <c r="J1066" s="31"/>
      <c r="K1066" s="320"/>
      <c r="L1066" s="31"/>
      <c r="M1066" s="38"/>
      <c r="N1066" s="31"/>
      <c r="O1066" s="38"/>
      <c r="P1066" s="321"/>
      <c r="Q1066" s="31"/>
      <c r="R1066" s="31"/>
      <c r="S1066" s="31"/>
      <c r="T1066" s="31"/>
      <c r="U1066" s="31"/>
      <c r="V1066" s="31"/>
      <c r="W1066" s="31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  <c r="EB1066" s="29"/>
      <c r="EC1066" s="29"/>
      <c r="ED1066" s="29"/>
      <c r="EE1066" s="29"/>
      <c r="EF1066" s="29"/>
      <c r="EG1066" s="29"/>
      <c r="EH1066" s="29"/>
      <c r="EI1066" s="29"/>
      <c r="EJ1066" s="29"/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  <c r="GD1066" s="29"/>
      <c r="GE1066" s="31"/>
      <c r="GF1066" s="31"/>
      <c r="GG1066" s="31"/>
      <c r="GH1066" s="31"/>
      <c r="GI1066" s="31"/>
      <c r="GJ1066" s="31"/>
      <c r="GK1066" s="31"/>
      <c r="GL1066" s="31"/>
      <c r="GM1066" s="31"/>
      <c r="GN1066" s="31"/>
    </row>
    <row r="1067" spans="1:196" s="34" customFormat="1" x14ac:dyDescent="0.2">
      <c r="A1067" s="4"/>
      <c r="B1067" s="315"/>
      <c r="C1067" s="315"/>
      <c r="D1067" s="315"/>
      <c r="E1067" s="31"/>
      <c r="F1067" s="319"/>
      <c r="G1067" s="319"/>
      <c r="I1067" s="31"/>
      <c r="J1067" s="31"/>
      <c r="K1067" s="320"/>
      <c r="L1067" s="31"/>
      <c r="M1067" s="38"/>
      <c r="N1067" s="31"/>
      <c r="O1067" s="38"/>
      <c r="P1067" s="321"/>
      <c r="Q1067" s="31"/>
      <c r="R1067" s="31"/>
      <c r="S1067" s="31"/>
      <c r="T1067" s="31"/>
      <c r="U1067" s="31"/>
      <c r="V1067" s="31"/>
      <c r="W1067" s="31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  <c r="CR1067" s="29"/>
      <c r="CS1067" s="29"/>
      <c r="CT1067" s="29"/>
      <c r="CU1067" s="29"/>
      <c r="CV1067" s="29"/>
      <c r="CW1067" s="29"/>
      <c r="CX1067" s="29"/>
      <c r="CY1067" s="29"/>
      <c r="CZ1067" s="29"/>
      <c r="DA1067" s="29"/>
      <c r="DB1067" s="29"/>
      <c r="DC1067" s="29"/>
      <c r="DD1067" s="29"/>
      <c r="DE1067" s="29"/>
      <c r="DF1067" s="29"/>
      <c r="DG1067" s="29"/>
      <c r="DH1067" s="29"/>
      <c r="DI1067" s="29"/>
      <c r="DJ1067" s="29"/>
      <c r="DK1067" s="29"/>
      <c r="DL1067" s="29"/>
      <c r="DM1067" s="29"/>
      <c r="DN1067" s="29"/>
      <c r="DO1067" s="29"/>
      <c r="DP1067" s="29"/>
      <c r="DQ1067" s="29"/>
      <c r="DR1067" s="29"/>
      <c r="DS1067" s="29"/>
      <c r="DT1067" s="29"/>
      <c r="DU1067" s="29"/>
      <c r="DV1067" s="29"/>
      <c r="DW1067" s="29"/>
      <c r="DX1067" s="29"/>
      <c r="DY1067" s="29"/>
      <c r="DZ1067" s="29"/>
      <c r="EA1067" s="29"/>
      <c r="EB1067" s="29"/>
      <c r="EC1067" s="29"/>
      <c r="ED1067" s="29"/>
      <c r="EE1067" s="29"/>
      <c r="EF1067" s="29"/>
      <c r="EG1067" s="29"/>
      <c r="EH1067" s="29"/>
      <c r="EI1067" s="29"/>
      <c r="EJ1067" s="29"/>
      <c r="EK1067" s="29"/>
      <c r="EL1067" s="29"/>
      <c r="EM1067" s="29"/>
      <c r="EN1067" s="29"/>
      <c r="EO1067" s="29"/>
      <c r="EP1067" s="29"/>
      <c r="EQ1067" s="29"/>
      <c r="ER1067" s="29"/>
      <c r="ES1067" s="29"/>
      <c r="ET1067" s="29"/>
      <c r="EU1067" s="29"/>
      <c r="EV1067" s="29"/>
      <c r="EW1067" s="29"/>
      <c r="EX1067" s="29"/>
      <c r="EY1067" s="29"/>
      <c r="EZ1067" s="29"/>
      <c r="FA1067" s="29"/>
      <c r="FB1067" s="29"/>
      <c r="FC1067" s="29"/>
      <c r="FD1067" s="29"/>
      <c r="FE1067" s="29"/>
      <c r="FF1067" s="29"/>
      <c r="FG1067" s="29"/>
      <c r="FH1067" s="29"/>
      <c r="FI1067" s="29"/>
      <c r="FJ1067" s="29"/>
      <c r="FK1067" s="29"/>
      <c r="FL1067" s="29"/>
      <c r="FM1067" s="29"/>
      <c r="FN1067" s="29"/>
      <c r="FO1067" s="29"/>
      <c r="FP1067" s="29"/>
      <c r="FQ1067" s="29"/>
      <c r="FR1067" s="29"/>
      <c r="FS1067" s="29"/>
      <c r="FT1067" s="29"/>
      <c r="FU1067" s="29"/>
      <c r="FV1067" s="29"/>
      <c r="FW1067" s="29"/>
      <c r="FX1067" s="29"/>
      <c r="FY1067" s="29"/>
      <c r="FZ1067" s="29"/>
      <c r="GA1067" s="29"/>
      <c r="GB1067" s="29"/>
      <c r="GC1067" s="29"/>
      <c r="GD1067" s="29"/>
      <c r="GE1067" s="31"/>
      <c r="GF1067" s="31"/>
      <c r="GG1067" s="31"/>
      <c r="GH1067" s="31"/>
      <c r="GI1067" s="31"/>
      <c r="GJ1067" s="31"/>
      <c r="GK1067" s="31"/>
      <c r="GL1067" s="31"/>
      <c r="GM1067" s="31"/>
      <c r="GN1067" s="31"/>
    </row>
    <row r="1068" spans="1:196" s="34" customFormat="1" x14ac:dyDescent="0.2">
      <c r="A1068" s="4"/>
      <c r="B1068" s="315"/>
      <c r="C1068" s="315"/>
      <c r="D1068" s="315"/>
      <c r="E1068" s="31"/>
      <c r="F1068" s="319"/>
      <c r="G1068" s="319"/>
      <c r="I1068" s="31"/>
      <c r="J1068" s="31"/>
      <c r="K1068" s="320"/>
      <c r="L1068" s="31"/>
      <c r="M1068" s="38"/>
      <c r="N1068" s="31"/>
      <c r="O1068" s="38"/>
      <c r="P1068" s="321"/>
      <c r="Q1068" s="31"/>
      <c r="R1068" s="31"/>
      <c r="S1068" s="31"/>
      <c r="T1068" s="31"/>
      <c r="U1068" s="31"/>
      <c r="V1068" s="31"/>
      <c r="W1068" s="31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  <c r="CY1068" s="29"/>
      <c r="CZ1068" s="29"/>
      <c r="DA1068" s="29"/>
      <c r="DB1068" s="29"/>
      <c r="DC1068" s="29"/>
      <c r="DD1068" s="29"/>
      <c r="DE1068" s="29"/>
      <c r="DF1068" s="29"/>
      <c r="DG1068" s="29"/>
      <c r="DH1068" s="29"/>
      <c r="DI1068" s="29"/>
      <c r="DJ1068" s="29"/>
      <c r="DK1068" s="29"/>
      <c r="DL1068" s="29"/>
      <c r="DM1068" s="29"/>
      <c r="DN1068" s="29"/>
      <c r="DO1068" s="29"/>
      <c r="DP1068" s="29"/>
      <c r="DQ1068" s="29"/>
      <c r="DR1068" s="29"/>
      <c r="DS1068" s="29"/>
      <c r="DT1068" s="29"/>
      <c r="DU1068" s="29"/>
      <c r="DV1068" s="29"/>
      <c r="DW1068" s="29"/>
      <c r="DX1068" s="29"/>
      <c r="DY1068" s="29"/>
      <c r="DZ1068" s="29"/>
      <c r="EA1068" s="29"/>
      <c r="EB1068" s="29"/>
      <c r="EC1068" s="29"/>
      <c r="ED1068" s="29"/>
      <c r="EE1068" s="29"/>
      <c r="EF1068" s="29"/>
      <c r="EG1068" s="29"/>
      <c r="EH1068" s="29"/>
      <c r="EI1068" s="29"/>
      <c r="EJ1068" s="29"/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  <c r="FY1068" s="29"/>
      <c r="FZ1068" s="29"/>
      <c r="GA1068" s="29"/>
      <c r="GB1068" s="29"/>
      <c r="GC1068" s="29"/>
      <c r="GD1068" s="29"/>
      <c r="GE1068" s="31"/>
      <c r="GF1068" s="31"/>
      <c r="GG1068" s="31"/>
      <c r="GH1068" s="31"/>
      <c r="GI1068" s="31"/>
      <c r="GJ1068" s="31"/>
      <c r="GK1068" s="31"/>
      <c r="GL1068" s="31"/>
      <c r="GM1068" s="31"/>
      <c r="GN1068" s="31"/>
    </row>
    <row r="1069" spans="1:196" s="34" customFormat="1" x14ac:dyDescent="0.2">
      <c r="A1069" s="4"/>
      <c r="B1069" s="315"/>
      <c r="C1069" s="315"/>
      <c r="D1069" s="315"/>
      <c r="E1069" s="31"/>
      <c r="F1069" s="319"/>
      <c r="G1069" s="319"/>
      <c r="I1069" s="31"/>
      <c r="J1069" s="31"/>
      <c r="K1069" s="320"/>
      <c r="L1069" s="31"/>
      <c r="M1069" s="38"/>
      <c r="N1069" s="31"/>
      <c r="O1069" s="38"/>
      <c r="P1069" s="321"/>
      <c r="Q1069" s="31"/>
      <c r="R1069" s="31"/>
      <c r="S1069" s="31"/>
      <c r="T1069" s="31"/>
      <c r="U1069" s="31"/>
      <c r="V1069" s="31"/>
      <c r="W1069" s="31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  <c r="CR1069" s="29"/>
      <c r="CS1069" s="29"/>
      <c r="CT1069" s="29"/>
      <c r="CU1069" s="29"/>
      <c r="CV1069" s="29"/>
      <c r="CW1069" s="29"/>
      <c r="CX1069" s="29"/>
      <c r="CY1069" s="29"/>
      <c r="CZ1069" s="29"/>
      <c r="DA1069" s="29"/>
      <c r="DB1069" s="29"/>
      <c r="DC1069" s="29"/>
      <c r="DD1069" s="29"/>
      <c r="DE1069" s="29"/>
      <c r="DF1069" s="29"/>
      <c r="DG1069" s="29"/>
      <c r="DH1069" s="29"/>
      <c r="DI1069" s="29"/>
      <c r="DJ1069" s="29"/>
      <c r="DK1069" s="29"/>
      <c r="DL1069" s="29"/>
      <c r="DM1069" s="29"/>
      <c r="DN1069" s="29"/>
      <c r="DO1069" s="29"/>
      <c r="DP1069" s="29"/>
      <c r="DQ1069" s="29"/>
      <c r="DR1069" s="29"/>
      <c r="DS1069" s="29"/>
      <c r="DT1069" s="29"/>
      <c r="DU1069" s="29"/>
      <c r="DV1069" s="29"/>
      <c r="DW1069" s="29"/>
      <c r="DX1069" s="29"/>
      <c r="DY1069" s="29"/>
      <c r="DZ1069" s="29"/>
      <c r="EA1069" s="29"/>
      <c r="EB1069" s="29"/>
      <c r="EC1069" s="29"/>
      <c r="ED1069" s="29"/>
      <c r="EE1069" s="29"/>
      <c r="EF1069" s="29"/>
      <c r="EG1069" s="29"/>
      <c r="EH1069" s="29"/>
      <c r="EI1069" s="29"/>
      <c r="EJ1069" s="29"/>
      <c r="EK1069" s="29"/>
      <c r="EL1069" s="29"/>
      <c r="EM1069" s="29"/>
      <c r="EN1069" s="29"/>
      <c r="EO1069" s="29"/>
      <c r="EP1069" s="29"/>
      <c r="EQ1069" s="29"/>
      <c r="ER1069" s="29"/>
      <c r="ES1069" s="29"/>
      <c r="ET1069" s="29"/>
      <c r="EU1069" s="29"/>
      <c r="EV1069" s="29"/>
      <c r="EW1069" s="29"/>
      <c r="EX1069" s="29"/>
      <c r="EY1069" s="29"/>
      <c r="EZ1069" s="29"/>
      <c r="FA1069" s="29"/>
      <c r="FB1069" s="29"/>
      <c r="FC1069" s="29"/>
      <c r="FD1069" s="29"/>
      <c r="FE1069" s="29"/>
      <c r="FF1069" s="29"/>
      <c r="FG1069" s="29"/>
      <c r="FH1069" s="29"/>
      <c r="FI1069" s="29"/>
      <c r="FJ1069" s="29"/>
      <c r="FK1069" s="29"/>
      <c r="FL1069" s="29"/>
      <c r="FM1069" s="29"/>
      <c r="FN1069" s="29"/>
      <c r="FO1069" s="29"/>
      <c r="FP1069" s="29"/>
      <c r="FQ1069" s="29"/>
      <c r="FR1069" s="29"/>
      <c r="FS1069" s="29"/>
      <c r="FT1069" s="29"/>
      <c r="FU1069" s="29"/>
      <c r="FV1069" s="29"/>
      <c r="FW1069" s="29"/>
      <c r="FX1069" s="29"/>
      <c r="FY1069" s="29"/>
      <c r="FZ1069" s="29"/>
      <c r="GA1069" s="29"/>
      <c r="GB1069" s="29"/>
      <c r="GC1069" s="29"/>
      <c r="GD1069" s="29"/>
      <c r="GE1069" s="31"/>
      <c r="GF1069" s="31"/>
      <c r="GG1069" s="31"/>
      <c r="GH1069" s="31"/>
      <c r="GI1069" s="31"/>
      <c r="GJ1069" s="31"/>
      <c r="GK1069" s="31"/>
      <c r="GL1069" s="31"/>
      <c r="GM1069" s="31"/>
      <c r="GN1069" s="31"/>
    </row>
    <row r="1070" spans="1:196" s="34" customFormat="1" x14ac:dyDescent="0.2">
      <c r="A1070" s="4"/>
      <c r="B1070" s="315"/>
      <c r="C1070" s="315"/>
      <c r="D1070" s="315"/>
      <c r="E1070" s="31"/>
      <c r="F1070" s="319"/>
      <c r="G1070" s="319"/>
      <c r="I1070" s="31"/>
      <c r="J1070" s="31"/>
      <c r="K1070" s="320"/>
      <c r="L1070" s="31"/>
      <c r="M1070" s="38"/>
      <c r="N1070" s="31"/>
      <c r="O1070" s="38"/>
      <c r="P1070" s="321"/>
      <c r="Q1070" s="31"/>
      <c r="R1070" s="31"/>
      <c r="S1070" s="31"/>
      <c r="T1070" s="31"/>
      <c r="U1070" s="31"/>
      <c r="V1070" s="31"/>
      <c r="W1070" s="31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  <c r="CY1070" s="29"/>
      <c r="CZ1070" s="29"/>
      <c r="DA1070" s="29"/>
      <c r="DB1070" s="29"/>
      <c r="DC1070" s="29"/>
      <c r="DD1070" s="29"/>
      <c r="DE1070" s="29"/>
      <c r="DF1070" s="29"/>
      <c r="DG1070" s="29"/>
      <c r="DH1070" s="29"/>
      <c r="DI1070" s="29"/>
      <c r="DJ1070" s="29"/>
      <c r="DK1070" s="29"/>
      <c r="DL1070" s="29"/>
      <c r="DM1070" s="29"/>
      <c r="DN1070" s="29"/>
      <c r="DO1070" s="29"/>
      <c r="DP1070" s="29"/>
      <c r="DQ1070" s="29"/>
      <c r="DR1070" s="29"/>
      <c r="DS1070" s="29"/>
      <c r="DT1070" s="29"/>
      <c r="DU1070" s="29"/>
      <c r="DV1070" s="29"/>
      <c r="DW1070" s="29"/>
      <c r="DX1070" s="29"/>
      <c r="DY1070" s="29"/>
      <c r="DZ1070" s="29"/>
      <c r="EA1070" s="29"/>
      <c r="EB1070" s="29"/>
      <c r="EC1070" s="29"/>
      <c r="ED1070" s="29"/>
      <c r="EE1070" s="29"/>
      <c r="EF1070" s="29"/>
      <c r="EG1070" s="29"/>
      <c r="EH1070" s="29"/>
      <c r="EI1070" s="29"/>
      <c r="EJ1070" s="29"/>
      <c r="EK1070" s="29"/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  <c r="FY1070" s="29"/>
      <c r="FZ1070" s="29"/>
      <c r="GA1070" s="29"/>
      <c r="GB1070" s="29"/>
      <c r="GC1070" s="29"/>
      <c r="GD1070" s="29"/>
      <c r="GE1070" s="31"/>
      <c r="GF1070" s="31"/>
      <c r="GG1070" s="31"/>
      <c r="GH1070" s="31"/>
      <c r="GI1070" s="31"/>
      <c r="GJ1070" s="31"/>
      <c r="GK1070" s="31"/>
      <c r="GL1070" s="31"/>
      <c r="GM1070" s="31"/>
      <c r="GN1070" s="31"/>
    </row>
    <row r="1071" spans="1:196" s="34" customFormat="1" x14ac:dyDescent="0.2">
      <c r="A1071" s="4"/>
      <c r="B1071" s="315"/>
      <c r="C1071" s="315"/>
      <c r="D1071" s="315"/>
      <c r="E1071" s="31"/>
      <c r="F1071" s="319"/>
      <c r="G1071" s="319"/>
      <c r="I1071" s="31"/>
      <c r="J1071" s="31"/>
      <c r="K1071" s="320"/>
      <c r="L1071" s="31"/>
      <c r="M1071" s="38"/>
      <c r="N1071" s="31"/>
      <c r="O1071" s="38"/>
      <c r="P1071" s="321"/>
      <c r="Q1071" s="31"/>
      <c r="R1071" s="31"/>
      <c r="S1071" s="31"/>
      <c r="T1071" s="31"/>
      <c r="U1071" s="31"/>
      <c r="V1071" s="31"/>
      <c r="W1071" s="31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  <c r="CY1071" s="29"/>
      <c r="CZ1071" s="29"/>
      <c r="DA1071" s="29"/>
      <c r="DB1071" s="29"/>
      <c r="DC1071" s="29"/>
      <c r="DD1071" s="29"/>
      <c r="DE1071" s="29"/>
      <c r="DF1071" s="29"/>
      <c r="DG1071" s="29"/>
      <c r="DH1071" s="29"/>
      <c r="DI1071" s="29"/>
      <c r="DJ1071" s="29"/>
      <c r="DK1071" s="29"/>
      <c r="DL1071" s="29"/>
      <c r="DM1071" s="29"/>
      <c r="DN1071" s="29"/>
      <c r="DO1071" s="29"/>
      <c r="DP1071" s="29"/>
      <c r="DQ1071" s="29"/>
      <c r="DR1071" s="29"/>
      <c r="DS1071" s="29"/>
      <c r="DT1071" s="29"/>
      <c r="DU1071" s="29"/>
      <c r="DV1071" s="29"/>
      <c r="DW1071" s="29"/>
      <c r="DX1071" s="29"/>
      <c r="DY1071" s="29"/>
      <c r="DZ1071" s="29"/>
      <c r="EA1071" s="29"/>
      <c r="EB1071" s="29"/>
      <c r="EC1071" s="29"/>
      <c r="ED1071" s="29"/>
      <c r="EE1071" s="29"/>
      <c r="EF1071" s="29"/>
      <c r="EG1071" s="29"/>
      <c r="EH1071" s="29"/>
      <c r="EI1071" s="29"/>
      <c r="EJ1071" s="29"/>
      <c r="EK1071" s="29"/>
      <c r="EL1071" s="29"/>
      <c r="EM1071" s="29"/>
      <c r="EN1071" s="29"/>
      <c r="EO1071" s="29"/>
      <c r="EP1071" s="29"/>
      <c r="EQ1071" s="29"/>
      <c r="ER1071" s="29"/>
      <c r="ES1071" s="29"/>
      <c r="ET1071" s="29"/>
      <c r="EU1071" s="29"/>
      <c r="EV1071" s="29"/>
      <c r="EW1071" s="29"/>
      <c r="EX1071" s="29"/>
      <c r="EY1071" s="29"/>
      <c r="EZ1071" s="29"/>
      <c r="FA1071" s="29"/>
      <c r="FB1071" s="29"/>
      <c r="FC1071" s="29"/>
      <c r="FD1071" s="29"/>
      <c r="FE1071" s="29"/>
      <c r="FF1071" s="29"/>
      <c r="FG1071" s="29"/>
      <c r="FH1071" s="29"/>
      <c r="FI1071" s="29"/>
      <c r="FJ1071" s="29"/>
      <c r="FK1071" s="29"/>
      <c r="FL1071" s="29"/>
      <c r="FM1071" s="29"/>
      <c r="FN1071" s="29"/>
      <c r="FO1071" s="29"/>
      <c r="FP1071" s="29"/>
      <c r="FQ1071" s="29"/>
      <c r="FR1071" s="29"/>
      <c r="FS1071" s="29"/>
      <c r="FT1071" s="29"/>
      <c r="FU1071" s="29"/>
      <c r="FV1071" s="29"/>
      <c r="FW1071" s="29"/>
      <c r="FX1071" s="29"/>
      <c r="FY1071" s="29"/>
      <c r="FZ1071" s="29"/>
      <c r="GA1071" s="29"/>
      <c r="GB1071" s="29"/>
      <c r="GC1071" s="29"/>
      <c r="GD1071" s="29"/>
      <c r="GE1071" s="31"/>
      <c r="GF1071" s="31"/>
      <c r="GG1071" s="31"/>
      <c r="GH1071" s="31"/>
      <c r="GI1071" s="31"/>
      <c r="GJ1071" s="31"/>
      <c r="GK1071" s="31"/>
      <c r="GL1071" s="31"/>
      <c r="GM1071" s="31"/>
      <c r="GN1071" s="31"/>
    </row>
    <row r="1072" spans="1:196" s="34" customFormat="1" x14ac:dyDescent="0.2">
      <c r="A1072" s="4"/>
      <c r="B1072" s="315"/>
      <c r="C1072" s="315"/>
      <c r="D1072" s="315"/>
      <c r="E1072" s="31"/>
      <c r="F1072" s="319"/>
      <c r="G1072" s="319"/>
      <c r="I1072" s="31"/>
      <c r="J1072" s="31"/>
      <c r="K1072" s="320"/>
      <c r="L1072" s="31"/>
      <c r="M1072" s="38"/>
      <c r="N1072" s="31"/>
      <c r="O1072" s="38"/>
      <c r="P1072" s="321"/>
      <c r="Q1072" s="31"/>
      <c r="R1072" s="31"/>
      <c r="S1072" s="31"/>
      <c r="T1072" s="31"/>
      <c r="U1072" s="31"/>
      <c r="V1072" s="31"/>
      <c r="W1072" s="31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  <c r="CR1072" s="29"/>
      <c r="CS1072" s="29"/>
      <c r="CT1072" s="29"/>
      <c r="CU1072" s="29"/>
      <c r="CV1072" s="29"/>
      <c r="CW1072" s="29"/>
      <c r="CX1072" s="29"/>
      <c r="CY1072" s="29"/>
      <c r="CZ1072" s="29"/>
      <c r="DA1072" s="29"/>
      <c r="DB1072" s="29"/>
      <c r="DC1072" s="29"/>
      <c r="DD1072" s="29"/>
      <c r="DE1072" s="29"/>
      <c r="DF1072" s="29"/>
      <c r="DG1072" s="29"/>
      <c r="DH1072" s="29"/>
      <c r="DI1072" s="29"/>
      <c r="DJ1072" s="29"/>
      <c r="DK1072" s="29"/>
      <c r="DL1072" s="29"/>
      <c r="DM1072" s="29"/>
      <c r="DN1072" s="29"/>
      <c r="DO1072" s="29"/>
      <c r="DP1072" s="29"/>
      <c r="DQ1072" s="29"/>
      <c r="DR1072" s="29"/>
      <c r="DS1072" s="29"/>
      <c r="DT1072" s="29"/>
      <c r="DU1072" s="29"/>
      <c r="DV1072" s="29"/>
      <c r="DW1072" s="29"/>
      <c r="DX1072" s="29"/>
      <c r="DY1072" s="29"/>
      <c r="DZ1072" s="29"/>
      <c r="EA1072" s="29"/>
      <c r="EB1072" s="29"/>
      <c r="EC1072" s="29"/>
      <c r="ED1072" s="29"/>
      <c r="EE1072" s="29"/>
      <c r="EF1072" s="29"/>
      <c r="EG1072" s="29"/>
      <c r="EH1072" s="29"/>
      <c r="EI1072" s="29"/>
      <c r="EJ1072" s="29"/>
      <c r="EK1072" s="29"/>
      <c r="EL1072" s="29"/>
      <c r="EM1072" s="29"/>
      <c r="EN1072" s="29"/>
      <c r="EO1072" s="29"/>
      <c r="EP1072" s="29"/>
      <c r="EQ1072" s="29"/>
      <c r="ER1072" s="29"/>
      <c r="ES1072" s="29"/>
      <c r="ET1072" s="29"/>
      <c r="EU1072" s="29"/>
      <c r="EV1072" s="29"/>
      <c r="EW1072" s="29"/>
      <c r="EX1072" s="29"/>
      <c r="EY1072" s="29"/>
      <c r="EZ1072" s="29"/>
      <c r="FA1072" s="29"/>
      <c r="FB1072" s="29"/>
      <c r="FC1072" s="29"/>
      <c r="FD1072" s="29"/>
      <c r="FE1072" s="29"/>
      <c r="FF1072" s="29"/>
      <c r="FG1072" s="29"/>
      <c r="FH1072" s="29"/>
      <c r="FI1072" s="29"/>
      <c r="FJ1072" s="29"/>
      <c r="FK1072" s="29"/>
      <c r="FL1072" s="29"/>
      <c r="FM1072" s="29"/>
      <c r="FN1072" s="29"/>
      <c r="FO1072" s="29"/>
      <c r="FP1072" s="29"/>
      <c r="FQ1072" s="29"/>
      <c r="FR1072" s="29"/>
      <c r="FS1072" s="29"/>
      <c r="FT1072" s="29"/>
      <c r="FU1072" s="29"/>
      <c r="FV1072" s="29"/>
      <c r="FW1072" s="29"/>
      <c r="FX1072" s="29"/>
      <c r="FY1072" s="29"/>
      <c r="FZ1072" s="29"/>
      <c r="GA1072" s="29"/>
      <c r="GB1072" s="29"/>
      <c r="GC1072" s="29"/>
      <c r="GD1072" s="29"/>
      <c r="GE1072" s="31"/>
      <c r="GF1072" s="31"/>
      <c r="GG1072" s="31"/>
      <c r="GH1072" s="31"/>
      <c r="GI1072" s="31"/>
      <c r="GJ1072" s="31"/>
      <c r="GK1072" s="31"/>
      <c r="GL1072" s="31"/>
      <c r="GM1072" s="31"/>
      <c r="GN1072" s="31"/>
    </row>
    <row r="1073" spans="1:196" s="34" customFormat="1" x14ac:dyDescent="0.2">
      <c r="A1073" s="4"/>
      <c r="B1073" s="315"/>
      <c r="C1073" s="315"/>
      <c r="D1073" s="315"/>
      <c r="E1073" s="31"/>
      <c r="F1073" s="319"/>
      <c r="G1073" s="319"/>
      <c r="I1073" s="31"/>
      <c r="J1073" s="31"/>
      <c r="K1073" s="320"/>
      <c r="L1073" s="31"/>
      <c r="M1073" s="38"/>
      <c r="N1073" s="31"/>
      <c r="O1073" s="38"/>
      <c r="P1073" s="321"/>
      <c r="Q1073" s="31"/>
      <c r="R1073" s="31"/>
      <c r="S1073" s="31"/>
      <c r="T1073" s="31"/>
      <c r="U1073" s="31"/>
      <c r="V1073" s="31"/>
      <c r="W1073" s="31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  <c r="CY1073" s="29"/>
      <c r="CZ1073" s="29"/>
      <c r="DA1073" s="29"/>
      <c r="DB1073" s="29"/>
      <c r="DC1073" s="29"/>
      <c r="DD1073" s="29"/>
      <c r="DE1073" s="29"/>
      <c r="DF1073" s="29"/>
      <c r="DG1073" s="29"/>
      <c r="DH1073" s="29"/>
      <c r="DI1073" s="29"/>
      <c r="DJ1073" s="29"/>
      <c r="DK1073" s="29"/>
      <c r="DL1073" s="29"/>
      <c r="DM1073" s="29"/>
      <c r="DN1073" s="29"/>
      <c r="DO1073" s="29"/>
      <c r="DP1073" s="29"/>
      <c r="DQ1073" s="29"/>
      <c r="DR1073" s="29"/>
      <c r="DS1073" s="29"/>
      <c r="DT1073" s="29"/>
      <c r="DU1073" s="29"/>
      <c r="DV1073" s="29"/>
      <c r="DW1073" s="29"/>
      <c r="DX1073" s="29"/>
      <c r="DY1073" s="29"/>
      <c r="DZ1073" s="29"/>
      <c r="EA1073" s="29"/>
      <c r="EB1073" s="29"/>
      <c r="EC1073" s="29"/>
      <c r="ED1073" s="29"/>
      <c r="EE1073" s="29"/>
      <c r="EF1073" s="29"/>
      <c r="EG1073" s="29"/>
      <c r="EH1073" s="29"/>
      <c r="EI1073" s="29"/>
      <c r="EJ1073" s="29"/>
      <c r="EK1073" s="29"/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  <c r="FY1073" s="29"/>
      <c r="FZ1073" s="29"/>
      <c r="GA1073" s="29"/>
      <c r="GB1073" s="29"/>
      <c r="GC1073" s="29"/>
      <c r="GD1073" s="29"/>
      <c r="GE1073" s="31"/>
      <c r="GF1073" s="31"/>
      <c r="GG1073" s="31"/>
      <c r="GH1073" s="31"/>
      <c r="GI1073" s="31"/>
      <c r="GJ1073" s="31"/>
      <c r="GK1073" s="31"/>
      <c r="GL1073" s="31"/>
      <c r="GM1073" s="31"/>
      <c r="GN1073" s="31"/>
    </row>
    <row r="1074" spans="1:196" s="34" customFormat="1" x14ac:dyDescent="0.2">
      <c r="A1074" s="4"/>
      <c r="B1074" s="315"/>
      <c r="C1074" s="315"/>
      <c r="D1074" s="315"/>
      <c r="E1074" s="31"/>
      <c r="F1074" s="319"/>
      <c r="G1074" s="319"/>
      <c r="I1074" s="31"/>
      <c r="J1074" s="31"/>
      <c r="K1074" s="320"/>
      <c r="L1074" s="31"/>
      <c r="M1074" s="38"/>
      <c r="N1074" s="31"/>
      <c r="O1074" s="38"/>
      <c r="P1074" s="321"/>
      <c r="Q1074" s="31"/>
      <c r="R1074" s="31"/>
      <c r="S1074" s="31"/>
      <c r="T1074" s="31"/>
      <c r="U1074" s="31"/>
      <c r="V1074" s="31"/>
      <c r="W1074" s="31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  <c r="CY1074" s="29"/>
      <c r="CZ1074" s="29"/>
      <c r="DA1074" s="29"/>
      <c r="DB1074" s="29"/>
      <c r="DC1074" s="29"/>
      <c r="DD1074" s="29"/>
      <c r="DE1074" s="29"/>
      <c r="DF1074" s="29"/>
      <c r="DG1074" s="29"/>
      <c r="DH1074" s="29"/>
      <c r="DI1074" s="29"/>
      <c r="DJ1074" s="29"/>
      <c r="DK1074" s="29"/>
      <c r="DL1074" s="29"/>
      <c r="DM1074" s="29"/>
      <c r="DN1074" s="29"/>
      <c r="DO1074" s="29"/>
      <c r="DP1074" s="29"/>
      <c r="DQ1074" s="29"/>
      <c r="DR1074" s="29"/>
      <c r="DS1074" s="29"/>
      <c r="DT1074" s="29"/>
      <c r="DU1074" s="29"/>
      <c r="DV1074" s="29"/>
      <c r="DW1074" s="29"/>
      <c r="DX1074" s="29"/>
      <c r="DY1074" s="29"/>
      <c r="DZ1074" s="29"/>
      <c r="EA1074" s="29"/>
      <c r="EB1074" s="29"/>
      <c r="EC1074" s="29"/>
      <c r="ED1074" s="29"/>
      <c r="EE1074" s="29"/>
      <c r="EF1074" s="29"/>
      <c r="EG1074" s="29"/>
      <c r="EH1074" s="29"/>
      <c r="EI1074" s="29"/>
      <c r="EJ1074" s="29"/>
      <c r="EK1074" s="29"/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  <c r="FY1074" s="29"/>
      <c r="FZ1074" s="29"/>
      <c r="GA1074" s="29"/>
      <c r="GB1074" s="29"/>
      <c r="GC1074" s="29"/>
      <c r="GD1074" s="29"/>
      <c r="GE1074" s="31"/>
      <c r="GF1074" s="31"/>
      <c r="GG1074" s="31"/>
      <c r="GH1074" s="31"/>
      <c r="GI1074" s="31"/>
      <c r="GJ1074" s="31"/>
      <c r="GK1074" s="31"/>
      <c r="GL1074" s="31"/>
      <c r="GM1074" s="31"/>
      <c r="GN1074" s="31"/>
    </row>
    <row r="1075" spans="1:196" s="34" customFormat="1" x14ac:dyDescent="0.2">
      <c r="A1075" s="4"/>
      <c r="B1075" s="315"/>
      <c r="C1075" s="315"/>
      <c r="D1075" s="315"/>
      <c r="E1075" s="31"/>
      <c r="F1075" s="319"/>
      <c r="G1075" s="319"/>
      <c r="I1075" s="31"/>
      <c r="J1075" s="31"/>
      <c r="K1075" s="320"/>
      <c r="L1075" s="31"/>
      <c r="M1075" s="38"/>
      <c r="N1075" s="31"/>
      <c r="O1075" s="38"/>
      <c r="P1075" s="321"/>
      <c r="Q1075" s="31"/>
      <c r="R1075" s="31"/>
      <c r="S1075" s="31"/>
      <c r="T1075" s="31"/>
      <c r="U1075" s="31"/>
      <c r="V1075" s="31"/>
      <c r="W1075" s="31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  <c r="EB1075" s="29"/>
      <c r="EC1075" s="29"/>
      <c r="ED1075" s="29"/>
      <c r="EE1075" s="29"/>
      <c r="EF1075" s="29"/>
      <c r="EG1075" s="29"/>
      <c r="EH1075" s="29"/>
      <c r="EI1075" s="29"/>
      <c r="EJ1075" s="29"/>
      <c r="EK1075" s="29"/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  <c r="GD1075" s="29"/>
      <c r="GE1075" s="31"/>
      <c r="GF1075" s="31"/>
      <c r="GG1075" s="31"/>
      <c r="GH1075" s="31"/>
      <c r="GI1075" s="31"/>
      <c r="GJ1075" s="31"/>
      <c r="GK1075" s="31"/>
      <c r="GL1075" s="31"/>
      <c r="GM1075" s="31"/>
      <c r="GN1075" s="31"/>
    </row>
    <row r="1076" spans="1:196" s="34" customFormat="1" x14ac:dyDescent="0.2">
      <c r="A1076" s="4"/>
      <c r="B1076" s="315"/>
      <c r="C1076" s="315"/>
      <c r="D1076" s="315"/>
      <c r="E1076" s="31"/>
      <c r="F1076" s="319"/>
      <c r="G1076" s="319"/>
      <c r="I1076" s="31"/>
      <c r="J1076" s="31"/>
      <c r="K1076" s="320"/>
      <c r="L1076" s="31"/>
      <c r="M1076" s="38"/>
      <c r="N1076" s="31"/>
      <c r="O1076" s="38"/>
      <c r="P1076" s="321"/>
      <c r="Q1076" s="31"/>
      <c r="R1076" s="31"/>
      <c r="S1076" s="31"/>
      <c r="T1076" s="31"/>
      <c r="U1076" s="31"/>
      <c r="V1076" s="31"/>
      <c r="W1076" s="31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31"/>
      <c r="GF1076" s="31"/>
      <c r="GG1076" s="31"/>
      <c r="GH1076" s="31"/>
      <c r="GI1076" s="31"/>
      <c r="GJ1076" s="31"/>
      <c r="GK1076" s="31"/>
      <c r="GL1076" s="31"/>
      <c r="GM1076" s="31"/>
      <c r="GN1076" s="31"/>
    </row>
    <row r="1077" spans="1:196" s="34" customFormat="1" x14ac:dyDescent="0.2">
      <c r="A1077" s="4"/>
      <c r="B1077" s="315"/>
      <c r="C1077" s="315"/>
      <c r="D1077" s="315"/>
      <c r="E1077" s="31"/>
      <c r="F1077" s="319"/>
      <c r="G1077" s="319"/>
      <c r="I1077" s="31"/>
      <c r="J1077" s="31"/>
      <c r="K1077" s="320"/>
      <c r="L1077" s="31"/>
      <c r="M1077" s="38"/>
      <c r="N1077" s="31"/>
      <c r="O1077" s="38"/>
      <c r="P1077" s="321"/>
      <c r="Q1077" s="31"/>
      <c r="R1077" s="31"/>
      <c r="S1077" s="31"/>
      <c r="T1077" s="31"/>
      <c r="U1077" s="31"/>
      <c r="V1077" s="31"/>
      <c r="W1077" s="31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  <c r="CY1077" s="29"/>
      <c r="CZ1077" s="29"/>
      <c r="DA1077" s="29"/>
      <c r="DB1077" s="29"/>
      <c r="DC1077" s="29"/>
      <c r="DD1077" s="29"/>
      <c r="DE1077" s="29"/>
      <c r="DF1077" s="29"/>
      <c r="DG1077" s="29"/>
      <c r="DH1077" s="29"/>
      <c r="DI1077" s="29"/>
      <c r="DJ1077" s="29"/>
      <c r="DK1077" s="29"/>
      <c r="DL1077" s="29"/>
      <c r="DM1077" s="29"/>
      <c r="DN1077" s="29"/>
      <c r="DO1077" s="29"/>
      <c r="DP1077" s="29"/>
      <c r="DQ1077" s="29"/>
      <c r="DR1077" s="29"/>
      <c r="DS1077" s="29"/>
      <c r="DT1077" s="29"/>
      <c r="DU1077" s="29"/>
      <c r="DV1077" s="29"/>
      <c r="DW1077" s="29"/>
      <c r="DX1077" s="29"/>
      <c r="DY1077" s="29"/>
      <c r="DZ1077" s="29"/>
      <c r="EA1077" s="29"/>
      <c r="EB1077" s="29"/>
      <c r="EC1077" s="29"/>
      <c r="ED1077" s="29"/>
      <c r="EE1077" s="29"/>
      <c r="EF1077" s="29"/>
      <c r="EG1077" s="29"/>
      <c r="EH1077" s="29"/>
      <c r="EI1077" s="29"/>
      <c r="EJ1077" s="29"/>
      <c r="EK1077" s="29"/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  <c r="FY1077" s="29"/>
      <c r="FZ1077" s="29"/>
      <c r="GA1077" s="29"/>
      <c r="GB1077" s="29"/>
      <c r="GC1077" s="29"/>
      <c r="GD1077" s="29"/>
      <c r="GE1077" s="31"/>
      <c r="GF1077" s="31"/>
      <c r="GG1077" s="31"/>
      <c r="GH1077" s="31"/>
      <c r="GI1077" s="31"/>
      <c r="GJ1077" s="31"/>
      <c r="GK1077" s="31"/>
      <c r="GL1077" s="31"/>
      <c r="GM1077" s="31"/>
      <c r="GN1077" s="31"/>
    </row>
    <row r="1078" spans="1:196" s="34" customFormat="1" x14ac:dyDescent="0.2">
      <c r="A1078" s="4"/>
      <c r="B1078" s="315"/>
      <c r="C1078" s="315"/>
      <c r="D1078" s="315"/>
      <c r="E1078" s="31"/>
      <c r="F1078" s="319"/>
      <c r="G1078" s="319"/>
      <c r="I1078" s="31"/>
      <c r="J1078" s="31"/>
      <c r="K1078" s="320"/>
      <c r="L1078" s="31"/>
      <c r="M1078" s="38"/>
      <c r="N1078" s="31"/>
      <c r="O1078" s="38"/>
      <c r="P1078" s="321"/>
      <c r="Q1078" s="31"/>
      <c r="R1078" s="31"/>
      <c r="S1078" s="31"/>
      <c r="T1078" s="31"/>
      <c r="U1078" s="31"/>
      <c r="V1078" s="31"/>
      <c r="W1078" s="31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  <c r="EB1078" s="29"/>
      <c r="EC1078" s="29"/>
      <c r="ED1078" s="29"/>
      <c r="EE1078" s="29"/>
      <c r="EF1078" s="29"/>
      <c r="EG1078" s="29"/>
      <c r="EH1078" s="29"/>
      <c r="EI1078" s="29"/>
      <c r="EJ1078" s="29"/>
      <c r="EK1078" s="29"/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  <c r="GD1078" s="29"/>
      <c r="GE1078" s="31"/>
      <c r="GF1078" s="31"/>
      <c r="GG1078" s="31"/>
      <c r="GH1078" s="31"/>
      <c r="GI1078" s="31"/>
      <c r="GJ1078" s="31"/>
      <c r="GK1078" s="31"/>
      <c r="GL1078" s="31"/>
      <c r="GM1078" s="31"/>
      <c r="GN1078" s="31"/>
    </row>
    <row r="1079" spans="1:196" s="34" customFormat="1" x14ac:dyDescent="0.2">
      <c r="A1079" s="4"/>
      <c r="B1079" s="315"/>
      <c r="C1079" s="315"/>
      <c r="D1079" s="315"/>
      <c r="E1079" s="31"/>
      <c r="F1079" s="319"/>
      <c r="G1079" s="319"/>
      <c r="I1079" s="31"/>
      <c r="J1079" s="31"/>
      <c r="K1079" s="320"/>
      <c r="L1079" s="31"/>
      <c r="M1079" s="38"/>
      <c r="N1079" s="31"/>
      <c r="O1079" s="38"/>
      <c r="P1079" s="321"/>
      <c r="Q1079" s="31"/>
      <c r="R1079" s="31"/>
      <c r="S1079" s="31"/>
      <c r="T1079" s="31"/>
      <c r="U1079" s="31"/>
      <c r="V1079" s="31"/>
      <c r="W1079" s="31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  <c r="EB1079" s="29"/>
      <c r="EC1079" s="29"/>
      <c r="ED1079" s="29"/>
      <c r="EE1079" s="29"/>
      <c r="EF1079" s="29"/>
      <c r="EG1079" s="29"/>
      <c r="EH1079" s="29"/>
      <c r="EI1079" s="29"/>
      <c r="EJ1079" s="29"/>
      <c r="EK1079" s="29"/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  <c r="GD1079" s="29"/>
      <c r="GE1079" s="31"/>
      <c r="GF1079" s="31"/>
      <c r="GG1079" s="31"/>
      <c r="GH1079" s="31"/>
      <c r="GI1079" s="31"/>
      <c r="GJ1079" s="31"/>
      <c r="GK1079" s="31"/>
      <c r="GL1079" s="31"/>
      <c r="GM1079" s="31"/>
      <c r="GN1079" s="31"/>
    </row>
    <row r="1080" spans="1:196" s="34" customFormat="1" x14ac:dyDescent="0.2">
      <c r="A1080" s="4"/>
      <c r="B1080" s="315"/>
      <c r="C1080" s="315"/>
      <c r="D1080" s="315"/>
      <c r="E1080" s="31"/>
      <c r="F1080" s="319"/>
      <c r="G1080" s="319"/>
      <c r="I1080" s="31"/>
      <c r="J1080" s="31"/>
      <c r="K1080" s="320"/>
      <c r="L1080" s="31"/>
      <c r="M1080" s="38"/>
      <c r="N1080" s="31"/>
      <c r="O1080" s="38"/>
      <c r="P1080" s="321"/>
      <c r="Q1080" s="31"/>
      <c r="R1080" s="31"/>
      <c r="S1080" s="31"/>
      <c r="T1080" s="31"/>
      <c r="U1080" s="31"/>
      <c r="V1080" s="31"/>
      <c r="W1080" s="31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  <c r="CY1080" s="29"/>
      <c r="CZ1080" s="29"/>
      <c r="DA1080" s="29"/>
      <c r="DB1080" s="29"/>
      <c r="DC1080" s="29"/>
      <c r="DD1080" s="29"/>
      <c r="DE1080" s="29"/>
      <c r="DF1080" s="29"/>
      <c r="DG1080" s="29"/>
      <c r="DH1080" s="29"/>
      <c r="DI1080" s="29"/>
      <c r="DJ1080" s="29"/>
      <c r="DK1080" s="29"/>
      <c r="DL1080" s="29"/>
      <c r="DM1080" s="29"/>
      <c r="DN1080" s="29"/>
      <c r="DO1080" s="29"/>
      <c r="DP1080" s="29"/>
      <c r="DQ1080" s="29"/>
      <c r="DR1080" s="29"/>
      <c r="DS1080" s="29"/>
      <c r="DT1080" s="29"/>
      <c r="DU1080" s="29"/>
      <c r="DV1080" s="29"/>
      <c r="DW1080" s="29"/>
      <c r="DX1080" s="29"/>
      <c r="DY1080" s="29"/>
      <c r="DZ1080" s="29"/>
      <c r="EA1080" s="29"/>
      <c r="EB1080" s="29"/>
      <c r="EC1080" s="29"/>
      <c r="ED1080" s="29"/>
      <c r="EE1080" s="29"/>
      <c r="EF1080" s="29"/>
      <c r="EG1080" s="29"/>
      <c r="EH1080" s="29"/>
      <c r="EI1080" s="29"/>
      <c r="EJ1080" s="29"/>
      <c r="EK1080" s="29"/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  <c r="FY1080" s="29"/>
      <c r="FZ1080" s="29"/>
      <c r="GA1080" s="29"/>
      <c r="GB1080" s="29"/>
      <c r="GC1080" s="29"/>
      <c r="GD1080" s="29"/>
      <c r="GE1080" s="31"/>
      <c r="GF1080" s="31"/>
      <c r="GG1080" s="31"/>
      <c r="GH1080" s="31"/>
      <c r="GI1080" s="31"/>
      <c r="GJ1080" s="31"/>
      <c r="GK1080" s="31"/>
      <c r="GL1080" s="31"/>
      <c r="GM1080" s="31"/>
      <c r="GN1080" s="31"/>
    </row>
    <row r="1081" spans="1:196" s="34" customFormat="1" x14ac:dyDescent="0.2">
      <c r="A1081" s="4"/>
      <c r="B1081" s="315"/>
      <c r="C1081" s="315"/>
      <c r="D1081" s="315"/>
      <c r="E1081" s="31"/>
      <c r="F1081" s="319"/>
      <c r="G1081" s="319"/>
      <c r="I1081" s="31"/>
      <c r="J1081" s="31"/>
      <c r="K1081" s="320"/>
      <c r="L1081" s="31"/>
      <c r="M1081" s="38"/>
      <c r="N1081" s="31"/>
      <c r="O1081" s="38"/>
      <c r="P1081" s="321"/>
      <c r="Q1081" s="31"/>
      <c r="R1081" s="31"/>
      <c r="S1081" s="31"/>
      <c r="T1081" s="31"/>
      <c r="U1081" s="31"/>
      <c r="V1081" s="31"/>
      <c r="W1081" s="31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  <c r="CY1081" s="29"/>
      <c r="CZ1081" s="29"/>
      <c r="DA1081" s="29"/>
      <c r="DB1081" s="29"/>
      <c r="DC1081" s="29"/>
      <c r="DD1081" s="29"/>
      <c r="DE1081" s="29"/>
      <c r="DF1081" s="29"/>
      <c r="DG1081" s="29"/>
      <c r="DH1081" s="29"/>
      <c r="DI1081" s="29"/>
      <c r="DJ1081" s="29"/>
      <c r="DK1081" s="29"/>
      <c r="DL1081" s="29"/>
      <c r="DM1081" s="29"/>
      <c r="DN1081" s="29"/>
      <c r="DO1081" s="29"/>
      <c r="DP1081" s="29"/>
      <c r="DQ1081" s="29"/>
      <c r="DR1081" s="29"/>
      <c r="DS1081" s="29"/>
      <c r="DT1081" s="29"/>
      <c r="DU1081" s="29"/>
      <c r="DV1081" s="29"/>
      <c r="DW1081" s="29"/>
      <c r="DX1081" s="29"/>
      <c r="DY1081" s="29"/>
      <c r="DZ1081" s="29"/>
      <c r="EA1081" s="29"/>
      <c r="EB1081" s="29"/>
      <c r="EC1081" s="29"/>
      <c r="ED1081" s="29"/>
      <c r="EE1081" s="29"/>
      <c r="EF1081" s="29"/>
      <c r="EG1081" s="29"/>
      <c r="EH1081" s="29"/>
      <c r="EI1081" s="29"/>
      <c r="EJ1081" s="29"/>
      <c r="EK1081" s="29"/>
      <c r="EL1081" s="29"/>
      <c r="EM1081" s="29"/>
      <c r="EN1081" s="29"/>
      <c r="EO1081" s="29"/>
      <c r="EP1081" s="29"/>
      <c r="EQ1081" s="29"/>
      <c r="ER1081" s="29"/>
      <c r="ES1081" s="29"/>
      <c r="ET1081" s="29"/>
      <c r="EU1081" s="29"/>
      <c r="EV1081" s="29"/>
      <c r="EW1081" s="29"/>
      <c r="EX1081" s="29"/>
      <c r="EY1081" s="29"/>
      <c r="EZ1081" s="29"/>
      <c r="FA1081" s="29"/>
      <c r="FB1081" s="29"/>
      <c r="FC1081" s="29"/>
      <c r="FD1081" s="29"/>
      <c r="FE1081" s="29"/>
      <c r="FF1081" s="29"/>
      <c r="FG1081" s="29"/>
      <c r="FH1081" s="29"/>
      <c r="FI1081" s="29"/>
      <c r="FJ1081" s="29"/>
      <c r="FK1081" s="29"/>
      <c r="FL1081" s="29"/>
      <c r="FM1081" s="29"/>
      <c r="FN1081" s="29"/>
      <c r="FO1081" s="29"/>
      <c r="FP1081" s="29"/>
      <c r="FQ1081" s="29"/>
      <c r="FR1081" s="29"/>
      <c r="FS1081" s="29"/>
      <c r="FT1081" s="29"/>
      <c r="FU1081" s="29"/>
      <c r="FV1081" s="29"/>
      <c r="FW1081" s="29"/>
      <c r="FX1081" s="29"/>
      <c r="FY1081" s="29"/>
      <c r="FZ1081" s="29"/>
      <c r="GA1081" s="29"/>
      <c r="GB1081" s="29"/>
      <c r="GC1081" s="29"/>
      <c r="GD1081" s="29"/>
      <c r="GE1081" s="31"/>
      <c r="GF1081" s="31"/>
      <c r="GG1081" s="31"/>
      <c r="GH1081" s="31"/>
      <c r="GI1081" s="31"/>
      <c r="GJ1081" s="31"/>
      <c r="GK1081" s="31"/>
      <c r="GL1081" s="31"/>
      <c r="GM1081" s="31"/>
      <c r="GN1081" s="31"/>
    </row>
    <row r="1082" spans="1:196" s="34" customFormat="1" x14ac:dyDescent="0.2">
      <c r="A1082" s="4"/>
      <c r="B1082" s="315"/>
      <c r="C1082" s="315"/>
      <c r="D1082" s="315"/>
      <c r="E1082" s="31"/>
      <c r="F1082" s="319"/>
      <c r="G1082" s="319"/>
      <c r="I1082" s="31"/>
      <c r="J1082" s="31"/>
      <c r="K1082" s="320"/>
      <c r="L1082" s="31"/>
      <c r="M1082" s="38"/>
      <c r="N1082" s="31"/>
      <c r="O1082" s="38"/>
      <c r="P1082" s="321"/>
      <c r="Q1082" s="31"/>
      <c r="R1082" s="31"/>
      <c r="S1082" s="31"/>
      <c r="T1082" s="31"/>
      <c r="U1082" s="31"/>
      <c r="V1082" s="31"/>
      <c r="W1082" s="31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29"/>
      <c r="CB1082" s="29"/>
      <c r="CC1082" s="29"/>
      <c r="CD1082" s="29"/>
      <c r="CE1082" s="29"/>
      <c r="CF1082" s="29"/>
      <c r="CG1082" s="29"/>
      <c r="CH1082" s="29"/>
      <c r="CI1082" s="29"/>
      <c r="CJ1082" s="29"/>
      <c r="CK1082" s="29"/>
      <c r="CL1082" s="29"/>
      <c r="CM1082" s="29"/>
      <c r="CN1082" s="29"/>
      <c r="CO1082" s="29"/>
      <c r="CP1082" s="29"/>
      <c r="CQ1082" s="29"/>
      <c r="CR1082" s="29"/>
      <c r="CS1082" s="29"/>
      <c r="CT1082" s="29"/>
      <c r="CU1082" s="29"/>
      <c r="CV1082" s="29"/>
      <c r="CW1082" s="29"/>
      <c r="CX1082" s="29"/>
      <c r="CY1082" s="29"/>
      <c r="CZ1082" s="29"/>
      <c r="DA1082" s="29"/>
      <c r="DB1082" s="29"/>
      <c r="DC1082" s="29"/>
      <c r="DD1082" s="29"/>
      <c r="DE1082" s="29"/>
      <c r="DF1082" s="29"/>
      <c r="DG1082" s="29"/>
      <c r="DH1082" s="29"/>
      <c r="DI1082" s="29"/>
      <c r="DJ1082" s="29"/>
      <c r="DK1082" s="29"/>
      <c r="DL1082" s="29"/>
      <c r="DM1082" s="29"/>
      <c r="DN1082" s="29"/>
      <c r="DO1082" s="29"/>
      <c r="DP1082" s="29"/>
      <c r="DQ1082" s="29"/>
      <c r="DR1082" s="29"/>
      <c r="DS1082" s="29"/>
      <c r="DT1082" s="29"/>
      <c r="DU1082" s="29"/>
      <c r="DV1082" s="29"/>
      <c r="DW1082" s="29"/>
      <c r="DX1082" s="29"/>
      <c r="DY1082" s="29"/>
      <c r="DZ1082" s="29"/>
      <c r="EA1082" s="29"/>
      <c r="EB1082" s="29"/>
      <c r="EC1082" s="29"/>
      <c r="ED1082" s="29"/>
      <c r="EE1082" s="29"/>
      <c r="EF1082" s="29"/>
      <c r="EG1082" s="29"/>
      <c r="EH1082" s="29"/>
      <c r="EI1082" s="29"/>
      <c r="EJ1082" s="29"/>
      <c r="EK1082" s="29"/>
      <c r="EL1082" s="29"/>
      <c r="EM1082" s="29"/>
      <c r="EN1082" s="29"/>
      <c r="EO1082" s="29"/>
      <c r="EP1082" s="29"/>
      <c r="EQ1082" s="29"/>
      <c r="ER1082" s="29"/>
      <c r="ES1082" s="29"/>
      <c r="ET1082" s="29"/>
      <c r="EU1082" s="29"/>
      <c r="EV1082" s="29"/>
      <c r="EW1082" s="29"/>
      <c r="EX1082" s="29"/>
      <c r="EY1082" s="29"/>
      <c r="EZ1082" s="29"/>
      <c r="FA1082" s="29"/>
      <c r="FB1082" s="29"/>
      <c r="FC1082" s="29"/>
      <c r="FD1082" s="29"/>
      <c r="FE1082" s="29"/>
      <c r="FF1082" s="29"/>
      <c r="FG1082" s="29"/>
      <c r="FH1082" s="29"/>
      <c r="FI1082" s="29"/>
      <c r="FJ1082" s="29"/>
      <c r="FK1082" s="29"/>
      <c r="FL1082" s="29"/>
      <c r="FM1082" s="29"/>
      <c r="FN1082" s="29"/>
      <c r="FO1082" s="29"/>
      <c r="FP1082" s="29"/>
      <c r="FQ1082" s="29"/>
      <c r="FR1082" s="29"/>
      <c r="FS1082" s="29"/>
      <c r="FT1082" s="29"/>
      <c r="FU1082" s="29"/>
      <c r="FV1082" s="29"/>
      <c r="FW1082" s="29"/>
      <c r="FX1082" s="29"/>
      <c r="FY1082" s="29"/>
      <c r="FZ1082" s="29"/>
      <c r="GA1082" s="29"/>
      <c r="GB1082" s="29"/>
      <c r="GC1082" s="29"/>
      <c r="GD1082" s="29"/>
      <c r="GE1082" s="31"/>
      <c r="GF1082" s="31"/>
      <c r="GG1082" s="31"/>
      <c r="GH1082" s="31"/>
      <c r="GI1082" s="31"/>
      <c r="GJ1082" s="31"/>
      <c r="GK1082" s="31"/>
      <c r="GL1082" s="31"/>
      <c r="GM1082" s="31"/>
      <c r="GN1082" s="31"/>
    </row>
    <row r="1083" spans="1:196" s="34" customFormat="1" x14ac:dyDescent="0.2">
      <c r="A1083" s="4"/>
      <c r="B1083" s="315"/>
      <c r="C1083" s="315"/>
      <c r="D1083" s="315"/>
      <c r="E1083" s="31"/>
      <c r="F1083" s="319"/>
      <c r="G1083" s="319"/>
      <c r="I1083" s="31"/>
      <c r="J1083" s="31"/>
      <c r="K1083" s="320"/>
      <c r="L1083" s="31"/>
      <c r="M1083" s="38"/>
      <c r="N1083" s="31"/>
      <c r="O1083" s="38"/>
      <c r="P1083" s="321"/>
      <c r="Q1083" s="31"/>
      <c r="R1083" s="31"/>
      <c r="S1083" s="31"/>
      <c r="T1083" s="31"/>
      <c r="U1083" s="31"/>
      <c r="V1083" s="31"/>
      <c r="W1083" s="31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  <c r="EB1083" s="29"/>
      <c r="EC1083" s="29"/>
      <c r="ED1083" s="29"/>
      <c r="EE1083" s="29"/>
      <c r="EF1083" s="29"/>
      <c r="EG1083" s="29"/>
      <c r="EH1083" s="29"/>
      <c r="EI1083" s="29"/>
      <c r="EJ1083" s="29"/>
      <c r="EK1083" s="29"/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  <c r="GD1083" s="29"/>
      <c r="GE1083" s="31"/>
      <c r="GF1083" s="31"/>
      <c r="GG1083" s="31"/>
      <c r="GH1083" s="31"/>
      <c r="GI1083" s="31"/>
      <c r="GJ1083" s="31"/>
      <c r="GK1083" s="31"/>
      <c r="GL1083" s="31"/>
      <c r="GM1083" s="31"/>
      <c r="GN1083" s="31"/>
    </row>
    <row r="1084" spans="1:196" s="34" customFormat="1" x14ac:dyDescent="0.2">
      <c r="A1084" s="4"/>
      <c r="B1084" s="315"/>
      <c r="C1084" s="315"/>
      <c r="D1084" s="315"/>
      <c r="E1084" s="31"/>
      <c r="F1084" s="319"/>
      <c r="G1084" s="319"/>
      <c r="I1084" s="31"/>
      <c r="J1084" s="31"/>
      <c r="K1084" s="320"/>
      <c r="L1084" s="31"/>
      <c r="M1084" s="38"/>
      <c r="N1084" s="31"/>
      <c r="O1084" s="38"/>
      <c r="P1084" s="321"/>
      <c r="Q1084" s="31"/>
      <c r="R1084" s="31"/>
      <c r="S1084" s="31"/>
      <c r="T1084" s="31"/>
      <c r="U1084" s="31"/>
      <c r="V1084" s="31"/>
      <c r="W1084" s="31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  <c r="CY1084" s="29"/>
      <c r="CZ1084" s="29"/>
      <c r="DA1084" s="29"/>
      <c r="DB1084" s="29"/>
      <c r="DC1084" s="29"/>
      <c r="DD1084" s="29"/>
      <c r="DE1084" s="29"/>
      <c r="DF1084" s="29"/>
      <c r="DG1084" s="29"/>
      <c r="DH1084" s="29"/>
      <c r="DI1084" s="29"/>
      <c r="DJ1084" s="29"/>
      <c r="DK1084" s="29"/>
      <c r="DL1084" s="29"/>
      <c r="DM1084" s="29"/>
      <c r="DN1084" s="29"/>
      <c r="DO1084" s="29"/>
      <c r="DP1084" s="29"/>
      <c r="DQ1084" s="29"/>
      <c r="DR1084" s="29"/>
      <c r="DS1084" s="29"/>
      <c r="DT1084" s="29"/>
      <c r="DU1084" s="29"/>
      <c r="DV1084" s="29"/>
      <c r="DW1084" s="29"/>
      <c r="DX1084" s="29"/>
      <c r="DY1084" s="29"/>
      <c r="DZ1084" s="29"/>
      <c r="EA1084" s="29"/>
      <c r="EB1084" s="29"/>
      <c r="EC1084" s="29"/>
      <c r="ED1084" s="29"/>
      <c r="EE1084" s="29"/>
      <c r="EF1084" s="29"/>
      <c r="EG1084" s="29"/>
      <c r="EH1084" s="29"/>
      <c r="EI1084" s="29"/>
      <c r="EJ1084" s="29"/>
      <c r="EK1084" s="29"/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  <c r="FY1084" s="29"/>
      <c r="FZ1084" s="29"/>
      <c r="GA1084" s="29"/>
      <c r="GB1084" s="29"/>
      <c r="GC1084" s="29"/>
      <c r="GD1084" s="29"/>
      <c r="GE1084" s="31"/>
      <c r="GF1084" s="31"/>
      <c r="GG1084" s="31"/>
      <c r="GH1084" s="31"/>
      <c r="GI1084" s="31"/>
      <c r="GJ1084" s="31"/>
      <c r="GK1084" s="31"/>
      <c r="GL1084" s="31"/>
      <c r="GM1084" s="31"/>
      <c r="GN1084" s="31"/>
    </row>
    <row r="1085" spans="1:196" s="34" customFormat="1" x14ac:dyDescent="0.2">
      <c r="A1085" s="4"/>
      <c r="B1085" s="315"/>
      <c r="C1085" s="315"/>
      <c r="D1085" s="315"/>
      <c r="E1085" s="31"/>
      <c r="F1085" s="319"/>
      <c r="G1085" s="319"/>
      <c r="I1085" s="31"/>
      <c r="J1085" s="31"/>
      <c r="K1085" s="320"/>
      <c r="L1085" s="31"/>
      <c r="M1085" s="38"/>
      <c r="N1085" s="31"/>
      <c r="O1085" s="38"/>
      <c r="P1085" s="321"/>
      <c r="Q1085" s="31"/>
      <c r="R1085" s="31"/>
      <c r="S1085" s="31"/>
      <c r="T1085" s="31"/>
      <c r="U1085" s="31"/>
      <c r="V1085" s="31"/>
      <c r="W1085" s="31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  <c r="CY1085" s="29"/>
      <c r="CZ1085" s="29"/>
      <c r="DA1085" s="29"/>
      <c r="DB1085" s="29"/>
      <c r="DC1085" s="29"/>
      <c r="DD1085" s="29"/>
      <c r="DE1085" s="29"/>
      <c r="DF1085" s="29"/>
      <c r="DG1085" s="29"/>
      <c r="DH1085" s="29"/>
      <c r="DI1085" s="29"/>
      <c r="DJ1085" s="29"/>
      <c r="DK1085" s="29"/>
      <c r="DL1085" s="29"/>
      <c r="DM1085" s="29"/>
      <c r="DN1085" s="29"/>
      <c r="DO1085" s="29"/>
      <c r="DP1085" s="29"/>
      <c r="DQ1085" s="29"/>
      <c r="DR1085" s="29"/>
      <c r="DS1085" s="29"/>
      <c r="DT1085" s="29"/>
      <c r="DU1085" s="29"/>
      <c r="DV1085" s="29"/>
      <c r="DW1085" s="29"/>
      <c r="DX1085" s="29"/>
      <c r="DY1085" s="29"/>
      <c r="DZ1085" s="29"/>
      <c r="EA1085" s="29"/>
      <c r="EB1085" s="29"/>
      <c r="EC1085" s="29"/>
      <c r="ED1085" s="29"/>
      <c r="EE1085" s="29"/>
      <c r="EF1085" s="29"/>
      <c r="EG1085" s="29"/>
      <c r="EH1085" s="29"/>
      <c r="EI1085" s="29"/>
      <c r="EJ1085" s="29"/>
      <c r="EK1085" s="29"/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  <c r="FY1085" s="29"/>
      <c r="FZ1085" s="29"/>
      <c r="GA1085" s="29"/>
      <c r="GB1085" s="29"/>
      <c r="GC1085" s="29"/>
      <c r="GD1085" s="29"/>
      <c r="GE1085" s="31"/>
      <c r="GF1085" s="31"/>
      <c r="GG1085" s="31"/>
      <c r="GH1085" s="31"/>
      <c r="GI1085" s="31"/>
      <c r="GJ1085" s="31"/>
      <c r="GK1085" s="31"/>
      <c r="GL1085" s="31"/>
      <c r="GM1085" s="31"/>
      <c r="GN1085" s="31"/>
    </row>
    <row r="1086" spans="1:196" s="34" customFormat="1" x14ac:dyDescent="0.2">
      <c r="A1086" s="4"/>
      <c r="B1086" s="315"/>
      <c r="C1086" s="315"/>
      <c r="D1086" s="315"/>
      <c r="E1086" s="31"/>
      <c r="F1086" s="319"/>
      <c r="G1086" s="319"/>
      <c r="I1086" s="31"/>
      <c r="J1086" s="31"/>
      <c r="K1086" s="320"/>
      <c r="L1086" s="31"/>
      <c r="M1086" s="38"/>
      <c r="N1086" s="31"/>
      <c r="O1086" s="38"/>
      <c r="P1086" s="321"/>
      <c r="Q1086" s="31"/>
      <c r="R1086" s="31"/>
      <c r="S1086" s="31"/>
      <c r="T1086" s="31"/>
      <c r="U1086" s="31"/>
      <c r="V1086" s="31"/>
      <c r="W1086" s="31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  <c r="CY1086" s="29"/>
      <c r="CZ1086" s="29"/>
      <c r="DA1086" s="29"/>
      <c r="DB1086" s="29"/>
      <c r="DC1086" s="29"/>
      <c r="DD1086" s="29"/>
      <c r="DE1086" s="29"/>
      <c r="DF1086" s="29"/>
      <c r="DG1086" s="29"/>
      <c r="DH1086" s="29"/>
      <c r="DI1086" s="29"/>
      <c r="DJ1086" s="29"/>
      <c r="DK1086" s="29"/>
      <c r="DL1086" s="29"/>
      <c r="DM1086" s="29"/>
      <c r="DN1086" s="29"/>
      <c r="DO1086" s="29"/>
      <c r="DP1086" s="29"/>
      <c r="DQ1086" s="29"/>
      <c r="DR1086" s="29"/>
      <c r="DS1086" s="29"/>
      <c r="DT1086" s="29"/>
      <c r="DU1086" s="29"/>
      <c r="DV1086" s="29"/>
      <c r="DW1086" s="29"/>
      <c r="DX1086" s="29"/>
      <c r="DY1086" s="29"/>
      <c r="DZ1086" s="29"/>
      <c r="EA1086" s="29"/>
      <c r="EB1086" s="29"/>
      <c r="EC1086" s="29"/>
      <c r="ED1086" s="29"/>
      <c r="EE1086" s="29"/>
      <c r="EF1086" s="29"/>
      <c r="EG1086" s="29"/>
      <c r="EH1086" s="29"/>
      <c r="EI1086" s="29"/>
      <c r="EJ1086" s="29"/>
      <c r="EK1086" s="29"/>
      <c r="EL1086" s="29"/>
      <c r="EM1086" s="29"/>
      <c r="EN1086" s="29"/>
      <c r="EO1086" s="29"/>
      <c r="EP1086" s="29"/>
      <c r="EQ1086" s="29"/>
      <c r="ER1086" s="29"/>
      <c r="ES1086" s="29"/>
      <c r="ET1086" s="29"/>
      <c r="EU1086" s="29"/>
      <c r="EV1086" s="29"/>
      <c r="EW1086" s="29"/>
      <c r="EX1086" s="29"/>
      <c r="EY1086" s="29"/>
      <c r="EZ1086" s="29"/>
      <c r="FA1086" s="29"/>
      <c r="FB1086" s="29"/>
      <c r="FC1086" s="29"/>
      <c r="FD1086" s="29"/>
      <c r="FE1086" s="29"/>
      <c r="FF1086" s="29"/>
      <c r="FG1086" s="29"/>
      <c r="FH1086" s="29"/>
      <c r="FI1086" s="29"/>
      <c r="FJ1086" s="29"/>
      <c r="FK1086" s="29"/>
      <c r="FL1086" s="29"/>
      <c r="FM1086" s="29"/>
      <c r="FN1086" s="29"/>
      <c r="FO1086" s="29"/>
      <c r="FP1086" s="29"/>
      <c r="FQ1086" s="29"/>
      <c r="FR1086" s="29"/>
      <c r="FS1086" s="29"/>
      <c r="FT1086" s="29"/>
      <c r="FU1086" s="29"/>
      <c r="FV1086" s="29"/>
      <c r="FW1086" s="29"/>
      <c r="FX1086" s="29"/>
      <c r="FY1086" s="29"/>
      <c r="FZ1086" s="29"/>
      <c r="GA1086" s="29"/>
      <c r="GB1086" s="29"/>
      <c r="GC1086" s="29"/>
      <c r="GD1086" s="29"/>
      <c r="GE1086" s="31"/>
      <c r="GF1086" s="31"/>
      <c r="GG1086" s="31"/>
      <c r="GH1086" s="31"/>
      <c r="GI1086" s="31"/>
      <c r="GJ1086" s="31"/>
      <c r="GK1086" s="31"/>
      <c r="GL1086" s="31"/>
      <c r="GM1086" s="31"/>
      <c r="GN1086" s="31"/>
    </row>
    <row r="1087" spans="1:196" s="34" customFormat="1" x14ac:dyDescent="0.2">
      <c r="A1087" s="4"/>
      <c r="B1087" s="315"/>
      <c r="C1087" s="315"/>
      <c r="D1087" s="315"/>
      <c r="E1087" s="31"/>
      <c r="F1087" s="319"/>
      <c r="G1087" s="319"/>
      <c r="I1087" s="31"/>
      <c r="J1087" s="31"/>
      <c r="K1087" s="320"/>
      <c r="L1087" s="31"/>
      <c r="M1087" s="38"/>
      <c r="N1087" s="31"/>
      <c r="O1087" s="38"/>
      <c r="P1087" s="321"/>
      <c r="Q1087" s="31"/>
      <c r="R1087" s="31"/>
      <c r="S1087" s="31"/>
      <c r="T1087" s="31"/>
      <c r="U1087" s="31"/>
      <c r="V1087" s="31"/>
      <c r="W1087" s="31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  <c r="CY1087" s="29"/>
      <c r="CZ1087" s="29"/>
      <c r="DA1087" s="29"/>
      <c r="DB1087" s="29"/>
      <c r="DC1087" s="29"/>
      <c r="DD1087" s="29"/>
      <c r="DE1087" s="29"/>
      <c r="DF1087" s="29"/>
      <c r="DG1087" s="29"/>
      <c r="DH1087" s="29"/>
      <c r="DI1087" s="29"/>
      <c r="DJ1087" s="29"/>
      <c r="DK1087" s="29"/>
      <c r="DL1087" s="29"/>
      <c r="DM1087" s="29"/>
      <c r="DN1087" s="29"/>
      <c r="DO1087" s="29"/>
      <c r="DP1087" s="29"/>
      <c r="DQ1087" s="29"/>
      <c r="DR1087" s="29"/>
      <c r="DS1087" s="29"/>
      <c r="DT1087" s="29"/>
      <c r="DU1087" s="29"/>
      <c r="DV1087" s="29"/>
      <c r="DW1087" s="29"/>
      <c r="DX1087" s="29"/>
      <c r="DY1087" s="29"/>
      <c r="DZ1087" s="29"/>
      <c r="EA1087" s="29"/>
      <c r="EB1087" s="29"/>
      <c r="EC1087" s="29"/>
      <c r="ED1087" s="29"/>
      <c r="EE1087" s="29"/>
      <c r="EF1087" s="29"/>
      <c r="EG1087" s="29"/>
      <c r="EH1087" s="29"/>
      <c r="EI1087" s="29"/>
      <c r="EJ1087" s="29"/>
      <c r="EK1087" s="29"/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  <c r="FY1087" s="29"/>
      <c r="FZ1087" s="29"/>
      <c r="GA1087" s="29"/>
      <c r="GB1087" s="29"/>
      <c r="GC1087" s="29"/>
      <c r="GD1087" s="29"/>
      <c r="GE1087" s="31"/>
      <c r="GF1087" s="31"/>
      <c r="GG1087" s="31"/>
      <c r="GH1087" s="31"/>
      <c r="GI1087" s="31"/>
      <c r="GJ1087" s="31"/>
      <c r="GK1087" s="31"/>
      <c r="GL1087" s="31"/>
      <c r="GM1087" s="31"/>
      <c r="GN1087" s="31"/>
    </row>
    <row r="1088" spans="1:196" s="34" customFormat="1" x14ac:dyDescent="0.2">
      <c r="A1088" s="4"/>
      <c r="B1088" s="315"/>
      <c r="C1088" s="315"/>
      <c r="D1088" s="315"/>
      <c r="E1088" s="31"/>
      <c r="F1088" s="319"/>
      <c r="G1088" s="319"/>
      <c r="I1088" s="31"/>
      <c r="J1088" s="31"/>
      <c r="K1088" s="320"/>
      <c r="L1088" s="31"/>
      <c r="M1088" s="38"/>
      <c r="N1088" s="31"/>
      <c r="O1088" s="38"/>
      <c r="P1088" s="321"/>
      <c r="Q1088" s="31"/>
      <c r="R1088" s="31"/>
      <c r="S1088" s="31"/>
      <c r="T1088" s="31"/>
      <c r="U1088" s="31"/>
      <c r="V1088" s="31"/>
      <c r="W1088" s="31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  <c r="CR1088" s="29"/>
      <c r="CS1088" s="29"/>
      <c r="CT1088" s="29"/>
      <c r="CU1088" s="29"/>
      <c r="CV1088" s="29"/>
      <c r="CW1088" s="29"/>
      <c r="CX1088" s="29"/>
      <c r="CY1088" s="29"/>
      <c r="CZ1088" s="29"/>
      <c r="DA1088" s="29"/>
      <c r="DB1088" s="29"/>
      <c r="DC1088" s="29"/>
      <c r="DD1088" s="29"/>
      <c r="DE1088" s="29"/>
      <c r="DF1088" s="29"/>
      <c r="DG1088" s="29"/>
      <c r="DH1088" s="29"/>
      <c r="DI1088" s="29"/>
      <c r="DJ1088" s="29"/>
      <c r="DK1088" s="29"/>
      <c r="DL1088" s="29"/>
      <c r="DM1088" s="29"/>
      <c r="DN1088" s="29"/>
      <c r="DO1088" s="29"/>
      <c r="DP1088" s="29"/>
      <c r="DQ1088" s="29"/>
      <c r="DR1088" s="29"/>
      <c r="DS1088" s="29"/>
      <c r="DT1088" s="29"/>
      <c r="DU1088" s="29"/>
      <c r="DV1088" s="29"/>
      <c r="DW1088" s="29"/>
      <c r="DX1088" s="29"/>
      <c r="DY1088" s="29"/>
      <c r="DZ1088" s="29"/>
      <c r="EA1088" s="29"/>
      <c r="EB1088" s="29"/>
      <c r="EC1088" s="29"/>
      <c r="ED1088" s="29"/>
      <c r="EE1088" s="29"/>
      <c r="EF1088" s="29"/>
      <c r="EG1088" s="29"/>
      <c r="EH1088" s="29"/>
      <c r="EI1088" s="29"/>
      <c r="EJ1088" s="29"/>
      <c r="EK1088" s="29"/>
      <c r="EL1088" s="29"/>
      <c r="EM1088" s="29"/>
      <c r="EN1088" s="29"/>
      <c r="EO1088" s="29"/>
      <c r="EP1088" s="29"/>
      <c r="EQ1088" s="29"/>
      <c r="ER1088" s="29"/>
      <c r="ES1088" s="29"/>
      <c r="ET1088" s="29"/>
      <c r="EU1088" s="29"/>
      <c r="EV1088" s="29"/>
      <c r="EW1088" s="29"/>
      <c r="EX1088" s="29"/>
      <c r="EY1088" s="29"/>
      <c r="EZ1088" s="29"/>
      <c r="FA1088" s="29"/>
      <c r="FB1088" s="29"/>
      <c r="FC1088" s="29"/>
      <c r="FD1088" s="29"/>
      <c r="FE1088" s="29"/>
      <c r="FF1088" s="29"/>
      <c r="FG1088" s="29"/>
      <c r="FH1088" s="29"/>
      <c r="FI1088" s="29"/>
      <c r="FJ1088" s="29"/>
      <c r="FK1088" s="29"/>
      <c r="FL1088" s="29"/>
      <c r="FM1088" s="29"/>
      <c r="FN1088" s="29"/>
      <c r="FO1088" s="29"/>
      <c r="FP1088" s="29"/>
      <c r="FQ1088" s="29"/>
      <c r="FR1088" s="29"/>
      <c r="FS1088" s="29"/>
      <c r="FT1088" s="29"/>
      <c r="FU1088" s="29"/>
      <c r="FV1088" s="29"/>
      <c r="FW1088" s="29"/>
      <c r="FX1088" s="29"/>
      <c r="FY1088" s="29"/>
      <c r="FZ1088" s="29"/>
      <c r="GA1088" s="29"/>
      <c r="GB1088" s="29"/>
      <c r="GC1088" s="29"/>
      <c r="GD1088" s="29"/>
      <c r="GE1088" s="31"/>
      <c r="GF1088" s="31"/>
      <c r="GG1088" s="31"/>
      <c r="GH1088" s="31"/>
      <c r="GI1088" s="31"/>
      <c r="GJ1088" s="31"/>
      <c r="GK1088" s="31"/>
      <c r="GL1088" s="31"/>
      <c r="GM1088" s="31"/>
      <c r="GN1088" s="31"/>
    </row>
    <row r="1089" spans="1:196" s="34" customFormat="1" x14ac:dyDescent="0.2">
      <c r="A1089" s="4"/>
      <c r="B1089" s="315"/>
      <c r="C1089" s="315"/>
      <c r="D1089" s="315"/>
      <c r="E1089" s="31"/>
      <c r="F1089" s="319"/>
      <c r="G1089" s="319"/>
      <c r="I1089" s="31"/>
      <c r="J1089" s="31"/>
      <c r="K1089" s="320"/>
      <c r="L1089" s="31"/>
      <c r="M1089" s="38"/>
      <c r="N1089" s="31"/>
      <c r="O1089" s="38"/>
      <c r="P1089" s="321"/>
      <c r="Q1089" s="31"/>
      <c r="R1089" s="31"/>
      <c r="S1089" s="31"/>
      <c r="T1089" s="31"/>
      <c r="U1089" s="31"/>
      <c r="V1089" s="31"/>
      <c r="W1089" s="31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  <c r="EB1089" s="29"/>
      <c r="EC1089" s="29"/>
      <c r="ED1089" s="29"/>
      <c r="EE1089" s="29"/>
      <c r="EF1089" s="29"/>
      <c r="EG1089" s="29"/>
      <c r="EH1089" s="29"/>
      <c r="EI1089" s="29"/>
      <c r="EJ1089" s="29"/>
      <c r="EK1089" s="29"/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  <c r="GD1089" s="29"/>
      <c r="GE1089" s="31"/>
      <c r="GF1089" s="31"/>
      <c r="GG1089" s="31"/>
      <c r="GH1089" s="31"/>
      <c r="GI1089" s="31"/>
      <c r="GJ1089" s="31"/>
      <c r="GK1089" s="31"/>
      <c r="GL1089" s="31"/>
      <c r="GM1089" s="31"/>
      <c r="GN1089" s="31"/>
    </row>
    <row r="1090" spans="1:196" s="34" customFormat="1" x14ac:dyDescent="0.2">
      <c r="A1090" s="4"/>
      <c r="B1090" s="315"/>
      <c r="C1090" s="315"/>
      <c r="D1090" s="315"/>
      <c r="E1090" s="31"/>
      <c r="F1090" s="319"/>
      <c r="G1090" s="319"/>
      <c r="I1090" s="31"/>
      <c r="J1090" s="31"/>
      <c r="K1090" s="320"/>
      <c r="L1090" s="31"/>
      <c r="M1090" s="38"/>
      <c r="N1090" s="31"/>
      <c r="O1090" s="38"/>
      <c r="P1090" s="321"/>
      <c r="Q1090" s="31"/>
      <c r="R1090" s="31"/>
      <c r="S1090" s="31"/>
      <c r="T1090" s="31"/>
      <c r="U1090" s="31"/>
      <c r="V1090" s="31"/>
      <c r="W1090" s="31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  <c r="EB1090" s="29"/>
      <c r="EC1090" s="29"/>
      <c r="ED1090" s="29"/>
      <c r="EE1090" s="29"/>
      <c r="EF1090" s="29"/>
      <c r="EG1090" s="29"/>
      <c r="EH1090" s="29"/>
      <c r="EI1090" s="29"/>
      <c r="EJ1090" s="29"/>
      <c r="EK1090" s="29"/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  <c r="GD1090" s="29"/>
      <c r="GE1090" s="31"/>
      <c r="GF1090" s="31"/>
      <c r="GG1090" s="31"/>
      <c r="GH1090" s="31"/>
      <c r="GI1090" s="31"/>
      <c r="GJ1090" s="31"/>
      <c r="GK1090" s="31"/>
      <c r="GL1090" s="31"/>
      <c r="GM1090" s="31"/>
      <c r="GN1090" s="31"/>
    </row>
    <row r="1091" spans="1:196" s="34" customFormat="1" x14ac:dyDescent="0.2">
      <c r="A1091" s="4"/>
      <c r="B1091" s="315"/>
      <c r="C1091" s="315"/>
      <c r="D1091" s="315"/>
      <c r="E1091" s="31"/>
      <c r="F1091" s="319"/>
      <c r="G1091" s="319"/>
      <c r="I1091" s="31"/>
      <c r="J1091" s="31"/>
      <c r="K1091" s="320"/>
      <c r="L1091" s="31"/>
      <c r="M1091" s="38"/>
      <c r="N1091" s="31"/>
      <c r="O1091" s="38"/>
      <c r="P1091" s="321"/>
      <c r="Q1091" s="31"/>
      <c r="R1091" s="31"/>
      <c r="S1091" s="31"/>
      <c r="T1091" s="31"/>
      <c r="U1091" s="31"/>
      <c r="V1091" s="31"/>
      <c r="W1091" s="31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  <c r="CY1091" s="29"/>
      <c r="CZ1091" s="29"/>
      <c r="DA1091" s="29"/>
      <c r="DB1091" s="29"/>
      <c r="DC1091" s="29"/>
      <c r="DD1091" s="29"/>
      <c r="DE1091" s="29"/>
      <c r="DF1091" s="29"/>
      <c r="DG1091" s="29"/>
      <c r="DH1091" s="29"/>
      <c r="DI1091" s="29"/>
      <c r="DJ1091" s="29"/>
      <c r="DK1091" s="29"/>
      <c r="DL1091" s="29"/>
      <c r="DM1091" s="29"/>
      <c r="DN1091" s="29"/>
      <c r="DO1091" s="29"/>
      <c r="DP1091" s="29"/>
      <c r="DQ1091" s="29"/>
      <c r="DR1091" s="29"/>
      <c r="DS1091" s="29"/>
      <c r="DT1091" s="29"/>
      <c r="DU1091" s="29"/>
      <c r="DV1091" s="29"/>
      <c r="DW1091" s="29"/>
      <c r="DX1091" s="29"/>
      <c r="DY1091" s="29"/>
      <c r="DZ1091" s="29"/>
      <c r="EA1091" s="29"/>
      <c r="EB1091" s="29"/>
      <c r="EC1091" s="29"/>
      <c r="ED1091" s="29"/>
      <c r="EE1091" s="29"/>
      <c r="EF1091" s="29"/>
      <c r="EG1091" s="29"/>
      <c r="EH1091" s="29"/>
      <c r="EI1091" s="29"/>
      <c r="EJ1091" s="29"/>
      <c r="EK1091" s="29"/>
      <c r="EL1091" s="29"/>
      <c r="EM1091" s="29"/>
      <c r="EN1091" s="29"/>
      <c r="EO1091" s="29"/>
      <c r="EP1091" s="29"/>
      <c r="EQ1091" s="29"/>
      <c r="ER1091" s="29"/>
      <c r="ES1091" s="29"/>
      <c r="ET1091" s="29"/>
      <c r="EU1091" s="29"/>
      <c r="EV1091" s="29"/>
      <c r="EW1091" s="29"/>
      <c r="EX1091" s="29"/>
      <c r="EY1091" s="29"/>
      <c r="EZ1091" s="29"/>
      <c r="FA1091" s="29"/>
      <c r="FB1091" s="29"/>
      <c r="FC1091" s="29"/>
      <c r="FD1091" s="29"/>
      <c r="FE1091" s="29"/>
      <c r="FF1091" s="29"/>
      <c r="FG1091" s="29"/>
      <c r="FH1091" s="29"/>
      <c r="FI1091" s="29"/>
      <c r="FJ1091" s="29"/>
      <c r="FK1091" s="29"/>
      <c r="FL1091" s="29"/>
      <c r="FM1091" s="29"/>
      <c r="FN1091" s="29"/>
      <c r="FO1091" s="29"/>
      <c r="FP1091" s="29"/>
      <c r="FQ1091" s="29"/>
      <c r="FR1091" s="29"/>
      <c r="FS1091" s="29"/>
      <c r="FT1091" s="29"/>
      <c r="FU1091" s="29"/>
      <c r="FV1091" s="29"/>
      <c r="FW1091" s="29"/>
      <c r="FX1091" s="29"/>
      <c r="FY1091" s="29"/>
      <c r="FZ1091" s="29"/>
      <c r="GA1091" s="29"/>
      <c r="GB1091" s="29"/>
      <c r="GC1091" s="29"/>
      <c r="GD1091" s="29"/>
      <c r="GE1091" s="31"/>
      <c r="GF1091" s="31"/>
      <c r="GG1091" s="31"/>
      <c r="GH1091" s="31"/>
      <c r="GI1091" s="31"/>
      <c r="GJ1091" s="31"/>
      <c r="GK1091" s="31"/>
      <c r="GL1091" s="31"/>
      <c r="GM1091" s="31"/>
      <c r="GN1091" s="31"/>
    </row>
    <row r="1092" spans="1:196" s="34" customFormat="1" x14ac:dyDescent="0.2">
      <c r="A1092" s="4"/>
      <c r="B1092" s="315"/>
      <c r="C1092" s="315"/>
      <c r="D1092" s="315"/>
      <c r="E1092" s="31"/>
      <c r="F1092" s="319"/>
      <c r="G1092" s="319"/>
      <c r="I1092" s="31"/>
      <c r="J1092" s="31"/>
      <c r="K1092" s="320"/>
      <c r="L1092" s="31"/>
      <c r="M1092" s="38"/>
      <c r="N1092" s="31"/>
      <c r="O1092" s="38"/>
      <c r="P1092" s="321"/>
      <c r="Q1092" s="31"/>
      <c r="R1092" s="31"/>
      <c r="S1092" s="31"/>
      <c r="T1092" s="31"/>
      <c r="U1092" s="31"/>
      <c r="V1092" s="31"/>
      <c r="W1092" s="31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/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/>
      <c r="BZ1092" s="29"/>
      <c r="CA1092" s="29"/>
      <c r="CB1092" s="29"/>
      <c r="CC1092" s="29"/>
      <c r="CD1092" s="29"/>
      <c r="CE1092" s="29"/>
      <c r="CF1092" s="29"/>
      <c r="CG1092" s="29"/>
      <c r="CH1092" s="29"/>
      <c r="CI1092" s="29"/>
      <c r="CJ1092" s="29"/>
      <c r="CK1092" s="29"/>
      <c r="CL1092" s="29"/>
      <c r="CM1092" s="29"/>
      <c r="CN1092" s="29"/>
      <c r="CO1092" s="29"/>
      <c r="CP1092" s="29"/>
      <c r="CQ1092" s="29"/>
      <c r="CR1092" s="29"/>
      <c r="CS1092" s="29"/>
      <c r="CT1092" s="29"/>
      <c r="CU1092" s="29"/>
      <c r="CV1092" s="29"/>
      <c r="CW1092" s="29"/>
      <c r="CX1092" s="29"/>
      <c r="CY1092" s="29"/>
      <c r="CZ1092" s="29"/>
      <c r="DA1092" s="29"/>
      <c r="DB1092" s="29"/>
      <c r="DC1092" s="29"/>
      <c r="DD1092" s="29"/>
      <c r="DE1092" s="29"/>
      <c r="DF1092" s="29"/>
      <c r="DG1092" s="29"/>
      <c r="DH1092" s="29"/>
      <c r="DI1092" s="29"/>
      <c r="DJ1092" s="29"/>
      <c r="DK1092" s="29"/>
      <c r="DL1092" s="29"/>
      <c r="DM1092" s="29"/>
      <c r="DN1092" s="29"/>
      <c r="DO1092" s="29"/>
      <c r="DP1092" s="29"/>
      <c r="DQ1092" s="29"/>
      <c r="DR1092" s="29"/>
      <c r="DS1092" s="29"/>
      <c r="DT1092" s="29"/>
      <c r="DU1092" s="29"/>
      <c r="DV1092" s="29"/>
      <c r="DW1092" s="29"/>
      <c r="DX1092" s="29"/>
      <c r="DY1092" s="29"/>
      <c r="DZ1092" s="29"/>
      <c r="EA1092" s="29"/>
      <c r="EB1092" s="29"/>
      <c r="EC1092" s="29"/>
      <c r="ED1092" s="29"/>
      <c r="EE1092" s="29"/>
      <c r="EF1092" s="29"/>
      <c r="EG1092" s="29"/>
      <c r="EH1092" s="29"/>
      <c r="EI1092" s="29"/>
      <c r="EJ1092" s="29"/>
      <c r="EK1092" s="29"/>
      <c r="EL1092" s="29"/>
      <c r="EM1092" s="29"/>
      <c r="EN1092" s="29"/>
      <c r="EO1092" s="29"/>
      <c r="EP1092" s="29"/>
      <c r="EQ1092" s="29"/>
      <c r="ER1092" s="29"/>
      <c r="ES1092" s="29"/>
      <c r="ET1092" s="29"/>
      <c r="EU1092" s="29"/>
      <c r="EV1092" s="29"/>
      <c r="EW1092" s="29"/>
      <c r="EX1092" s="29"/>
      <c r="EY1092" s="29"/>
      <c r="EZ1092" s="29"/>
      <c r="FA1092" s="29"/>
      <c r="FB1092" s="29"/>
      <c r="FC1092" s="29"/>
      <c r="FD1092" s="29"/>
      <c r="FE1092" s="29"/>
      <c r="FF1092" s="29"/>
      <c r="FG1092" s="29"/>
      <c r="FH1092" s="29"/>
      <c r="FI1092" s="29"/>
      <c r="FJ1092" s="29"/>
      <c r="FK1092" s="29"/>
      <c r="FL1092" s="29"/>
      <c r="FM1092" s="29"/>
      <c r="FN1092" s="29"/>
      <c r="FO1092" s="29"/>
      <c r="FP1092" s="29"/>
      <c r="FQ1092" s="29"/>
      <c r="FR1092" s="29"/>
      <c r="FS1092" s="29"/>
      <c r="FT1092" s="29"/>
      <c r="FU1092" s="29"/>
      <c r="FV1092" s="29"/>
      <c r="FW1092" s="29"/>
      <c r="FX1092" s="29"/>
      <c r="FY1092" s="29"/>
      <c r="FZ1092" s="29"/>
      <c r="GA1092" s="29"/>
      <c r="GB1092" s="29"/>
      <c r="GC1092" s="29"/>
      <c r="GD1092" s="29"/>
      <c r="GE1092" s="31"/>
      <c r="GF1092" s="31"/>
      <c r="GG1092" s="31"/>
      <c r="GH1092" s="31"/>
      <c r="GI1092" s="31"/>
      <c r="GJ1092" s="31"/>
      <c r="GK1092" s="31"/>
      <c r="GL1092" s="31"/>
      <c r="GM1092" s="31"/>
      <c r="GN1092" s="31"/>
    </row>
    <row r="1093" spans="1:196" s="34" customFormat="1" x14ac:dyDescent="0.2">
      <c r="A1093" s="4"/>
      <c r="B1093" s="315"/>
      <c r="C1093" s="315"/>
      <c r="D1093" s="315"/>
      <c r="E1093" s="31"/>
      <c r="F1093" s="319"/>
      <c r="G1093" s="319"/>
      <c r="I1093" s="31"/>
      <c r="J1093" s="31"/>
      <c r="K1093" s="320"/>
      <c r="L1093" s="31"/>
      <c r="M1093" s="38"/>
      <c r="N1093" s="31"/>
      <c r="O1093" s="38"/>
      <c r="P1093" s="321"/>
      <c r="Q1093" s="31"/>
      <c r="R1093" s="31"/>
      <c r="S1093" s="31"/>
      <c r="T1093" s="31"/>
      <c r="U1093" s="31"/>
      <c r="V1093" s="31"/>
      <c r="W1093" s="31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  <c r="CY1093" s="29"/>
      <c r="CZ1093" s="29"/>
      <c r="DA1093" s="29"/>
      <c r="DB1093" s="29"/>
      <c r="DC1093" s="29"/>
      <c r="DD1093" s="29"/>
      <c r="DE1093" s="29"/>
      <c r="DF1093" s="29"/>
      <c r="DG1093" s="29"/>
      <c r="DH1093" s="29"/>
      <c r="DI1093" s="29"/>
      <c r="DJ1093" s="29"/>
      <c r="DK1093" s="29"/>
      <c r="DL1093" s="29"/>
      <c r="DM1093" s="29"/>
      <c r="DN1093" s="29"/>
      <c r="DO1093" s="29"/>
      <c r="DP1093" s="29"/>
      <c r="DQ1093" s="29"/>
      <c r="DR1093" s="29"/>
      <c r="DS1093" s="29"/>
      <c r="DT1093" s="29"/>
      <c r="DU1093" s="29"/>
      <c r="DV1093" s="29"/>
      <c r="DW1093" s="29"/>
      <c r="DX1093" s="29"/>
      <c r="DY1093" s="29"/>
      <c r="DZ1093" s="29"/>
      <c r="EA1093" s="29"/>
      <c r="EB1093" s="29"/>
      <c r="EC1093" s="29"/>
      <c r="ED1093" s="29"/>
      <c r="EE1093" s="29"/>
      <c r="EF1093" s="29"/>
      <c r="EG1093" s="29"/>
      <c r="EH1093" s="29"/>
      <c r="EI1093" s="29"/>
      <c r="EJ1093" s="29"/>
      <c r="EK1093" s="29"/>
      <c r="EL1093" s="29"/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  <c r="FY1093" s="29"/>
      <c r="FZ1093" s="29"/>
      <c r="GA1093" s="29"/>
      <c r="GB1093" s="29"/>
      <c r="GC1093" s="29"/>
      <c r="GD1093" s="29"/>
      <c r="GE1093" s="31"/>
      <c r="GF1093" s="31"/>
      <c r="GG1093" s="31"/>
      <c r="GH1093" s="31"/>
      <c r="GI1093" s="31"/>
      <c r="GJ1093" s="31"/>
      <c r="GK1093" s="31"/>
      <c r="GL1093" s="31"/>
      <c r="GM1093" s="31"/>
      <c r="GN1093" s="31"/>
    </row>
    <row r="1094" spans="1:196" s="34" customFormat="1" x14ac:dyDescent="0.2">
      <c r="A1094" s="4"/>
      <c r="B1094" s="315"/>
      <c r="C1094" s="315"/>
      <c r="D1094" s="315"/>
      <c r="E1094" s="31"/>
      <c r="F1094" s="319"/>
      <c r="G1094" s="319"/>
      <c r="I1094" s="31"/>
      <c r="J1094" s="31"/>
      <c r="K1094" s="320"/>
      <c r="L1094" s="31"/>
      <c r="M1094" s="38"/>
      <c r="N1094" s="31"/>
      <c r="O1094" s="38"/>
      <c r="P1094" s="321"/>
      <c r="Q1094" s="31"/>
      <c r="R1094" s="31"/>
      <c r="S1094" s="31"/>
      <c r="T1094" s="31"/>
      <c r="U1094" s="31"/>
      <c r="V1094" s="31"/>
      <c r="W1094" s="31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  <c r="CY1094" s="29"/>
      <c r="CZ1094" s="29"/>
      <c r="DA1094" s="29"/>
      <c r="DB1094" s="29"/>
      <c r="DC1094" s="29"/>
      <c r="DD1094" s="29"/>
      <c r="DE1094" s="29"/>
      <c r="DF1094" s="29"/>
      <c r="DG1094" s="29"/>
      <c r="DH1094" s="29"/>
      <c r="DI1094" s="29"/>
      <c r="DJ1094" s="29"/>
      <c r="DK1094" s="29"/>
      <c r="DL1094" s="29"/>
      <c r="DM1094" s="29"/>
      <c r="DN1094" s="29"/>
      <c r="DO1094" s="29"/>
      <c r="DP1094" s="29"/>
      <c r="DQ1094" s="29"/>
      <c r="DR1094" s="29"/>
      <c r="DS1094" s="29"/>
      <c r="DT1094" s="29"/>
      <c r="DU1094" s="29"/>
      <c r="DV1094" s="29"/>
      <c r="DW1094" s="29"/>
      <c r="DX1094" s="29"/>
      <c r="DY1094" s="29"/>
      <c r="DZ1094" s="29"/>
      <c r="EA1094" s="29"/>
      <c r="EB1094" s="29"/>
      <c r="EC1094" s="29"/>
      <c r="ED1094" s="29"/>
      <c r="EE1094" s="29"/>
      <c r="EF1094" s="29"/>
      <c r="EG1094" s="29"/>
      <c r="EH1094" s="29"/>
      <c r="EI1094" s="29"/>
      <c r="EJ1094" s="29"/>
      <c r="EK1094" s="29"/>
      <c r="EL1094" s="29"/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  <c r="FY1094" s="29"/>
      <c r="FZ1094" s="29"/>
      <c r="GA1094" s="29"/>
      <c r="GB1094" s="29"/>
      <c r="GC1094" s="29"/>
      <c r="GD1094" s="29"/>
      <c r="GE1094" s="31"/>
      <c r="GF1094" s="31"/>
      <c r="GG1094" s="31"/>
      <c r="GH1094" s="31"/>
      <c r="GI1094" s="31"/>
      <c r="GJ1094" s="31"/>
      <c r="GK1094" s="31"/>
      <c r="GL1094" s="31"/>
      <c r="GM1094" s="31"/>
      <c r="GN1094" s="31"/>
    </row>
    <row r="1095" spans="1:196" s="34" customFormat="1" x14ac:dyDescent="0.2">
      <c r="A1095" s="4"/>
      <c r="B1095" s="315"/>
      <c r="C1095" s="315"/>
      <c r="D1095" s="315"/>
      <c r="E1095" s="31"/>
      <c r="F1095" s="319"/>
      <c r="G1095" s="319"/>
      <c r="I1095" s="31"/>
      <c r="J1095" s="31"/>
      <c r="K1095" s="320"/>
      <c r="L1095" s="31"/>
      <c r="M1095" s="38"/>
      <c r="N1095" s="31"/>
      <c r="O1095" s="38"/>
      <c r="P1095" s="321"/>
      <c r="Q1095" s="31"/>
      <c r="R1095" s="31"/>
      <c r="S1095" s="31"/>
      <c r="T1095" s="31"/>
      <c r="U1095" s="31"/>
      <c r="V1095" s="31"/>
      <c r="W1095" s="31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  <c r="EB1095" s="29"/>
      <c r="EC1095" s="29"/>
      <c r="ED1095" s="29"/>
      <c r="EE1095" s="29"/>
      <c r="EF1095" s="29"/>
      <c r="EG1095" s="29"/>
      <c r="EH1095" s="29"/>
      <c r="EI1095" s="29"/>
      <c r="EJ1095" s="29"/>
      <c r="EK1095" s="29"/>
      <c r="EL1095" s="29"/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  <c r="GD1095" s="29"/>
      <c r="GE1095" s="31"/>
      <c r="GF1095" s="31"/>
      <c r="GG1095" s="31"/>
      <c r="GH1095" s="31"/>
      <c r="GI1095" s="31"/>
      <c r="GJ1095" s="31"/>
      <c r="GK1095" s="31"/>
      <c r="GL1095" s="31"/>
      <c r="GM1095" s="31"/>
      <c r="GN1095" s="31"/>
    </row>
    <row r="1096" spans="1:196" s="34" customFormat="1" x14ac:dyDescent="0.2">
      <c r="A1096" s="4"/>
      <c r="B1096" s="315"/>
      <c r="C1096" s="315"/>
      <c r="D1096" s="315"/>
      <c r="E1096" s="31"/>
      <c r="F1096" s="319"/>
      <c r="G1096" s="319"/>
      <c r="I1096" s="31"/>
      <c r="J1096" s="31"/>
      <c r="K1096" s="320"/>
      <c r="L1096" s="31"/>
      <c r="M1096" s="38"/>
      <c r="N1096" s="31"/>
      <c r="O1096" s="38"/>
      <c r="P1096" s="321"/>
      <c r="Q1096" s="31"/>
      <c r="R1096" s="31"/>
      <c r="S1096" s="31"/>
      <c r="T1096" s="31"/>
      <c r="U1096" s="31"/>
      <c r="V1096" s="31"/>
      <c r="W1096" s="31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  <c r="CR1096" s="29"/>
      <c r="CS1096" s="29"/>
      <c r="CT1096" s="29"/>
      <c r="CU1096" s="29"/>
      <c r="CV1096" s="29"/>
      <c r="CW1096" s="29"/>
      <c r="CX1096" s="29"/>
      <c r="CY1096" s="29"/>
      <c r="CZ1096" s="29"/>
      <c r="DA1096" s="29"/>
      <c r="DB1096" s="29"/>
      <c r="DC1096" s="29"/>
      <c r="DD1096" s="29"/>
      <c r="DE1096" s="29"/>
      <c r="DF1096" s="29"/>
      <c r="DG1096" s="29"/>
      <c r="DH1096" s="29"/>
      <c r="DI1096" s="29"/>
      <c r="DJ1096" s="29"/>
      <c r="DK1096" s="29"/>
      <c r="DL1096" s="29"/>
      <c r="DM1096" s="29"/>
      <c r="DN1096" s="29"/>
      <c r="DO1096" s="29"/>
      <c r="DP1096" s="29"/>
      <c r="DQ1096" s="29"/>
      <c r="DR1096" s="29"/>
      <c r="DS1096" s="29"/>
      <c r="DT1096" s="29"/>
      <c r="DU1096" s="29"/>
      <c r="DV1096" s="29"/>
      <c r="DW1096" s="29"/>
      <c r="DX1096" s="29"/>
      <c r="DY1096" s="29"/>
      <c r="DZ1096" s="29"/>
      <c r="EA1096" s="29"/>
      <c r="EB1096" s="29"/>
      <c r="EC1096" s="29"/>
      <c r="ED1096" s="29"/>
      <c r="EE1096" s="29"/>
      <c r="EF1096" s="29"/>
      <c r="EG1096" s="29"/>
      <c r="EH1096" s="29"/>
      <c r="EI1096" s="29"/>
      <c r="EJ1096" s="29"/>
      <c r="EK1096" s="29"/>
      <c r="EL1096" s="29"/>
      <c r="EM1096" s="29"/>
      <c r="EN1096" s="29"/>
      <c r="EO1096" s="29"/>
      <c r="EP1096" s="29"/>
      <c r="EQ1096" s="29"/>
      <c r="ER1096" s="29"/>
      <c r="ES1096" s="29"/>
      <c r="ET1096" s="29"/>
      <c r="EU1096" s="29"/>
      <c r="EV1096" s="29"/>
      <c r="EW1096" s="29"/>
      <c r="EX1096" s="29"/>
      <c r="EY1096" s="29"/>
      <c r="EZ1096" s="29"/>
      <c r="FA1096" s="29"/>
      <c r="FB1096" s="29"/>
      <c r="FC1096" s="29"/>
      <c r="FD1096" s="29"/>
      <c r="FE1096" s="29"/>
      <c r="FF1096" s="29"/>
      <c r="FG1096" s="29"/>
      <c r="FH1096" s="29"/>
      <c r="FI1096" s="29"/>
      <c r="FJ1096" s="29"/>
      <c r="FK1096" s="29"/>
      <c r="FL1096" s="29"/>
      <c r="FM1096" s="29"/>
      <c r="FN1096" s="29"/>
      <c r="FO1096" s="29"/>
      <c r="FP1096" s="29"/>
      <c r="FQ1096" s="29"/>
      <c r="FR1096" s="29"/>
      <c r="FS1096" s="29"/>
      <c r="FT1096" s="29"/>
      <c r="FU1096" s="29"/>
      <c r="FV1096" s="29"/>
      <c r="FW1096" s="29"/>
      <c r="FX1096" s="29"/>
      <c r="FY1096" s="29"/>
      <c r="FZ1096" s="29"/>
      <c r="GA1096" s="29"/>
      <c r="GB1096" s="29"/>
      <c r="GC1096" s="29"/>
      <c r="GD1096" s="29"/>
      <c r="GE1096" s="31"/>
      <c r="GF1096" s="31"/>
      <c r="GG1096" s="31"/>
      <c r="GH1096" s="31"/>
      <c r="GI1096" s="31"/>
      <c r="GJ1096" s="31"/>
      <c r="GK1096" s="31"/>
      <c r="GL1096" s="31"/>
      <c r="GM1096" s="31"/>
      <c r="GN1096" s="31"/>
    </row>
    <row r="1097" spans="1:196" s="34" customFormat="1" x14ac:dyDescent="0.2">
      <c r="A1097" s="4"/>
      <c r="B1097" s="315"/>
      <c r="C1097" s="315"/>
      <c r="D1097" s="315"/>
      <c r="E1097" s="31"/>
      <c r="F1097" s="319"/>
      <c r="G1097" s="319"/>
      <c r="I1097" s="31"/>
      <c r="J1097" s="31"/>
      <c r="K1097" s="320"/>
      <c r="L1097" s="31"/>
      <c r="M1097" s="38"/>
      <c r="N1097" s="31"/>
      <c r="O1097" s="38"/>
      <c r="P1097" s="321"/>
      <c r="Q1097" s="31"/>
      <c r="R1097" s="31"/>
      <c r="S1097" s="31"/>
      <c r="T1097" s="31"/>
      <c r="U1097" s="31"/>
      <c r="V1097" s="31"/>
      <c r="W1097" s="31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  <c r="CY1097" s="29"/>
      <c r="CZ1097" s="29"/>
      <c r="DA1097" s="29"/>
      <c r="DB1097" s="29"/>
      <c r="DC1097" s="29"/>
      <c r="DD1097" s="29"/>
      <c r="DE1097" s="29"/>
      <c r="DF1097" s="29"/>
      <c r="DG1097" s="29"/>
      <c r="DH1097" s="29"/>
      <c r="DI1097" s="29"/>
      <c r="DJ1097" s="29"/>
      <c r="DK1097" s="29"/>
      <c r="DL1097" s="29"/>
      <c r="DM1097" s="29"/>
      <c r="DN1097" s="29"/>
      <c r="DO1097" s="29"/>
      <c r="DP1097" s="29"/>
      <c r="DQ1097" s="29"/>
      <c r="DR1097" s="29"/>
      <c r="DS1097" s="29"/>
      <c r="DT1097" s="29"/>
      <c r="DU1097" s="29"/>
      <c r="DV1097" s="29"/>
      <c r="DW1097" s="29"/>
      <c r="DX1097" s="29"/>
      <c r="DY1097" s="29"/>
      <c r="DZ1097" s="29"/>
      <c r="EA1097" s="29"/>
      <c r="EB1097" s="29"/>
      <c r="EC1097" s="29"/>
      <c r="ED1097" s="29"/>
      <c r="EE1097" s="29"/>
      <c r="EF1097" s="29"/>
      <c r="EG1097" s="29"/>
      <c r="EH1097" s="29"/>
      <c r="EI1097" s="29"/>
      <c r="EJ1097" s="29"/>
      <c r="EK1097" s="29"/>
      <c r="EL1097" s="29"/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  <c r="FY1097" s="29"/>
      <c r="FZ1097" s="29"/>
      <c r="GA1097" s="29"/>
      <c r="GB1097" s="29"/>
      <c r="GC1097" s="29"/>
      <c r="GD1097" s="29"/>
      <c r="GE1097" s="31"/>
      <c r="GF1097" s="31"/>
      <c r="GG1097" s="31"/>
      <c r="GH1097" s="31"/>
      <c r="GI1097" s="31"/>
      <c r="GJ1097" s="31"/>
      <c r="GK1097" s="31"/>
      <c r="GL1097" s="31"/>
      <c r="GM1097" s="31"/>
      <c r="GN1097" s="31"/>
    </row>
    <row r="1098" spans="1:196" s="34" customFormat="1" x14ac:dyDescent="0.2">
      <c r="A1098" s="4"/>
      <c r="B1098" s="315"/>
      <c r="C1098" s="315"/>
      <c r="D1098" s="315"/>
      <c r="E1098" s="31"/>
      <c r="F1098" s="319"/>
      <c r="G1098" s="319"/>
      <c r="I1098" s="31"/>
      <c r="J1098" s="31"/>
      <c r="K1098" s="320"/>
      <c r="L1098" s="31"/>
      <c r="M1098" s="38"/>
      <c r="N1098" s="31"/>
      <c r="O1098" s="38"/>
      <c r="P1098" s="321"/>
      <c r="Q1098" s="31"/>
      <c r="R1098" s="31"/>
      <c r="S1098" s="31"/>
      <c r="T1098" s="31"/>
      <c r="U1098" s="31"/>
      <c r="V1098" s="31"/>
      <c r="W1098" s="31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  <c r="CR1098" s="29"/>
      <c r="CS1098" s="29"/>
      <c r="CT1098" s="29"/>
      <c r="CU1098" s="29"/>
      <c r="CV1098" s="29"/>
      <c r="CW1098" s="29"/>
      <c r="CX1098" s="29"/>
      <c r="CY1098" s="29"/>
      <c r="CZ1098" s="29"/>
      <c r="DA1098" s="29"/>
      <c r="DB1098" s="29"/>
      <c r="DC1098" s="29"/>
      <c r="DD1098" s="29"/>
      <c r="DE1098" s="29"/>
      <c r="DF1098" s="29"/>
      <c r="DG1098" s="29"/>
      <c r="DH1098" s="29"/>
      <c r="DI1098" s="29"/>
      <c r="DJ1098" s="29"/>
      <c r="DK1098" s="29"/>
      <c r="DL1098" s="29"/>
      <c r="DM1098" s="29"/>
      <c r="DN1098" s="29"/>
      <c r="DO1098" s="29"/>
      <c r="DP1098" s="29"/>
      <c r="DQ1098" s="29"/>
      <c r="DR1098" s="29"/>
      <c r="DS1098" s="29"/>
      <c r="DT1098" s="29"/>
      <c r="DU1098" s="29"/>
      <c r="DV1098" s="29"/>
      <c r="DW1098" s="29"/>
      <c r="DX1098" s="29"/>
      <c r="DY1098" s="29"/>
      <c r="DZ1098" s="29"/>
      <c r="EA1098" s="29"/>
      <c r="EB1098" s="29"/>
      <c r="EC1098" s="29"/>
      <c r="ED1098" s="29"/>
      <c r="EE1098" s="29"/>
      <c r="EF1098" s="29"/>
      <c r="EG1098" s="29"/>
      <c r="EH1098" s="29"/>
      <c r="EI1098" s="29"/>
      <c r="EJ1098" s="29"/>
      <c r="EK1098" s="29"/>
      <c r="EL1098" s="29"/>
      <c r="EM1098" s="29"/>
      <c r="EN1098" s="29"/>
      <c r="EO1098" s="29"/>
      <c r="EP1098" s="29"/>
      <c r="EQ1098" s="29"/>
      <c r="ER1098" s="29"/>
      <c r="ES1098" s="29"/>
      <c r="ET1098" s="29"/>
      <c r="EU1098" s="29"/>
      <c r="EV1098" s="29"/>
      <c r="EW1098" s="29"/>
      <c r="EX1098" s="29"/>
      <c r="EY1098" s="29"/>
      <c r="EZ1098" s="29"/>
      <c r="FA1098" s="29"/>
      <c r="FB1098" s="29"/>
      <c r="FC1098" s="29"/>
      <c r="FD1098" s="29"/>
      <c r="FE1098" s="29"/>
      <c r="FF1098" s="29"/>
      <c r="FG1098" s="29"/>
      <c r="FH1098" s="29"/>
      <c r="FI1098" s="29"/>
      <c r="FJ1098" s="29"/>
      <c r="FK1098" s="29"/>
      <c r="FL1098" s="29"/>
      <c r="FM1098" s="29"/>
      <c r="FN1098" s="29"/>
      <c r="FO1098" s="29"/>
      <c r="FP1098" s="29"/>
      <c r="FQ1098" s="29"/>
      <c r="FR1098" s="29"/>
      <c r="FS1098" s="29"/>
      <c r="FT1098" s="29"/>
      <c r="FU1098" s="29"/>
      <c r="FV1098" s="29"/>
      <c r="FW1098" s="29"/>
      <c r="FX1098" s="29"/>
      <c r="FY1098" s="29"/>
      <c r="FZ1098" s="29"/>
      <c r="GA1098" s="29"/>
      <c r="GB1098" s="29"/>
      <c r="GC1098" s="29"/>
      <c r="GD1098" s="29"/>
      <c r="GE1098" s="31"/>
      <c r="GF1098" s="31"/>
      <c r="GG1098" s="31"/>
      <c r="GH1098" s="31"/>
      <c r="GI1098" s="31"/>
      <c r="GJ1098" s="31"/>
      <c r="GK1098" s="31"/>
      <c r="GL1098" s="31"/>
      <c r="GM1098" s="31"/>
      <c r="GN1098" s="31"/>
    </row>
    <row r="1099" spans="1:196" s="34" customFormat="1" x14ac:dyDescent="0.2">
      <c r="A1099" s="4"/>
      <c r="B1099" s="315"/>
      <c r="C1099" s="315"/>
      <c r="D1099" s="315"/>
      <c r="E1099" s="31"/>
      <c r="F1099" s="319"/>
      <c r="G1099" s="319"/>
      <c r="I1099" s="31"/>
      <c r="J1099" s="31"/>
      <c r="K1099" s="320"/>
      <c r="L1099" s="31"/>
      <c r="M1099" s="38"/>
      <c r="N1099" s="31"/>
      <c r="O1099" s="38"/>
      <c r="P1099" s="321"/>
      <c r="Q1099" s="31"/>
      <c r="R1099" s="31"/>
      <c r="S1099" s="31"/>
      <c r="T1099" s="31"/>
      <c r="U1099" s="31"/>
      <c r="V1099" s="31"/>
      <c r="W1099" s="31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31"/>
      <c r="GF1099" s="31"/>
      <c r="GG1099" s="31"/>
      <c r="GH1099" s="31"/>
      <c r="GI1099" s="31"/>
      <c r="GJ1099" s="31"/>
      <c r="GK1099" s="31"/>
      <c r="GL1099" s="31"/>
      <c r="GM1099" s="31"/>
      <c r="GN1099" s="31"/>
    </row>
    <row r="1100" spans="1:196" s="34" customFormat="1" x14ac:dyDescent="0.2">
      <c r="A1100" s="4"/>
      <c r="B1100" s="315"/>
      <c r="C1100" s="315"/>
      <c r="D1100" s="315"/>
      <c r="E1100" s="31"/>
      <c r="F1100" s="319"/>
      <c r="G1100" s="319"/>
      <c r="I1100" s="31"/>
      <c r="J1100" s="31"/>
      <c r="K1100" s="320"/>
      <c r="L1100" s="31"/>
      <c r="M1100" s="38"/>
      <c r="N1100" s="31"/>
      <c r="O1100" s="38"/>
      <c r="P1100" s="321"/>
      <c r="Q1100" s="31"/>
      <c r="R1100" s="31"/>
      <c r="S1100" s="31"/>
      <c r="T1100" s="31"/>
      <c r="U1100" s="31"/>
      <c r="V1100" s="31"/>
      <c r="W1100" s="31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  <c r="CY1100" s="29"/>
      <c r="CZ1100" s="29"/>
      <c r="DA1100" s="29"/>
      <c r="DB1100" s="29"/>
      <c r="DC1100" s="29"/>
      <c r="DD1100" s="29"/>
      <c r="DE1100" s="29"/>
      <c r="DF1100" s="29"/>
      <c r="DG1100" s="29"/>
      <c r="DH1100" s="29"/>
      <c r="DI1100" s="29"/>
      <c r="DJ1100" s="29"/>
      <c r="DK1100" s="29"/>
      <c r="DL1100" s="29"/>
      <c r="DM1100" s="29"/>
      <c r="DN1100" s="29"/>
      <c r="DO1100" s="29"/>
      <c r="DP1100" s="29"/>
      <c r="DQ1100" s="29"/>
      <c r="DR1100" s="29"/>
      <c r="DS1100" s="29"/>
      <c r="DT1100" s="29"/>
      <c r="DU1100" s="29"/>
      <c r="DV1100" s="29"/>
      <c r="DW1100" s="29"/>
      <c r="DX1100" s="29"/>
      <c r="DY1100" s="29"/>
      <c r="DZ1100" s="29"/>
      <c r="EA1100" s="29"/>
      <c r="EB1100" s="29"/>
      <c r="EC1100" s="29"/>
      <c r="ED1100" s="29"/>
      <c r="EE1100" s="29"/>
      <c r="EF1100" s="29"/>
      <c r="EG1100" s="29"/>
      <c r="EH1100" s="29"/>
      <c r="EI1100" s="29"/>
      <c r="EJ1100" s="29"/>
      <c r="EK1100" s="29"/>
      <c r="EL1100" s="29"/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  <c r="FY1100" s="29"/>
      <c r="FZ1100" s="29"/>
      <c r="GA1100" s="29"/>
      <c r="GB1100" s="29"/>
      <c r="GC1100" s="29"/>
      <c r="GD1100" s="29"/>
      <c r="GE1100" s="31"/>
      <c r="GF1100" s="31"/>
      <c r="GG1100" s="31"/>
      <c r="GH1100" s="31"/>
      <c r="GI1100" s="31"/>
      <c r="GJ1100" s="31"/>
      <c r="GK1100" s="31"/>
      <c r="GL1100" s="31"/>
      <c r="GM1100" s="31"/>
      <c r="GN1100" s="31"/>
    </row>
    <row r="1101" spans="1:196" s="34" customFormat="1" x14ac:dyDescent="0.2">
      <c r="A1101" s="4"/>
      <c r="B1101" s="315"/>
      <c r="C1101" s="315"/>
      <c r="D1101" s="315"/>
      <c r="E1101" s="31"/>
      <c r="F1101" s="319"/>
      <c r="G1101" s="319"/>
      <c r="I1101" s="31"/>
      <c r="J1101" s="31"/>
      <c r="K1101" s="320"/>
      <c r="L1101" s="31"/>
      <c r="M1101" s="38"/>
      <c r="N1101" s="31"/>
      <c r="O1101" s="38"/>
      <c r="P1101" s="321"/>
      <c r="Q1101" s="31"/>
      <c r="R1101" s="31"/>
      <c r="S1101" s="31"/>
      <c r="T1101" s="31"/>
      <c r="U1101" s="31"/>
      <c r="V1101" s="31"/>
      <c r="W1101" s="31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  <c r="CY1101" s="29"/>
      <c r="CZ1101" s="29"/>
      <c r="DA1101" s="29"/>
      <c r="DB1101" s="29"/>
      <c r="DC1101" s="29"/>
      <c r="DD1101" s="29"/>
      <c r="DE1101" s="29"/>
      <c r="DF1101" s="29"/>
      <c r="DG1101" s="29"/>
      <c r="DH1101" s="29"/>
      <c r="DI1101" s="29"/>
      <c r="DJ1101" s="29"/>
      <c r="DK1101" s="29"/>
      <c r="DL1101" s="29"/>
      <c r="DM1101" s="29"/>
      <c r="DN1101" s="29"/>
      <c r="DO1101" s="29"/>
      <c r="DP1101" s="29"/>
      <c r="DQ1101" s="29"/>
      <c r="DR1101" s="29"/>
      <c r="DS1101" s="29"/>
      <c r="DT1101" s="29"/>
      <c r="DU1101" s="29"/>
      <c r="DV1101" s="29"/>
      <c r="DW1101" s="29"/>
      <c r="DX1101" s="29"/>
      <c r="DY1101" s="29"/>
      <c r="DZ1101" s="29"/>
      <c r="EA1101" s="29"/>
      <c r="EB1101" s="29"/>
      <c r="EC1101" s="29"/>
      <c r="ED1101" s="29"/>
      <c r="EE1101" s="29"/>
      <c r="EF1101" s="29"/>
      <c r="EG1101" s="29"/>
      <c r="EH1101" s="29"/>
      <c r="EI1101" s="29"/>
      <c r="EJ1101" s="29"/>
      <c r="EK1101" s="29"/>
      <c r="EL1101" s="29"/>
      <c r="EM1101" s="29"/>
      <c r="EN1101" s="29"/>
      <c r="EO1101" s="29"/>
      <c r="EP1101" s="29"/>
      <c r="EQ1101" s="29"/>
      <c r="ER1101" s="29"/>
      <c r="ES1101" s="29"/>
      <c r="ET1101" s="29"/>
      <c r="EU1101" s="29"/>
      <c r="EV1101" s="29"/>
      <c r="EW1101" s="29"/>
      <c r="EX1101" s="29"/>
      <c r="EY1101" s="29"/>
      <c r="EZ1101" s="29"/>
      <c r="FA1101" s="29"/>
      <c r="FB1101" s="29"/>
      <c r="FC1101" s="29"/>
      <c r="FD1101" s="29"/>
      <c r="FE1101" s="29"/>
      <c r="FF1101" s="29"/>
      <c r="FG1101" s="29"/>
      <c r="FH1101" s="29"/>
      <c r="FI1101" s="29"/>
      <c r="FJ1101" s="29"/>
      <c r="FK1101" s="29"/>
      <c r="FL1101" s="29"/>
      <c r="FM1101" s="29"/>
      <c r="FN1101" s="29"/>
      <c r="FO1101" s="29"/>
      <c r="FP1101" s="29"/>
      <c r="FQ1101" s="29"/>
      <c r="FR1101" s="29"/>
      <c r="FS1101" s="29"/>
      <c r="FT1101" s="29"/>
      <c r="FU1101" s="29"/>
      <c r="FV1101" s="29"/>
      <c r="FW1101" s="29"/>
      <c r="FX1101" s="29"/>
      <c r="FY1101" s="29"/>
      <c r="FZ1101" s="29"/>
      <c r="GA1101" s="29"/>
      <c r="GB1101" s="29"/>
      <c r="GC1101" s="29"/>
      <c r="GD1101" s="29"/>
      <c r="GE1101" s="31"/>
      <c r="GF1101" s="31"/>
      <c r="GG1101" s="31"/>
      <c r="GH1101" s="31"/>
      <c r="GI1101" s="31"/>
      <c r="GJ1101" s="31"/>
      <c r="GK1101" s="31"/>
      <c r="GL1101" s="31"/>
      <c r="GM1101" s="31"/>
      <c r="GN1101" s="31"/>
    </row>
    <row r="1102" spans="1:196" s="34" customFormat="1" x14ac:dyDescent="0.2">
      <c r="A1102" s="4"/>
      <c r="B1102" s="315"/>
      <c r="C1102" s="315"/>
      <c r="D1102" s="315"/>
      <c r="E1102" s="31"/>
      <c r="F1102" s="319"/>
      <c r="G1102" s="319"/>
      <c r="I1102" s="31"/>
      <c r="J1102" s="31"/>
      <c r="K1102" s="320"/>
      <c r="L1102" s="31"/>
      <c r="M1102" s="38"/>
      <c r="N1102" s="31"/>
      <c r="O1102" s="38"/>
      <c r="P1102" s="321"/>
      <c r="Q1102" s="31"/>
      <c r="R1102" s="31"/>
      <c r="S1102" s="31"/>
      <c r="T1102" s="31"/>
      <c r="U1102" s="31"/>
      <c r="V1102" s="31"/>
      <c r="W1102" s="31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  <c r="CY1102" s="29"/>
      <c r="CZ1102" s="29"/>
      <c r="DA1102" s="29"/>
      <c r="DB1102" s="29"/>
      <c r="DC1102" s="29"/>
      <c r="DD1102" s="29"/>
      <c r="DE1102" s="29"/>
      <c r="DF1102" s="29"/>
      <c r="DG1102" s="29"/>
      <c r="DH1102" s="29"/>
      <c r="DI1102" s="29"/>
      <c r="DJ1102" s="29"/>
      <c r="DK1102" s="29"/>
      <c r="DL1102" s="29"/>
      <c r="DM1102" s="29"/>
      <c r="DN1102" s="29"/>
      <c r="DO1102" s="29"/>
      <c r="DP1102" s="29"/>
      <c r="DQ1102" s="29"/>
      <c r="DR1102" s="29"/>
      <c r="DS1102" s="29"/>
      <c r="DT1102" s="29"/>
      <c r="DU1102" s="29"/>
      <c r="DV1102" s="29"/>
      <c r="DW1102" s="29"/>
      <c r="DX1102" s="29"/>
      <c r="DY1102" s="29"/>
      <c r="DZ1102" s="29"/>
      <c r="EA1102" s="29"/>
      <c r="EB1102" s="29"/>
      <c r="EC1102" s="29"/>
      <c r="ED1102" s="29"/>
      <c r="EE1102" s="29"/>
      <c r="EF1102" s="29"/>
      <c r="EG1102" s="29"/>
      <c r="EH1102" s="29"/>
      <c r="EI1102" s="29"/>
      <c r="EJ1102" s="29"/>
      <c r="EK1102" s="29"/>
      <c r="EL1102" s="29"/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  <c r="FY1102" s="29"/>
      <c r="FZ1102" s="29"/>
      <c r="GA1102" s="29"/>
      <c r="GB1102" s="29"/>
      <c r="GC1102" s="29"/>
      <c r="GD1102" s="29"/>
      <c r="GE1102" s="31"/>
      <c r="GF1102" s="31"/>
      <c r="GG1102" s="31"/>
      <c r="GH1102" s="31"/>
      <c r="GI1102" s="31"/>
      <c r="GJ1102" s="31"/>
      <c r="GK1102" s="31"/>
      <c r="GL1102" s="31"/>
      <c r="GM1102" s="31"/>
      <c r="GN1102" s="31"/>
    </row>
    <row r="1103" spans="1:196" s="34" customFormat="1" x14ac:dyDescent="0.2">
      <c r="A1103" s="4"/>
      <c r="B1103" s="315"/>
      <c r="C1103" s="315"/>
      <c r="D1103" s="315"/>
      <c r="E1103" s="31"/>
      <c r="F1103" s="319"/>
      <c r="G1103" s="319"/>
      <c r="I1103" s="31"/>
      <c r="J1103" s="31"/>
      <c r="K1103" s="320"/>
      <c r="L1103" s="31"/>
      <c r="M1103" s="38"/>
      <c r="N1103" s="31"/>
      <c r="O1103" s="38"/>
      <c r="P1103" s="321"/>
      <c r="Q1103" s="31"/>
      <c r="R1103" s="31"/>
      <c r="S1103" s="31"/>
      <c r="T1103" s="31"/>
      <c r="U1103" s="31"/>
      <c r="V1103" s="31"/>
      <c r="W1103" s="31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  <c r="CY1103" s="29"/>
      <c r="CZ1103" s="29"/>
      <c r="DA1103" s="29"/>
      <c r="DB1103" s="29"/>
      <c r="DC1103" s="29"/>
      <c r="DD1103" s="29"/>
      <c r="DE1103" s="29"/>
      <c r="DF1103" s="29"/>
      <c r="DG1103" s="29"/>
      <c r="DH1103" s="29"/>
      <c r="DI1103" s="29"/>
      <c r="DJ1103" s="29"/>
      <c r="DK1103" s="29"/>
      <c r="DL1103" s="29"/>
      <c r="DM1103" s="29"/>
      <c r="DN1103" s="29"/>
      <c r="DO1103" s="29"/>
      <c r="DP1103" s="29"/>
      <c r="DQ1103" s="29"/>
      <c r="DR1103" s="29"/>
      <c r="DS1103" s="29"/>
      <c r="DT1103" s="29"/>
      <c r="DU1103" s="29"/>
      <c r="DV1103" s="29"/>
      <c r="DW1103" s="29"/>
      <c r="DX1103" s="29"/>
      <c r="DY1103" s="29"/>
      <c r="DZ1103" s="29"/>
      <c r="EA1103" s="29"/>
      <c r="EB1103" s="29"/>
      <c r="EC1103" s="29"/>
      <c r="ED1103" s="29"/>
      <c r="EE1103" s="29"/>
      <c r="EF1103" s="29"/>
      <c r="EG1103" s="29"/>
      <c r="EH1103" s="29"/>
      <c r="EI1103" s="29"/>
      <c r="EJ1103" s="29"/>
      <c r="EK1103" s="29"/>
      <c r="EL1103" s="29"/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  <c r="FY1103" s="29"/>
      <c r="FZ1103" s="29"/>
      <c r="GA1103" s="29"/>
      <c r="GB1103" s="29"/>
      <c r="GC1103" s="29"/>
      <c r="GD1103" s="29"/>
      <c r="GE1103" s="31"/>
      <c r="GF1103" s="31"/>
      <c r="GG1103" s="31"/>
      <c r="GH1103" s="31"/>
      <c r="GI1103" s="31"/>
      <c r="GJ1103" s="31"/>
      <c r="GK1103" s="31"/>
      <c r="GL1103" s="31"/>
      <c r="GM1103" s="31"/>
      <c r="GN1103" s="31"/>
    </row>
    <row r="1104" spans="1:196" s="34" customFormat="1" x14ac:dyDescent="0.2">
      <c r="A1104" s="4"/>
      <c r="B1104" s="315"/>
      <c r="C1104" s="315"/>
      <c r="D1104" s="315"/>
      <c r="E1104" s="31"/>
      <c r="F1104" s="319"/>
      <c r="G1104" s="319"/>
      <c r="I1104" s="31"/>
      <c r="J1104" s="31"/>
      <c r="K1104" s="320"/>
      <c r="L1104" s="31"/>
      <c r="M1104" s="38"/>
      <c r="N1104" s="31"/>
      <c r="O1104" s="38"/>
      <c r="P1104" s="321"/>
      <c r="Q1104" s="31"/>
      <c r="R1104" s="31"/>
      <c r="S1104" s="31"/>
      <c r="T1104" s="31"/>
      <c r="U1104" s="31"/>
      <c r="V1104" s="31"/>
      <c r="W1104" s="31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  <c r="EB1104" s="29"/>
      <c r="EC1104" s="29"/>
      <c r="ED1104" s="29"/>
      <c r="EE1104" s="29"/>
      <c r="EF1104" s="29"/>
      <c r="EG1104" s="29"/>
      <c r="EH1104" s="29"/>
      <c r="EI1104" s="29"/>
      <c r="EJ1104" s="29"/>
      <c r="EK1104" s="29"/>
      <c r="EL1104" s="29"/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  <c r="GD1104" s="29"/>
      <c r="GE1104" s="31"/>
      <c r="GF1104" s="31"/>
      <c r="GG1104" s="31"/>
      <c r="GH1104" s="31"/>
      <c r="GI1104" s="31"/>
      <c r="GJ1104" s="31"/>
      <c r="GK1104" s="31"/>
      <c r="GL1104" s="31"/>
      <c r="GM1104" s="31"/>
      <c r="GN1104" s="31"/>
    </row>
    <row r="1105" spans="1:196" s="34" customFormat="1" x14ac:dyDescent="0.2">
      <c r="A1105" s="4"/>
      <c r="B1105" s="315"/>
      <c r="C1105" s="315"/>
      <c r="D1105" s="315"/>
      <c r="E1105" s="31"/>
      <c r="F1105" s="319"/>
      <c r="G1105" s="319"/>
      <c r="I1105" s="31"/>
      <c r="J1105" s="31"/>
      <c r="K1105" s="320"/>
      <c r="L1105" s="31"/>
      <c r="M1105" s="38"/>
      <c r="N1105" s="31"/>
      <c r="O1105" s="38"/>
      <c r="P1105" s="321"/>
      <c r="Q1105" s="31"/>
      <c r="R1105" s="31"/>
      <c r="S1105" s="31"/>
      <c r="T1105" s="31"/>
      <c r="U1105" s="31"/>
      <c r="V1105" s="31"/>
      <c r="W1105" s="31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  <c r="EB1105" s="29"/>
      <c r="EC1105" s="29"/>
      <c r="ED1105" s="29"/>
      <c r="EE1105" s="29"/>
      <c r="EF1105" s="29"/>
      <c r="EG1105" s="29"/>
      <c r="EH1105" s="29"/>
      <c r="EI1105" s="29"/>
      <c r="EJ1105" s="29"/>
      <c r="EK1105" s="29"/>
      <c r="EL1105" s="29"/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  <c r="GB1105" s="29"/>
      <c r="GC1105" s="29"/>
      <c r="GD1105" s="29"/>
      <c r="GE1105" s="31"/>
      <c r="GF1105" s="31"/>
      <c r="GG1105" s="31"/>
      <c r="GH1105" s="31"/>
      <c r="GI1105" s="31"/>
      <c r="GJ1105" s="31"/>
      <c r="GK1105" s="31"/>
      <c r="GL1105" s="31"/>
      <c r="GM1105" s="31"/>
      <c r="GN1105" s="31"/>
    </row>
    <row r="1106" spans="1:196" s="34" customFormat="1" x14ac:dyDescent="0.2">
      <c r="A1106" s="4"/>
      <c r="B1106" s="315"/>
      <c r="C1106" s="315"/>
      <c r="D1106" s="315"/>
      <c r="E1106" s="31"/>
      <c r="F1106" s="319"/>
      <c r="G1106" s="319"/>
      <c r="I1106" s="31"/>
      <c r="J1106" s="31"/>
      <c r="K1106" s="320"/>
      <c r="L1106" s="31"/>
      <c r="M1106" s="38"/>
      <c r="N1106" s="31"/>
      <c r="O1106" s="38"/>
      <c r="P1106" s="321"/>
      <c r="Q1106" s="31"/>
      <c r="R1106" s="31"/>
      <c r="S1106" s="31"/>
      <c r="T1106" s="31"/>
      <c r="U1106" s="31"/>
      <c r="V1106" s="31"/>
      <c r="W1106" s="31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  <c r="BM1106" s="29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  <c r="CR1106" s="29"/>
      <c r="CS1106" s="29"/>
      <c r="CT1106" s="29"/>
      <c r="CU1106" s="29"/>
      <c r="CV1106" s="29"/>
      <c r="CW1106" s="29"/>
      <c r="CX1106" s="29"/>
      <c r="CY1106" s="29"/>
      <c r="CZ1106" s="29"/>
      <c r="DA1106" s="29"/>
      <c r="DB1106" s="29"/>
      <c r="DC1106" s="29"/>
      <c r="DD1106" s="29"/>
      <c r="DE1106" s="29"/>
      <c r="DF1106" s="29"/>
      <c r="DG1106" s="29"/>
      <c r="DH1106" s="29"/>
      <c r="DI1106" s="29"/>
      <c r="DJ1106" s="29"/>
      <c r="DK1106" s="29"/>
      <c r="DL1106" s="29"/>
      <c r="DM1106" s="29"/>
      <c r="DN1106" s="29"/>
      <c r="DO1106" s="29"/>
      <c r="DP1106" s="29"/>
      <c r="DQ1106" s="29"/>
      <c r="DR1106" s="29"/>
      <c r="DS1106" s="29"/>
      <c r="DT1106" s="29"/>
      <c r="DU1106" s="29"/>
      <c r="DV1106" s="29"/>
      <c r="DW1106" s="29"/>
      <c r="DX1106" s="29"/>
      <c r="DY1106" s="29"/>
      <c r="DZ1106" s="29"/>
      <c r="EA1106" s="29"/>
      <c r="EB1106" s="29"/>
      <c r="EC1106" s="29"/>
      <c r="ED1106" s="29"/>
      <c r="EE1106" s="29"/>
      <c r="EF1106" s="29"/>
      <c r="EG1106" s="29"/>
      <c r="EH1106" s="29"/>
      <c r="EI1106" s="29"/>
      <c r="EJ1106" s="29"/>
      <c r="EK1106" s="29"/>
      <c r="EL1106" s="29"/>
      <c r="EM1106" s="29"/>
      <c r="EN1106" s="29"/>
      <c r="EO1106" s="29"/>
      <c r="EP1106" s="29"/>
      <c r="EQ1106" s="29"/>
      <c r="ER1106" s="29"/>
      <c r="ES1106" s="29"/>
      <c r="ET1106" s="29"/>
      <c r="EU1106" s="29"/>
      <c r="EV1106" s="29"/>
      <c r="EW1106" s="29"/>
      <c r="EX1106" s="29"/>
      <c r="EY1106" s="29"/>
      <c r="EZ1106" s="29"/>
      <c r="FA1106" s="29"/>
      <c r="FB1106" s="29"/>
      <c r="FC1106" s="29"/>
      <c r="FD1106" s="29"/>
      <c r="FE1106" s="29"/>
      <c r="FF1106" s="29"/>
      <c r="FG1106" s="29"/>
      <c r="FH1106" s="29"/>
      <c r="FI1106" s="29"/>
      <c r="FJ1106" s="29"/>
      <c r="FK1106" s="29"/>
      <c r="FL1106" s="29"/>
      <c r="FM1106" s="29"/>
      <c r="FN1106" s="29"/>
      <c r="FO1106" s="29"/>
      <c r="FP1106" s="29"/>
      <c r="FQ1106" s="29"/>
      <c r="FR1106" s="29"/>
      <c r="FS1106" s="29"/>
      <c r="FT1106" s="29"/>
      <c r="FU1106" s="29"/>
      <c r="FV1106" s="29"/>
      <c r="FW1106" s="29"/>
      <c r="FX1106" s="29"/>
      <c r="FY1106" s="29"/>
      <c r="FZ1106" s="29"/>
      <c r="GA1106" s="29"/>
      <c r="GB1106" s="29"/>
      <c r="GC1106" s="29"/>
      <c r="GD1106" s="29"/>
      <c r="GE1106" s="31"/>
      <c r="GF1106" s="31"/>
      <c r="GG1106" s="31"/>
      <c r="GH1106" s="31"/>
      <c r="GI1106" s="31"/>
      <c r="GJ1106" s="31"/>
      <c r="GK1106" s="31"/>
      <c r="GL1106" s="31"/>
      <c r="GM1106" s="31"/>
      <c r="GN1106" s="31"/>
    </row>
    <row r="1107" spans="1:196" s="34" customFormat="1" x14ac:dyDescent="0.2">
      <c r="A1107" s="4"/>
      <c r="B1107" s="315"/>
      <c r="C1107" s="315"/>
      <c r="D1107" s="315"/>
      <c r="E1107" s="31"/>
      <c r="F1107" s="319"/>
      <c r="G1107" s="319"/>
      <c r="I1107" s="31"/>
      <c r="J1107" s="31"/>
      <c r="K1107" s="320"/>
      <c r="L1107" s="31"/>
      <c r="M1107" s="38"/>
      <c r="N1107" s="31"/>
      <c r="O1107" s="38"/>
      <c r="P1107" s="321"/>
      <c r="Q1107" s="31"/>
      <c r="R1107" s="31"/>
      <c r="S1107" s="31"/>
      <c r="T1107" s="31"/>
      <c r="U1107" s="31"/>
      <c r="V1107" s="31"/>
      <c r="W1107" s="31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  <c r="CR1107" s="29"/>
      <c r="CS1107" s="29"/>
      <c r="CT1107" s="29"/>
      <c r="CU1107" s="29"/>
      <c r="CV1107" s="29"/>
      <c r="CW1107" s="29"/>
      <c r="CX1107" s="29"/>
      <c r="CY1107" s="29"/>
      <c r="CZ1107" s="29"/>
      <c r="DA1107" s="29"/>
      <c r="DB1107" s="29"/>
      <c r="DC1107" s="29"/>
      <c r="DD1107" s="29"/>
      <c r="DE1107" s="29"/>
      <c r="DF1107" s="29"/>
      <c r="DG1107" s="29"/>
      <c r="DH1107" s="29"/>
      <c r="DI1107" s="29"/>
      <c r="DJ1107" s="29"/>
      <c r="DK1107" s="29"/>
      <c r="DL1107" s="29"/>
      <c r="DM1107" s="29"/>
      <c r="DN1107" s="29"/>
      <c r="DO1107" s="29"/>
      <c r="DP1107" s="29"/>
      <c r="DQ1107" s="29"/>
      <c r="DR1107" s="29"/>
      <c r="DS1107" s="29"/>
      <c r="DT1107" s="29"/>
      <c r="DU1107" s="29"/>
      <c r="DV1107" s="29"/>
      <c r="DW1107" s="29"/>
      <c r="DX1107" s="29"/>
      <c r="DY1107" s="29"/>
      <c r="DZ1107" s="29"/>
      <c r="EA1107" s="29"/>
      <c r="EB1107" s="29"/>
      <c r="EC1107" s="29"/>
      <c r="ED1107" s="29"/>
      <c r="EE1107" s="29"/>
      <c r="EF1107" s="29"/>
      <c r="EG1107" s="29"/>
      <c r="EH1107" s="29"/>
      <c r="EI1107" s="29"/>
      <c r="EJ1107" s="29"/>
      <c r="EK1107" s="29"/>
      <c r="EL1107" s="29"/>
      <c r="EM1107" s="29"/>
      <c r="EN1107" s="29"/>
      <c r="EO1107" s="29"/>
      <c r="EP1107" s="29"/>
      <c r="EQ1107" s="29"/>
      <c r="ER1107" s="29"/>
      <c r="ES1107" s="29"/>
      <c r="ET1107" s="29"/>
      <c r="EU1107" s="29"/>
      <c r="EV1107" s="29"/>
      <c r="EW1107" s="29"/>
      <c r="EX1107" s="29"/>
      <c r="EY1107" s="29"/>
      <c r="EZ1107" s="29"/>
      <c r="FA1107" s="29"/>
      <c r="FB1107" s="29"/>
      <c r="FC1107" s="29"/>
      <c r="FD1107" s="29"/>
      <c r="FE1107" s="29"/>
      <c r="FF1107" s="29"/>
      <c r="FG1107" s="29"/>
      <c r="FH1107" s="29"/>
      <c r="FI1107" s="29"/>
      <c r="FJ1107" s="29"/>
      <c r="FK1107" s="29"/>
      <c r="FL1107" s="29"/>
      <c r="FM1107" s="29"/>
      <c r="FN1107" s="29"/>
      <c r="FO1107" s="29"/>
      <c r="FP1107" s="29"/>
      <c r="FQ1107" s="29"/>
      <c r="FR1107" s="29"/>
      <c r="FS1107" s="29"/>
      <c r="FT1107" s="29"/>
      <c r="FU1107" s="29"/>
      <c r="FV1107" s="29"/>
      <c r="FW1107" s="29"/>
      <c r="FX1107" s="29"/>
      <c r="FY1107" s="29"/>
      <c r="FZ1107" s="29"/>
      <c r="GA1107" s="29"/>
      <c r="GB1107" s="29"/>
      <c r="GC1107" s="29"/>
      <c r="GD1107" s="29"/>
      <c r="GE1107" s="31"/>
      <c r="GF1107" s="31"/>
      <c r="GG1107" s="31"/>
      <c r="GH1107" s="31"/>
      <c r="GI1107" s="31"/>
      <c r="GJ1107" s="31"/>
      <c r="GK1107" s="31"/>
      <c r="GL1107" s="31"/>
      <c r="GM1107" s="31"/>
      <c r="GN1107" s="31"/>
    </row>
    <row r="1108" spans="1:196" s="34" customFormat="1" x14ac:dyDescent="0.2">
      <c r="A1108" s="4"/>
      <c r="B1108" s="315"/>
      <c r="C1108" s="315"/>
      <c r="D1108" s="315"/>
      <c r="E1108" s="31"/>
      <c r="F1108" s="319"/>
      <c r="G1108" s="319"/>
      <c r="I1108" s="31"/>
      <c r="J1108" s="31"/>
      <c r="K1108" s="320"/>
      <c r="L1108" s="31"/>
      <c r="M1108" s="38"/>
      <c r="N1108" s="31"/>
      <c r="O1108" s="38"/>
      <c r="P1108" s="321"/>
      <c r="Q1108" s="31"/>
      <c r="R1108" s="31"/>
      <c r="S1108" s="31"/>
      <c r="T1108" s="31"/>
      <c r="U1108" s="31"/>
      <c r="V1108" s="31"/>
      <c r="W1108" s="31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  <c r="CY1108" s="29"/>
      <c r="CZ1108" s="29"/>
      <c r="DA1108" s="29"/>
      <c r="DB1108" s="29"/>
      <c r="DC1108" s="29"/>
      <c r="DD1108" s="29"/>
      <c r="DE1108" s="29"/>
      <c r="DF1108" s="29"/>
      <c r="DG1108" s="29"/>
      <c r="DH1108" s="29"/>
      <c r="DI1108" s="29"/>
      <c r="DJ1108" s="29"/>
      <c r="DK1108" s="29"/>
      <c r="DL1108" s="29"/>
      <c r="DM1108" s="29"/>
      <c r="DN1108" s="29"/>
      <c r="DO1108" s="29"/>
      <c r="DP1108" s="29"/>
      <c r="DQ1108" s="29"/>
      <c r="DR1108" s="29"/>
      <c r="DS1108" s="29"/>
      <c r="DT1108" s="29"/>
      <c r="DU1108" s="29"/>
      <c r="DV1108" s="29"/>
      <c r="DW1108" s="29"/>
      <c r="DX1108" s="29"/>
      <c r="DY1108" s="29"/>
      <c r="DZ1108" s="29"/>
      <c r="EA1108" s="29"/>
      <c r="EB1108" s="29"/>
      <c r="EC1108" s="29"/>
      <c r="ED1108" s="29"/>
      <c r="EE1108" s="29"/>
      <c r="EF1108" s="29"/>
      <c r="EG1108" s="29"/>
      <c r="EH1108" s="29"/>
      <c r="EI1108" s="29"/>
      <c r="EJ1108" s="29"/>
      <c r="EK1108" s="29"/>
      <c r="EL1108" s="29"/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  <c r="FY1108" s="29"/>
      <c r="FZ1108" s="29"/>
      <c r="GA1108" s="29"/>
      <c r="GB1108" s="29"/>
      <c r="GC1108" s="29"/>
      <c r="GD1108" s="29"/>
      <c r="GE1108" s="31"/>
      <c r="GF1108" s="31"/>
      <c r="GG1108" s="31"/>
      <c r="GH1108" s="31"/>
      <c r="GI1108" s="31"/>
      <c r="GJ1108" s="31"/>
      <c r="GK1108" s="31"/>
      <c r="GL1108" s="31"/>
      <c r="GM1108" s="31"/>
      <c r="GN1108" s="31"/>
    </row>
    <row r="1109" spans="1:196" s="34" customFormat="1" x14ac:dyDescent="0.2">
      <c r="A1109" s="4"/>
      <c r="B1109" s="315"/>
      <c r="C1109" s="315"/>
      <c r="D1109" s="315"/>
      <c r="E1109" s="31"/>
      <c r="F1109" s="319"/>
      <c r="G1109" s="319"/>
      <c r="I1109" s="31"/>
      <c r="J1109" s="31"/>
      <c r="K1109" s="320"/>
      <c r="L1109" s="31"/>
      <c r="M1109" s="38"/>
      <c r="N1109" s="31"/>
      <c r="O1109" s="38"/>
      <c r="P1109" s="321"/>
      <c r="Q1109" s="31"/>
      <c r="R1109" s="31"/>
      <c r="S1109" s="31"/>
      <c r="T1109" s="31"/>
      <c r="U1109" s="31"/>
      <c r="V1109" s="31"/>
      <c r="W1109" s="31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  <c r="CR1109" s="29"/>
      <c r="CS1109" s="29"/>
      <c r="CT1109" s="29"/>
      <c r="CU1109" s="29"/>
      <c r="CV1109" s="29"/>
      <c r="CW1109" s="29"/>
      <c r="CX1109" s="29"/>
      <c r="CY1109" s="29"/>
      <c r="CZ1109" s="29"/>
      <c r="DA1109" s="29"/>
      <c r="DB1109" s="29"/>
      <c r="DC1109" s="29"/>
      <c r="DD1109" s="29"/>
      <c r="DE1109" s="29"/>
      <c r="DF1109" s="29"/>
      <c r="DG1109" s="29"/>
      <c r="DH1109" s="29"/>
      <c r="DI1109" s="29"/>
      <c r="DJ1109" s="29"/>
      <c r="DK1109" s="29"/>
      <c r="DL1109" s="29"/>
      <c r="DM1109" s="29"/>
      <c r="DN1109" s="29"/>
      <c r="DO1109" s="29"/>
      <c r="DP1109" s="29"/>
      <c r="DQ1109" s="29"/>
      <c r="DR1109" s="29"/>
      <c r="DS1109" s="29"/>
      <c r="DT1109" s="29"/>
      <c r="DU1109" s="29"/>
      <c r="DV1109" s="29"/>
      <c r="DW1109" s="29"/>
      <c r="DX1109" s="29"/>
      <c r="DY1109" s="29"/>
      <c r="DZ1109" s="29"/>
      <c r="EA1109" s="29"/>
      <c r="EB1109" s="29"/>
      <c r="EC1109" s="29"/>
      <c r="ED1109" s="29"/>
      <c r="EE1109" s="29"/>
      <c r="EF1109" s="29"/>
      <c r="EG1109" s="29"/>
      <c r="EH1109" s="29"/>
      <c r="EI1109" s="29"/>
      <c r="EJ1109" s="29"/>
      <c r="EK1109" s="29"/>
      <c r="EL1109" s="29"/>
      <c r="EM1109" s="29"/>
      <c r="EN1109" s="29"/>
      <c r="EO1109" s="29"/>
      <c r="EP1109" s="29"/>
      <c r="EQ1109" s="29"/>
      <c r="ER1109" s="29"/>
      <c r="ES1109" s="29"/>
      <c r="ET1109" s="29"/>
      <c r="EU1109" s="29"/>
      <c r="EV1109" s="29"/>
      <c r="EW1109" s="29"/>
      <c r="EX1109" s="29"/>
      <c r="EY1109" s="29"/>
      <c r="EZ1109" s="29"/>
      <c r="FA1109" s="29"/>
      <c r="FB1109" s="29"/>
      <c r="FC1109" s="29"/>
      <c r="FD1109" s="29"/>
      <c r="FE1109" s="29"/>
      <c r="FF1109" s="29"/>
      <c r="FG1109" s="29"/>
      <c r="FH1109" s="29"/>
      <c r="FI1109" s="29"/>
      <c r="FJ1109" s="29"/>
      <c r="FK1109" s="29"/>
      <c r="FL1109" s="29"/>
      <c r="FM1109" s="29"/>
      <c r="FN1109" s="29"/>
      <c r="FO1109" s="29"/>
      <c r="FP1109" s="29"/>
      <c r="FQ1109" s="29"/>
      <c r="FR1109" s="29"/>
      <c r="FS1109" s="29"/>
      <c r="FT1109" s="29"/>
      <c r="FU1109" s="29"/>
      <c r="FV1109" s="29"/>
      <c r="FW1109" s="29"/>
      <c r="FX1109" s="29"/>
      <c r="FY1109" s="29"/>
      <c r="FZ1109" s="29"/>
      <c r="GA1109" s="29"/>
      <c r="GB1109" s="29"/>
      <c r="GC1109" s="29"/>
      <c r="GD1109" s="29"/>
      <c r="GE1109" s="31"/>
      <c r="GF1109" s="31"/>
      <c r="GG1109" s="31"/>
      <c r="GH1109" s="31"/>
      <c r="GI1109" s="31"/>
      <c r="GJ1109" s="31"/>
      <c r="GK1109" s="31"/>
      <c r="GL1109" s="31"/>
      <c r="GM1109" s="31"/>
      <c r="GN1109" s="31"/>
    </row>
    <row r="1110" spans="1:196" s="34" customFormat="1" x14ac:dyDescent="0.2">
      <c r="A1110" s="4"/>
      <c r="B1110" s="315"/>
      <c r="C1110" s="315"/>
      <c r="D1110" s="315"/>
      <c r="E1110" s="31"/>
      <c r="F1110" s="319"/>
      <c r="G1110" s="319"/>
      <c r="I1110" s="31"/>
      <c r="J1110" s="31"/>
      <c r="K1110" s="320"/>
      <c r="L1110" s="31"/>
      <c r="M1110" s="38"/>
      <c r="N1110" s="31"/>
      <c r="O1110" s="38"/>
      <c r="P1110" s="321"/>
      <c r="Q1110" s="31"/>
      <c r="R1110" s="31"/>
      <c r="S1110" s="31"/>
      <c r="T1110" s="31"/>
      <c r="U1110" s="31"/>
      <c r="V1110" s="31"/>
      <c r="W1110" s="31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  <c r="EB1110" s="29"/>
      <c r="EC1110" s="29"/>
      <c r="ED1110" s="29"/>
      <c r="EE1110" s="29"/>
      <c r="EF1110" s="29"/>
      <c r="EG1110" s="29"/>
      <c r="EH1110" s="29"/>
      <c r="EI1110" s="29"/>
      <c r="EJ1110" s="29"/>
      <c r="EK1110" s="29"/>
      <c r="EL1110" s="29"/>
      <c r="EM1110" s="29"/>
      <c r="EN1110" s="29"/>
      <c r="EO1110" s="29"/>
      <c r="EP1110" s="29"/>
      <c r="EQ1110" s="29"/>
      <c r="ER1110" s="29"/>
      <c r="ES1110" s="29"/>
      <c r="ET1110" s="29"/>
      <c r="EU1110" s="29"/>
      <c r="EV1110" s="29"/>
      <c r="EW1110" s="29"/>
      <c r="EX1110" s="29"/>
      <c r="EY1110" s="29"/>
      <c r="EZ1110" s="29"/>
      <c r="FA1110" s="29"/>
      <c r="FB1110" s="29"/>
      <c r="FC1110" s="29"/>
      <c r="FD1110" s="29"/>
      <c r="FE1110" s="29"/>
      <c r="FF1110" s="29"/>
      <c r="FG1110" s="29"/>
      <c r="FH1110" s="29"/>
      <c r="FI1110" s="29"/>
      <c r="FJ1110" s="29"/>
      <c r="FK1110" s="29"/>
      <c r="FL1110" s="29"/>
      <c r="FM1110" s="29"/>
      <c r="FN1110" s="29"/>
      <c r="FO1110" s="29"/>
      <c r="FP1110" s="29"/>
      <c r="FQ1110" s="29"/>
      <c r="FR1110" s="29"/>
      <c r="FS1110" s="29"/>
      <c r="FT1110" s="29"/>
      <c r="FU1110" s="29"/>
      <c r="FV1110" s="29"/>
      <c r="FW1110" s="29"/>
      <c r="FX1110" s="29"/>
      <c r="FY1110" s="29"/>
      <c r="FZ1110" s="29"/>
      <c r="GA1110" s="29"/>
      <c r="GB1110" s="29"/>
      <c r="GC1110" s="29"/>
      <c r="GD1110" s="29"/>
      <c r="GE1110" s="31"/>
      <c r="GF1110" s="31"/>
      <c r="GG1110" s="31"/>
      <c r="GH1110" s="31"/>
      <c r="GI1110" s="31"/>
      <c r="GJ1110" s="31"/>
      <c r="GK1110" s="31"/>
      <c r="GL1110" s="31"/>
      <c r="GM1110" s="31"/>
      <c r="GN1110" s="31"/>
    </row>
    <row r="1111" spans="1:196" s="34" customFormat="1" x14ac:dyDescent="0.2">
      <c r="A1111" s="4"/>
      <c r="B1111" s="315"/>
      <c r="C1111" s="315"/>
      <c r="D1111" s="315"/>
      <c r="E1111" s="31"/>
      <c r="F1111" s="319"/>
      <c r="G1111" s="319"/>
      <c r="I1111" s="31"/>
      <c r="J1111" s="31"/>
      <c r="K1111" s="320"/>
      <c r="L1111" s="31"/>
      <c r="M1111" s="38"/>
      <c r="N1111" s="31"/>
      <c r="O1111" s="38"/>
      <c r="P1111" s="321"/>
      <c r="Q1111" s="31"/>
      <c r="R1111" s="31"/>
      <c r="S1111" s="31"/>
      <c r="T1111" s="31"/>
      <c r="U1111" s="31"/>
      <c r="V1111" s="31"/>
      <c r="W1111" s="31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  <c r="CY1111" s="29"/>
      <c r="CZ1111" s="29"/>
      <c r="DA1111" s="29"/>
      <c r="DB1111" s="29"/>
      <c r="DC1111" s="29"/>
      <c r="DD1111" s="29"/>
      <c r="DE1111" s="29"/>
      <c r="DF1111" s="29"/>
      <c r="DG1111" s="29"/>
      <c r="DH1111" s="29"/>
      <c r="DI1111" s="29"/>
      <c r="DJ1111" s="29"/>
      <c r="DK1111" s="29"/>
      <c r="DL1111" s="29"/>
      <c r="DM1111" s="29"/>
      <c r="DN1111" s="29"/>
      <c r="DO1111" s="29"/>
      <c r="DP1111" s="29"/>
      <c r="DQ1111" s="29"/>
      <c r="DR1111" s="29"/>
      <c r="DS1111" s="29"/>
      <c r="DT1111" s="29"/>
      <c r="DU1111" s="29"/>
      <c r="DV1111" s="29"/>
      <c r="DW1111" s="29"/>
      <c r="DX1111" s="29"/>
      <c r="DY1111" s="29"/>
      <c r="DZ1111" s="29"/>
      <c r="EA1111" s="29"/>
      <c r="EB1111" s="29"/>
      <c r="EC1111" s="29"/>
      <c r="ED1111" s="29"/>
      <c r="EE1111" s="29"/>
      <c r="EF1111" s="29"/>
      <c r="EG1111" s="29"/>
      <c r="EH1111" s="29"/>
      <c r="EI1111" s="29"/>
      <c r="EJ1111" s="29"/>
      <c r="EK1111" s="29"/>
      <c r="EL1111" s="29"/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  <c r="FY1111" s="29"/>
      <c r="FZ1111" s="29"/>
      <c r="GA1111" s="29"/>
      <c r="GB1111" s="29"/>
      <c r="GC1111" s="29"/>
      <c r="GD1111" s="29"/>
      <c r="GE1111" s="31"/>
      <c r="GF1111" s="31"/>
      <c r="GG1111" s="31"/>
      <c r="GH1111" s="31"/>
      <c r="GI1111" s="31"/>
      <c r="GJ1111" s="31"/>
      <c r="GK1111" s="31"/>
      <c r="GL1111" s="31"/>
      <c r="GM1111" s="31"/>
      <c r="GN1111" s="31"/>
    </row>
    <row r="1112" spans="1:196" s="34" customFormat="1" x14ac:dyDescent="0.2">
      <c r="A1112" s="4"/>
      <c r="B1112" s="315"/>
      <c r="C1112" s="315"/>
      <c r="D1112" s="315"/>
      <c r="E1112" s="31"/>
      <c r="F1112" s="319"/>
      <c r="G1112" s="319"/>
      <c r="I1112" s="31"/>
      <c r="J1112" s="31"/>
      <c r="K1112" s="320"/>
      <c r="L1112" s="31"/>
      <c r="M1112" s="38"/>
      <c r="N1112" s="31"/>
      <c r="O1112" s="38"/>
      <c r="P1112" s="321"/>
      <c r="Q1112" s="31"/>
      <c r="R1112" s="31"/>
      <c r="S1112" s="31"/>
      <c r="T1112" s="31"/>
      <c r="U1112" s="31"/>
      <c r="V1112" s="31"/>
      <c r="W1112" s="31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  <c r="CY1112" s="29"/>
      <c r="CZ1112" s="29"/>
      <c r="DA1112" s="29"/>
      <c r="DB1112" s="29"/>
      <c r="DC1112" s="29"/>
      <c r="DD1112" s="29"/>
      <c r="DE1112" s="29"/>
      <c r="DF1112" s="29"/>
      <c r="DG1112" s="29"/>
      <c r="DH1112" s="29"/>
      <c r="DI1112" s="29"/>
      <c r="DJ1112" s="29"/>
      <c r="DK1112" s="29"/>
      <c r="DL1112" s="29"/>
      <c r="DM1112" s="29"/>
      <c r="DN1112" s="29"/>
      <c r="DO1112" s="29"/>
      <c r="DP1112" s="29"/>
      <c r="DQ1112" s="29"/>
      <c r="DR1112" s="29"/>
      <c r="DS1112" s="29"/>
      <c r="DT1112" s="29"/>
      <c r="DU1112" s="29"/>
      <c r="DV1112" s="29"/>
      <c r="DW1112" s="29"/>
      <c r="DX1112" s="29"/>
      <c r="DY1112" s="29"/>
      <c r="DZ1112" s="29"/>
      <c r="EA1112" s="29"/>
      <c r="EB1112" s="29"/>
      <c r="EC1112" s="29"/>
      <c r="ED1112" s="29"/>
      <c r="EE1112" s="29"/>
      <c r="EF1112" s="29"/>
      <c r="EG1112" s="29"/>
      <c r="EH1112" s="29"/>
      <c r="EI1112" s="29"/>
      <c r="EJ1112" s="29"/>
      <c r="EK1112" s="29"/>
      <c r="EL1112" s="29"/>
      <c r="EM1112" s="29"/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  <c r="FY1112" s="29"/>
      <c r="FZ1112" s="29"/>
      <c r="GA1112" s="29"/>
      <c r="GB1112" s="29"/>
      <c r="GC1112" s="29"/>
      <c r="GD1112" s="29"/>
      <c r="GE1112" s="31"/>
      <c r="GF1112" s="31"/>
      <c r="GG1112" s="31"/>
      <c r="GH1112" s="31"/>
      <c r="GI1112" s="31"/>
      <c r="GJ1112" s="31"/>
      <c r="GK1112" s="31"/>
      <c r="GL1112" s="31"/>
      <c r="GM1112" s="31"/>
      <c r="GN1112" s="31"/>
    </row>
    <row r="1113" spans="1:196" s="34" customFormat="1" x14ac:dyDescent="0.2">
      <c r="A1113" s="4"/>
      <c r="B1113" s="315"/>
      <c r="C1113" s="315"/>
      <c r="D1113" s="315"/>
      <c r="E1113" s="31"/>
      <c r="F1113" s="319"/>
      <c r="G1113" s="319"/>
      <c r="I1113" s="31"/>
      <c r="J1113" s="31"/>
      <c r="K1113" s="320"/>
      <c r="L1113" s="31"/>
      <c r="M1113" s="38"/>
      <c r="N1113" s="31"/>
      <c r="O1113" s="38"/>
      <c r="P1113" s="321"/>
      <c r="Q1113" s="31"/>
      <c r="R1113" s="31"/>
      <c r="S1113" s="31"/>
      <c r="T1113" s="31"/>
      <c r="U1113" s="31"/>
      <c r="V1113" s="31"/>
      <c r="W1113" s="31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  <c r="CR1113" s="29"/>
      <c r="CS1113" s="29"/>
      <c r="CT1113" s="29"/>
      <c r="CU1113" s="29"/>
      <c r="CV1113" s="29"/>
      <c r="CW1113" s="29"/>
      <c r="CX1113" s="29"/>
      <c r="CY1113" s="29"/>
      <c r="CZ1113" s="29"/>
      <c r="DA1113" s="29"/>
      <c r="DB1113" s="29"/>
      <c r="DC1113" s="29"/>
      <c r="DD1113" s="29"/>
      <c r="DE1113" s="29"/>
      <c r="DF1113" s="29"/>
      <c r="DG1113" s="29"/>
      <c r="DH1113" s="29"/>
      <c r="DI1113" s="29"/>
      <c r="DJ1113" s="29"/>
      <c r="DK1113" s="29"/>
      <c r="DL1113" s="29"/>
      <c r="DM1113" s="29"/>
      <c r="DN1113" s="29"/>
      <c r="DO1113" s="29"/>
      <c r="DP1113" s="29"/>
      <c r="DQ1113" s="29"/>
      <c r="DR1113" s="29"/>
      <c r="DS1113" s="29"/>
      <c r="DT1113" s="29"/>
      <c r="DU1113" s="29"/>
      <c r="DV1113" s="29"/>
      <c r="DW1113" s="29"/>
      <c r="DX1113" s="29"/>
      <c r="DY1113" s="29"/>
      <c r="DZ1113" s="29"/>
      <c r="EA1113" s="29"/>
      <c r="EB1113" s="29"/>
      <c r="EC1113" s="29"/>
      <c r="ED1113" s="29"/>
      <c r="EE1113" s="29"/>
      <c r="EF1113" s="29"/>
      <c r="EG1113" s="29"/>
      <c r="EH1113" s="29"/>
      <c r="EI1113" s="29"/>
      <c r="EJ1113" s="29"/>
      <c r="EK1113" s="29"/>
      <c r="EL1113" s="29"/>
      <c r="EM1113" s="29"/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  <c r="FY1113" s="29"/>
      <c r="FZ1113" s="29"/>
      <c r="GA1113" s="29"/>
      <c r="GB1113" s="29"/>
      <c r="GC1113" s="29"/>
      <c r="GD1113" s="29"/>
      <c r="GE1113" s="31"/>
      <c r="GF1113" s="31"/>
      <c r="GG1113" s="31"/>
      <c r="GH1113" s="31"/>
      <c r="GI1113" s="31"/>
      <c r="GJ1113" s="31"/>
      <c r="GK1113" s="31"/>
      <c r="GL1113" s="31"/>
      <c r="GM1113" s="31"/>
      <c r="GN1113" s="31"/>
    </row>
    <row r="1114" spans="1:196" s="34" customFormat="1" x14ac:dyDescent="0.2">
      <c r="A1114" s="4"/>
      <c r="B1114" s="315"/>
      <c r="C1114" s="315"/>
      <c r="D1114" s="315"/>
      <c r="E1114" s="31"/>
      <c r="F1114" s="319"/>
      <c r="G1114" s="319"/>
      <c r="I1114" s="31"/>
      <c r="J1114" s="31"/>
      <c r="K1114" s="320"/>
      <c r="L1114" s="31"/>
      <c r="M1114" s="38"/>
      <c r="N1114" s="31"/>
      <c r="O1114" s="38"/>
      <c r="P1114" s="321"/>
      <c r="Q1114" s="31"/>
      <c r="R1114" s="31"/>
      <c r="S1114" s="31"/>
      <c r="T1114" s="31"/>
      <c r="U1114" s="31"/>
      <c r="V1114" s="31"/>
      <c r="W1114" s="31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  <c r="CY1114" s="29"/>
      <c r="CZ1114" s="29"/>
      <c r="DA1114" s="29"/>
      <c r="DB1114" s="29"/>
      <c r="DC1114" s="29"/>
      <c r="DD1114" s="29"/>
      <c r="DE1114" s="29"/>
      <c r="DF1114" s="29"/>
      <c r="DG1114" s="29"/>
      <c r="DH1114" s="29"/>
      <c r="DI1114" s="29"/>
      <c r="DJ1114" s="29"/>
      <c r="DK1114" s="29"/>
      <c r="DL1114" s="29"/>
      <c r="DM1114" s="29"/>
      <c r="DN1114" s="29"/>
      <c r="DO1114" s="29"/>
      <c r="DP1114" s="29"/>
      <c r="DQ1114" s="29"/>
      <c r="DR1114" s="29"/>
      <c r="DS1114" s="29"/>
      <c r="DT1114" s="29"/>
      <c r="DU1114" s="29"/>
      <c r="DV1114" s="29"/>
      <c r="DW1114" s="29"/>
      <c r="DX1114" s="29"/>
      <c r="DY1114" s="29"/>
      <c r="DZ1114" s="29"/>
      <c r="EA1114" s="29"/>
      <c r="EB1114" s="29"/>
      <c r="EC1114" s="29"/>
      <c r="ED1114" s="29"/>
      <c r="EE1114" s="29"/>
      <c r="EF1114" s="29"/>
      <c r="EG1114" s="29"/>
      <c r="EH1114" s="29"/>
      <c r="EI1114" s="29"/>
      <c r="EJ1114" s="29"/>
      <c r="EK1114" s="29"/>
      <c r="EL1114" s="29"/>
      <c r="EM1114" s="29"/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  <c r="FY1114" s="29"/>
      <c r="FZ1114" s="29"/>
      <c r="GA1114" s="29"/>
      <c r="GB1114" s="29"/>
      <c r="GC1114" s="29"/>
      <c r="GD1114" s="29"/>
      <c r="GE1114" s="31"/>
      <c r="GF1114" s="31"/>
      <c r="GG1114" s="31"/>
      <c r="GH1114" s="31"/>
      <c r="GI1114" s="31"/>
      <c r="GJ1114" s="31"/>
      <c r="GK1114" s="31"/>
      <c r="GL1114" s="31"/>
      <c r="GM1114" s="31"/>
      <c r="GN1114" s="31"/>
    </row>
    <row r="1115" spans="1:196" s="34" customFormat="1" x14ac:dyDescent="0.2">
      <c r="A1115" s="4"/>
      <c r="B1115" s="315"/>
      <c r="C1115" s="315"/>
      <c r="D1115" s="315"/>
      <c r="E1115" s="31"/>
      <c r="F1115" s="319"/>
      <c r="G1115" s="319"/>
      <c r="I1115" s="31"/>
      <c r="J1115" s="31"/>
      <c r="K1115" s="320"/>
      <c r="L1115" s="31"/>
      <c r="M1115" s="38"/>
      <c r="N1115" s="31"/>
      <c r="O1115" s="38"/>
      <c r="P1115" s="321"/>
      <c r="Q1115" s="31"/>
      <c r="R1115" s="31"/>
      <c r="S1115" s="31"/>
      <c r="T1115" s="31"/>
      <c r="U1115" s="31"/>
      <c r="V1115" s="31"/>
      <c r="W1115" s="31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/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/>
      <c r="CM1115" s="29"/>
      <c r="CN1115" s="29"/>
      <c r="CO1115" s="29"/>
      <c r="CP1115" s="29"/>
      <c r="CQ1115" s="29"/>
      <c r="CR1115" s="29"/>
      <c r="CS1115" s="29"/>
      <c r="CT1115" s="29"/>
      <c r="CU1115" s="29"/>
      <c r="CV1115" s="29"/>
      <c r="CW1115" s="29"/>
      <c r="CX1115" s="29"/>
      <c r="CY1115" s="29"/>
      <c r="CZ1115" s="29"/>
      <c r="DA1115" s="29"/>
      <c r="DB1115" s="29"/>
      <c r="DC1115" s="29"/>
      <c r="DD1115" s="29"/>
      <c r="DE1115" s="29"/>
      <c r="DF1115" s="29"/>
      <c r="DG1115" s="29"/>
      <c r="DH1115" s="29"/>
      <c r="DI1115" s="29"/>
      <c r="DJ1115" s="29"/>
      <c r="DK1115" s="29"/>
      <c r="DL1115" s="29"/>
      <c r="DM1115" s="29"/>
      <c r="DN1115" s="29"/>
      <c r="DO1115" s="29"/>
      <c r="DP1115" s="29"/>
      <c r="DQ1115" s="29"/>
      <c r="DR1115" s="29"/>
      <c r="DS1115" s="29"/>
      <c r="DT1115" s="29"/>
      <c r="DU1115" s="29"/>
      <c r="DV1115" s="29"/>
      <c r="DW1115" s="29"/>
      <c r="DX1115" s="29"/>
      <c r="DY1115" s="29"/>
      <c r="DZ1115" s="29"/>
      <c r="EA1115" s="29"/>
      <c r="EB1115" s="29"/>
      <c r="EC1115" s="29"/>
      <c r="ED1115" s="29"/>
      <c r="EE1115" s="29"/>
      <c r="EF1115" s="29"/>
      <c r="EG1115" s="29"/>
      <c r="EH1115" s="29"/>
      <c r="EI1115" s="29"/>
      <c r="EJ1115" s="29"/>
      <c r="EK1115" s="29"/>
      <c r="EL1115" s="29"/>
      <c r="EM1115" s="29"/>
      <c r="EN1115" s="29"/>
      <c r="EO1115" s="29"/>
      <c r="EP1115" s="29"/>
      <c r="EQ1115" s="29"/>
      <c r="ER1115" s="29"/>
      <c r="ES1115" s="29"/>
      <c r="ET1115" s="29"/>
      <c r="EU1115" s="29"/>
      <c r="EV1115" s="29"/>
      <c r="EW1115" s="29"/>
      <c r="EX1115" s="29"/>
      <c r="EY1115" s="29"/>
      <c r="EZ1115" s="29"/>
      <c r="FA1115" s="29"/>
      <c r="FB1115" s="29"/>
      <c r="FC1115" s="29"/>
      <c r="FD1115" s="29"/>
      <c r="FE1115" s="29"/>
      <c r="FF1115" s="29"/>
      <c r="FG1115" s="29"/>
      <c r="FH1115" s="29"/>
      <c r="FI1115" s="29"/>
      <c r="FJ1115" s="29"/>
      <c r="FK1115" s="29"/>
      <c r="FL1115" s="29"/>
      <c r="FM1115" s="29"/>
      <c r="FN1115" s="29"/>
      <c r="FO1115" s="29"/>
      <c r="FP1115" s="29"/>
      <c r="FQ1115" s="29"/>
      <c r="FR1115" s="29"/>
      <c r="FS1115" s="29"/>
      <c r="FT1115" s="29"/>
      <c r="FU1115" s="29"/>
      <c r="FV1115" s="29"/>
      <c r="FW1115" s="29"/>
      <c r="FX1115" s="29"/>
      <c r="FY1115" s="29"/>
      <c r="FZ1115" s="29"/>
      <c r="GA1115" s="29"/>
      <c r="GB1115" s="29"/>
      <c r="GC1115" s="29"/>
      <c r="GD1115" s="29"/>
      <c r="GE1115" s="31"/>
      <c r="GF1115" s="31"/>
      <c r="GG1115" s="31"/>
      <c r="GH1115" s="31"/>
      <c r="GI1115" s="31"/>
      <c r="GJ1115" s="31"/>
      <c r="GK1115" s="31"/>
      <c r="GL1115" s="31"/>
      <c r="GM1115" s="31"/>
      <c r="GN1115" s="31"/>
    </row>
    <row r="1116" spans="1:196" s="34" customFormat="1" x14ac:dyDescent="0.2">
      <c r="A1116" s="4"/>
      <c r="B1116" s="315"/>
      <c r="C1116" s="315"/>
      <c r="D1116" s="315"/>
      <c r="E1116" s="31"/>
      <c r="F1116" s="319"/>
      <c r="G1116" s="319"/>
      <c r="I1116" s="31"/>
      <c r="J1116" s="31"/>
      <c r="K1116" s="320"/>
      <c r="L1116" s="31"/>
      <c r="M1116" s="38"/>
      <c r="N1116" s="31"/>
      <c r="O1116" s="38"/>
      <c r="P1116" s="321"/>
      <c r="Q1116" s="31"/>
      <c r="R1116" s="31"/>
      <c r="S1116" s="31"/>
      <c r="T1116" s="31"/>
      <c r="U1116" s="31"/>
      <c r="V1116" s="31"/>
      <c r="W1116" s="31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/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  <c r="EB1116" s="29"/>
      <c r="EC1116" s="29"/>
      <c r="ED1116" s="29"/>
      <c r="EE1116" s="29"/>
      <c r="EF1116" s="29"/>
      <c r="EG1116" s="29"/>
      <c r="EH1116" s="29"/>
      <c r="EI1116" s="29"/>
      <c r="EJ1116" s="29"/>
      <c r="EK1116" s="29"/>
      <c r="EL1116" s="29"/>
      <c r="EM1116" s="29"/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  <c r="GD1116" s="29"/>
      <c r="GE1116" s="31"/>
      <c r="GF1116" s="31"/>
      <c r="GG1116" s="31"/>
      <c r="GH1116" s="31"/>
      <c r="GI1116" s="31"/>
      <c r="GJ1116" s="31"/>
      <c r="GK1116" s="31"/>
      <c r="GL1116" s="31"/>
      <c r="GM1116" s="31"/>
      <c r="GN1116" s="31"/>
    </row>
    <row r="1117" spans="1:196" s="34" customFormat="1" x14ac:dyDescent="0.2">
      <c r="A1117" s="4"/>
      <c r="B1117" s="315"/>
      <c r="C1117" s="315"/>
      <c r="D1117" s="315"/>
      <c r="E1117" s="31"/>
      <c r="F1117" s="319"/>
      <c r="G1117" s="319"/>
      <c r="I1117" s="31"/>
      <c r="J1117" s="31"/>
      <c r="K1117" s="320"/>
      <c r="L1117" s="31"/>
      <c r="M1117" s="38"/>
      <c r="N1117" s="31"/>
      <c r="O1117" s="38"/>
      <c r="P1117" s="321"/>
      <c r="Q1117" s="31"/>
      <c r="R1117" s="31"/>
      <c r="S1117" s="31"/>
      <c r="T1117" s="31"/>
      <c r="U1117" s="31"/>
      <c r="V1117" s="31"/>
      <c r="W1117" s="31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  <c r="BT1117" s="29"/>
      <c r="BU1117" s="29"/>
      <c r="BV1117" s="29"/>
      <c r="BW1117" s="29"/>
      <c r="BX1117" s="29"/>
      <c r="BY1117" s="29"/>
      <c r="BZ1117" s="29"/>
      <c r="CA1117" s="29"/>
      <c r="CB1117" s="29"/>
      <c r="CC1117" s="29"/>
      <c r="CD1117" s="29"/>
      <c r="CE1117" s="29"/>
      <c r="CF1117" s="29"/>
      <c r="CG1117" s="29"/>
      <c r="CH1117" s="29"/>
      <c r="CI1117" s="29"/>
      <c r="CJ1117" s="29"/>
      <c r="CK1117" s="29"/>
      <c r="CL1117" s="29"/>
      <c r="CM1117" s="29"/>
      <c r="CN1117" s="29"/>
      <c r="CO1117" s="29"/>
      <c r="CP1117" s="29"/>
      <c r="CQ1117" s="29"/>
      <c r="CR1117" s="29"/>
      <c r="CS1117" s="29"/>
      <c r="CT1117" s="29"/>
      <c r="CU1117" s="29"/>
      <c r="CV1117" s="29"/>
      <c r="CW1117" s="29"/>
      <c r="CX1117" s="29"/>
      <c r="CY1117" s="29"/>
      <c r="CZ1117" s="29"/>
      <c r="DA1117" s="29"/>
      <c r="DB1117" s="29"/>
      <c r="DC1117" s="29"/>
      <c r="DD1117" s="29"/>
      <c r="DE1117" s="29"/>
      <c r="DF1117" s="29"/>
      <c r="DG1117" s="29"/>
      <c r="DH1117" s="29"/>
      <c r="DI1117" s="29"/>
      <c r="DJ1117" s="29"/>
      <c r="DK1117" s="29"/>
      <c r="DL1117" s="29"/>
      <c r="DM1117" s="29"/>
      <c r="DN1117" s="29"/>
      <c r="DO1117" s="29"/>
      <c r="DP1117" s="29"/>
      <c r="DQ1117" s="29"/>
      <c r="DR1117" s="29"/>
      <c r="DS1117" s="29"/>
      <c r="DT1117" s="29"/>
      <c r="DU1117" s="29"/>
      <c r="DV1117" s="29"/>
      <c r="DW1117" s="29"/>
      <c r="DX1117" s="29"/>
      <c r="DY1117" s="29"/>
      <c r="DZ1117" s="29"/>
      <c r="EA1117" s="29"/>
      <c r="EB1117" s="29"/>
      <c r="EC1117" s="29"/>
      <c r="ED1117" s="29"/>
      <c r="EE1117" s="29"/>
      <c r="EF1117" s="29"/>
      <c r="EG1117" s="29"/>
      <c r="EH1117" s="29"/>
      <c r="EI1117" s="29"/>
      <c r="EJ1117" s="29"/>
      <c r="EK1117" s="29"/>
      <c r="EL1117" s="29"/>
      <c r="EM1117" s="29"/>
      <c r="EN1117" s="29"/>
      <c r="EO1117" s="29"/>
      <c r="EP1117" s="29"/>
      <c r="EQ1117" s="29"/>
      <c r="ER1117" s="29"/>
      <c r="ES1117" s="29"/>
      <c r="ET1117" s="29"/>
      <c r="EU1117" s="29"/>
      <c r="EV1117" s="29"/>
      <c r="EW1117" s="29"/>
      <c r="EX1117" s="29"/>
      <c r="EY1117" s="29"/>
      <c r="EZ1117" s="29"/>
      <c r="FA1117" s="29"/>
      <c r="FB1117" s="29"/>
      <c r="FC1117" s="29"/>
      <c r="FD1117" s="29"/>
      <c r="FE1117" s="29"/>
      <c r="FF1117" s="29"/>
      <c r="FG1117" s="29"/>
      <c r="FH1117" s="29"/>
      <c r="FI1117" s="29"/>
      <c r="FJ1117" s="29"/>
      <c r="FK1117" s="29"/>
      <c r="FL1117" s="29"/>
      <c r="FM1117" s="29"/>
      <c r="FN1117" s="29"/>
      <c r="FO1117" s="29"/>
      <c r="FP1117" s="29"/>
      <c r="FQ1117" s="29"/>
      <c r="FR1117" s="29"/>
      <c r="FS1117" s="29"/>
      <c r="FT1117" s="29"/>
      <c r="FU1117" s="29"/>
      <c r="FV1117" s="29"/>
      <c r="FW1117" s="29"/>
      <c r="FX1117" s="29"/>
      <c r="FY1117" s="29"/>
      <c r="FZ1117" s="29"/>
      <c r="GA1117" s="29"/>
      <c r="GB1117" s="29"/>
      <c r="GC1117" s="29"/>
      <c r="GD1117" s="29"/>
      <c r="GE1117" s="31"/>
      <c r="GF1117" s="31"/>
      <c r="GG1117" s="31"/>
      <c r="GH1117" s="31"/>
      <c r="GI1117" s="31"/>
      <c r="GJ1117" s="31"/>
      <c r="GK1117" s="31"/>
      <c r="GL1117" s="31"/>
      <c r="GM1117" s="31"/>
      <c r="GN1117" s="31"/>
    </row>
    <row r="1118" spans="1:196" s="34" customFormat="1" x14ac:dyDescent="0.2">
      <c r="A1118" s="4"/>
      <c r="B1118" s="315"/>
      <c r="C1118" s="315"/>
      <c r="D1118" s="315"/>
      <c r="E1118" s="31"/>
      <c r="F1118" s="319"/>
      <c r="G1118" s="319"/>
      <c r="I1118" s="31"/>
      <c r="J1118" s="31"/>
      <c r="K1118" s="320"/>
      <c r="L1118" s="31"/>
      <c r="M1118" s="38"/>
      <c r="N1118" s="31"/>
      <c r="O1118" s="38"/>
      <c r="P1118" s="321"/>
      <c r="Q1118" s="31"/>
      <c r="R1118" s="31"/>
      <c r="S1118" s="31"/>
      <c r="T1118" s="31"/>
      <c r="U1118" s="31"/>
      <c r="V1118" s="31"/>
      <c r="W1118" s="31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  <c r="CR1118" s="29"/>
      <c r="CS1118" s="29"/>
      <c r="CT1118" s="29"/>
      <c r="CU1118" s="29"/>
      <c r="CV1118" s="29"/>
      <c r="CW1118" s="29"/>
      <c r="CX1118" s="29"/>
      <c r="CY1118" s="29"/>
      <c r="CZ1118" s="29"/>
      <c r="DA1118" s="29"/>
      <c r="DB1118" s="29"/>
      <c r="DC1118" s="29"/>
      <c r="DD1118" s="29"/>
      <c r="DE1118" s="29"/>
      <c r="DF1118" s="29"/>
      <c r="DG1118" s="29"/>
      <c r="DH1118" s="29"/>
      <c r="DI1118" s="29"/>
      <c r="DJ1118" s="29"/>
      <c r="DK1118" s="29"/>
      <c r="DL1118" s="29"/>
      <c r="DM1118" s="29"/>
      <c r="DN1118" s="29"/>
      <c r="DO1118" s="29"/>
      <c r="DP1118" s="29"/>
      <c r="DQ1118" s="29"/>
      <c r="DR1118" s="29"/>
      <c r="DS1118" s="29"/>
      <c r="DT1118" s="29"/>
      <c r="DU1118" s="29"/>
      <c r="DV1118" s="29"/>
      <c r="DW1118" s="29"/>
      <c r="DX1118" s="29"/>
      <c r="DY1118" s="29"/>
      <c r="DZ1118" s="29"/>
      <c r="EA1118" s="29"/>
      <c r="EB1118" s="29"/>
      <c r="EC1118" s="29"/>
      <c r="ED1118" s="29"/>
      <c r="EE1118" s="29"/>
      <c r="EF1118" s="29"/>
      <c r="EG1118" s="29"/>
      <c r="EH1118" s="29"/>
      <c r="EI1118" s="29"/>
      <c r="EJ1118" s="29"/>
      <c r="EK1118" s="29"/>
      <c r="EL1118" s="29"/>
      <c r="EM1118" s="29"/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  <c r="FY1118" s="29"/>
      <c r="FZ1118" s="29"/>
      <c r="GA1118" s="29"/>
      <c r="GB1118" s="29"/>
      <c r="GC1118" s="29"/>
      <c r="GD1118" s="29"/>
      <c r="GE1118" s="31"/>
      <c r="GF1118" s="31"/>
      <c r="GG1118" s="31"/>
      <c r="GH1118" s="31"/>
      <c r="GI1118" s="31"/>
      <c r="GJ1118" s="31"/>
      <c r="GK1118" s="31"/>
      <c r="GL1118" s="31"/>
      <c r="GM1118" s="31"/>
      <c r="GN1118" s="31"/>
    </row>
    <row r="1119" spans="1:196" s="34" customFormat="1" x14ac:dyDescent="0.2">
      <c r="A1119" s="4"/>
      <c r="B1119" s="315"/>
      <c r="C1119" s="315"/>
      <c r="D1119" s="315"/>
      <c r="E1119" s="31"/>
      <c r="F1119" s="319"/>
      <c r="G1119" s="319"/>
      <c r="I1119" s="31"/>
      <c r="J1119" s="31"/>
      <c r="K1119" s="320"/>
      <c r="L1119" s="31"/>
      <c r="M1119" s="38"/>
      <c r="N1119" s="31"/>
      <c r="O1119" s="38"/>
      <c r="P1119" s="321"/>
      <c r="Q1119" s="31"/>
      <c r="R1119" s="31"/>
      <c r="S1119" s="31"/>
      <c r="T1119" s="31"/>
      <c r="U1119" s="31"/>
      <c r="V1119" s="31"/>
      <c r="W1119" s="31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  <c r="EB1119" s="29"/>
      <c r="EC1119" s="29"/>
      <c r="ED1119" s="29"/>
      <c r="EE1119" s="29"/>
      <c r="EF1119" s="29"/>
      <c r="EG1119" s="29"/>
      <c r="EH1119" s="29"/>
      <c r="EI1119" s="29"/>
      <c r="EJ1119" s="29"/>
      <c r="EK1119" s="29"/>
      <c r="EL1119" s="29"/>
      <c r="EM1119" s="29"/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  <c r="GD1119" s="29"/>
      <c r="GE1119" s="31"/>
      <c r="GF1119" s="31"/>
      <c r="GG1119" s="31"/>
      <c r="GH1119" s="31"/>
      <c r="GI1119" s="31"/>
      <c r="GJ1119" s="31"/>
      <c r="GK1119" s="31"/>
      <c r="GL1119" s="31"/>
      <c r="GM1119" s="31"/>
      <c r="GN1119" s="31"/>
    </row>
    <row r="1120" spans="1:196" s="34" customFormat="1" x14ac:dyDescent="0.2">
      <c r="A1120" s="4"/>
      <c r="B1120" s="315"/>
      <c r="C1120" s="315"/>
      <c r="D1120" s="315"/>
      <c r="E1120" s="31"/>
      <c r="F1120" s="319"/>
      <c r="G1120" s="319"/>
      <c r="I1120" s="31"/>
      <c r="J1120" s="31"/>
      <c r="K1120" s="320"/>
      <c r="L1120" s="31"/>
      <c r="M1120" s="38"/>
      <c r="N1120" s="31"/>
      <c r="O1120" s="38"/>
      <c r="P1120" s="321"/>
      <c r="Q1120" s="31"/>
      <c r="R1120" s="31"/>
      <c r="S1120" s="31"/>
      <c r="T1120" s="31"/>
      <c r="U1120" s="31"/>
      <c r="V1120" s="31"/>
      <c r="W1120" s="31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  <c r="CY1120" s="29"/>
      <c r="CZ1120" s="29"/>
      <c r="DA1120" s="29"/>
      <c r="DB1120" s="29"/>
      <c r="DC1120" s="29"/>
      <c r="DD1120" s="29"/>
      <c r="DE1120" s="29"/>
      <c r="DF1120" s="29"/>
      <c r="DG1120" s="29"/>
      <c r="DH1120" s="29"/>
      <c r="DI1120" s="29"/>
      <c r="DJ1120" s="29"/>
      <c r="DK1120" s="29"/>
      <c r="DL1120" s="29"/>
      <c r="DM1120" s="29"/>
      <c r="DN1120" s="29"/>
      <c r="DO1120" s="29"/>
      <c r="DP1120" s="29"/>
      <c r="DQ1120" s="29"/>
      <c r="DR1120" s="29"/>
      <c r="DS1120" s="29"/>
      <c r="DT1120" s="29"/>
      <c r="DU1120" s="29"/>
      <c r="DV1120" s="29"/>
      <c r="DW1120" s="29"/>
      <c r="DX1120" s="29"/>
      <c r="DY1120" s="29"/>
      <c r="DZ1120" s="29"/>
      <c r="EA1120" s="29"/>
      <c r="EB1120" s="29"/>
      <c r="EC1120" s="29"/>
      <c r="ED1120" s="29"/>
      <c r="EE1120" s="29"/>
      <c r="EF1120" s="29"/>
      <c r="EG1120" s="29"/>
      <c r="EH1120" s="29"/>
      <c r="EI1120" s="29"/>
      <c r="EJ1120" s="29"/>
      <c r="EK1120" s="29"/>
      <c r="EL1120" s="29"/>
      <c r="EM1120" s="29"/>
      <c r="EN1120" s="29"/>
      <c r="EO1120" s="29"/>
      <c r="EP1120" s="29"/>
      <c r="EQ1120" s="29"/>
      <c r="ER1120" s="29"/>
      <c r="ES1120" s="29"/>
      <c r="ET1120" s="29"/>
      <c r="EU1120" s="29"/>
      <c r="EV1120" s="29"/>
      <c r="EW1120" s="29"/>
      <c r="EX1120" s="29"/>
      <c r="EY1120" s="29"/>
      <c r="EZ1120" s="29"/>
      <c r="FA1120" s="29"/>
      <c r="FB1120" s="29"/>
      <c r="FC1120" s="29"/>
      <c r="FD1120" s="29"/>
      <c r="FE1120" s="29"/>
      <c r="FF1120" s="29"/>
      <c r="FG1120" s="29"/>
      <c r="FH1120" s="29"/>
      <c r="FI1120" s="29"/>
      <c r="FJ1120" s="29"/>
      <c r="FK1120" s="29"/>
      <c r="FL1120" s="29"/>
      <c r="FM1120" s="29"/>
      <c r="FN1120" s="29"/>
      <c r="FO1120" s="29"/>
      <c r="FP1120" s="29"/>
      <c r="FQ1120" s="29"/>
      <c r="FR1120" s="29"/>
      <c r="FS1120" s="29"/>
      <c r="FT1120" s="29"/>
      <c r="FU1120" s="29"/>
      <c r="FV1120" s="29"/>
      <c r="FW1120" s="29"/>
      <c r="FX1120" s="29"/>
      <c r="FY1120" s="29"/>
      <c r="FZ1120" s="29"/>
      <c r="GA1120" s="29"/>
      <c r="GB1120" s="29"/>
      <c r="GC1120" s="29"/>
      <c r="GD1120" s="29"/>
      <c r="GE1120" s="31"/>
      <c r="GF1120" s="31"/>
      <c r="GG1120" s="31"/>
      <c r="GH1120" s="31"/>
      <c r="GI1120" s="31"/>
      <c r="GJ1120" s="31"/>
      <c r="GK1120" s="31"/>
      <c r="GL1120" s="31"/>
      <c r="GM1120" s="31"/>
      <c r="GN1120" s="31"/>
    </row>
    <row r="1121" spans="1:196" s="34" customFormat="1" x14ac:dyDescent="0.2">
      <c r="A1121" s="4"/>
      <c r="B1121" s="315"/>
      <c r="C1121" s="315"/>
      <c r="D1121" s="315"/>
      <c r="E1121" s="31"/>
      <c r="F1121" s="319"/>
      <c r="G1121" s="319"/>
      <c r="I1121" s="31"/>
      <c r="J1121" s="31"/>
      <c r="K1121" s="320"/>
      <c r="L1121" s="31"/>
      <c r="M1121" s="38"/>
      <c r="N1121" s="31"/>
      <c r="O1121" s="38"/>
      <c r="P1121" s="321"/>
      <c r="Q1121" s="31"/>
      <c r="R1121" s="31"/>
      <c r="S1121" s="31"/>
      <c r="T1121" s="31"/>
      <c r="U1121" s="31"/>
      <c r="V1121" s="31"/>
      <c r="W1121" s="31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  <c r="BM1121" s="29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/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  <c r="CR1121" s="29"/>
      <c r="CS1121" s="29"/>
      <c r="CT1121" s="29"/>
      <c r="CU1121" s="29"/>
      <c r="CV1121" s="29"/>
      <c r="CW1121" s="29"/>
      <c r="CX1121" s="29"/>
      <c r="CY1121" s="29"/>
      <c r="CZ1121" s="29"/>
      <c r="DA1121" s="29"/>
      <c r="DB1121" s="29"/>
      <c r="DC1121" s="29"/>
      <c r="DD1121" s="29"/>
      <c r="DE1121" s="29"/>
      <c r="DF1121" s="29"/>
      <c r="DG1121" s="29"/>
      <c r="DH1121" s="29"/>
      <c r="DI1121" s="29"/>
      <c r="DJ1121" s="29"/>
      <c r="DK1121" s="29"/>
      <c r="DL1121" s="29"/>
      <c r="DM1121" s="29"/>
      <c r="DN1121" s="29"/>
      <c r="DO1121" s="29"/>
      <c r="DP1121" s="29"/>
      <c r="DQ1121" s="29"/>
      <c r="DR1121" s="29"/>
      <c r="DS1121" s="29"/>
      <c r="DT1121" s="29"/>
      <c r="DU1121" s="29"/>
      <c r="DV1121" s="29"/>
      <c r="DW1121" s="29"/>
      <c r="DX1121" s="29"/>
      <c r="DY1121" s="29"/>
      <c r="DZ1121" s="29"/>
      <c r="EA1121" s="29"/>
      <c r="EB1121" s="29"/>
      <c r="EC1121" s="29"/>
      <c r="ED1121" s="29"/>
      <c r="EE1121" s="29"/>
      <c r="EF1121" s="29"/>
      <c r="EG1121" s="29"/>
      <c r="EH1121" s="29"/>
      <c r="EI1121" s="29"/>
      <c r="EJ1121" s="29"/>
      <c r="EK1121" s="29"/>
      <c r="EL1121" s="29"/>
      <c r="EM1121" s="29"/>
      <c r="EN1121" s="29"/>
      <c r="EO1121" s="29"/>
      <c r="EP1121" s="29"/>
      <c r="EQ1121" s="29"/>
      <c r="ER1121" s="29"/>
      <c r="ES1121" s="29"/>
      <c r="ET1121" s="29"/>
      <c r="EU1121" s="29"/>
      <c r="EV1121" s="29"/>
      <c r="EW1121" s="29"/>
      <c r="EX1121" s="29"/>
      <c r="EY1121" s="29"/>
      <c r="EZ1121" s="29"/>
      <c r="FA1121" s="29"/>
      <c r="FB1121" s="29"/>
      <c r="FC1121" s="29"/>
      <c r="FD1121" s="29"/>
      <c r="FE1121" s="29"/>
      <c r="FF1121" s="29"/>
      <c r="FG1121" s="29"/>
      <c r="FH1121" s="29"/>
      <c r="FI1121" s="29"/>
      <c r="FJ1121" s="29"/>
      <c r="FK1121" s="29"/>
      <c r="FL1121" s="29"/>
      <c r="FM1121" s="29"/>
      <c r="FN1121" s="29"/>
      <c r="FO1121" s="29"/>
      <c r="FP1121" s="29"/>
      <c r="FQ1121" s="29"/>
      <c r="FR1121" s="29"/>
      <c r="FS1121" s="29"/>
      <c r="FT1121" s="29"/>
      <c r="FU1121" s="29"/>
      <c r="FV1121" s="29"/>
      <c r="FW1121" s="29"/>
      <c r="FX1121" s="29"/>
      <c r="FY1121" s="29"/>
      <c r="FZ1121" s="29"/>
      <c r="GA1121" s="29"/>
      <c r="GB1121" s="29"/>
      <c r="GC1121" s="29"/>
      <c r="GD1121" s="29"/>
      <c r="GE1121" s="31"/>
      <c r="GF1121" s="31"/>
      <c r="GG1121" s="31"/>
      <c r="GH1121" s="31"/>
      <c r="GI1121" s="31"/>
      <c r="GJ1121" s="31"/>
      <c r="GK1121" s="31"/>
      <c r="GL1121" s="31"/>
      <c r="GM1121" s="31"/>
      <c r="GN1121" s="31"/>
    </row>
    <row r="1122" spans="1:196" s="34" customFormat="1" x14ac:dyDescent="0.2">
      <c r="A1122" s="4"/>
      <c r="B1122" s="315"/>
      <c r="C1122" s="315"/>
      <c r="D1122" s="315"/>
      <c r="E1122" s="31"/>
      <c r="F1122" s="319"/>
      <c r="G1122" s="319"/>
      <c r="I1122" s="31"/>
      <c r="J1122" s="31"/>
      <c r="K1122" s="320"/>
      <c r="L1122" s="31"/>
      <c r="M1122" s="38"/>
      <c r="N1122" s="31"/>
      <c r="O1122" s="38"/>
      <c r="P1122" s="321"/>
      <c r="Q1122" s="31"/>
      <c r="R1122" s="31"/>
      <c r="S1122" s="31"/>
      <c r="T1122" s="31"/>
      <c r="U1122" s="31"/>
      <c r="V1122" s="31"/>
      <c r="W1122" s="31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  <c r="CY1122" s="29"/>
      <c r="CZ1122" s="29"/>
      <c r="DA1122" s="29"/>
      <c r="DB1122" s="29"/>
      <c r="DC1122" s="29"/>
      <c r="DD1122" s="29"/>
      <c r="DE1122" s="29"/>
      <c r="DF1122" s="29"/>
      <c r="DG1122" s="29"/>
      <c r="DH1122" s="29"/>
      <c r="DI1122" s="29"/>
      <c r="DJ1122" s="29"/>
      <c r="DK1122" s="29"/>
      <c r="DL1122" s="29"/>
      <c r="DM1122" s="29"/>
      <c r="DN1122" s="29"/>
      <c r="DO1122" s="29"/>
      <c r="DP1122" s="29"/>
      <c r="DQ1122" s="29"/>
      <c r="DR1122" s="29"/>
      <c r="DS1122" s="29"/>
      <c r="DT1122" s="29"/>
      <c r="DU1122" s="29"/>
      <c r="DV1122" s="29"/>
      <c r="DW1122" s="29"/>
      <c r="DX1122" s="29"/>
      <c r="DY1122" s="29"/>
      <c r="DZ1122" s="29"/>
      <c r="EA1122" s="29"/>
      <c r="EB1122" s="29"/>
      <c r="EC1122" s="29"/>
      <c r="ED1122" s="29"/>
      <c r="EE1122" s="29"/>
      <c r="EF1122" s="29"/>
      <c r="EG1122" s="29"/>
      <c r="EH1122" s="29"/>
      <c r="EI1122" s="29"/>
      <c r="EJ1122" s="29"/>
      <c r="EK1122" s="29"/>
      <c r="EL1122" s="29"/>
      <c r="EM1122" s="29"/>
      <c r="EN1122" s="29"/>
      <c r="EO1122" s="29"/>
      <c r="EP1122" s="29"/>
      <c r="EQ1122" s="29"/>
      <c r="ER1122" s="29"/>
      <c r="ES1122" s="29"/>
      <c r="ET1122" s="29"/>
      <c r="EU1122" s="29"/>
      <c r="EV1122" s="29"/>
      <c r="EW1122" s="29"/>
      <c r="EX1122" s="29"/>
      <c r="EY1122" s="29"/>
      <c r="EZ1122" s="29"/>
      <c r="FA1122" s="29"/>
      <c r="FB1122" s="29"/>
      <c r="FC1122" s="29"/>
      <c r="FD1122" s="29"/>
      <c r="FE1122" s="29"/>
      <c r="FF1122" s="29"/>
      <c r="FG1122" s="29"/>
      <c r="FH1122" s="29"/>
      <c r="FI1122" s="29"/>
      <c r="FJ1122" s="29"/>
      <c r="FK1122" s="29"/>
      <c r="FL1122" s="29"/>
      <c r="FM1122" s="29"/>
      <c r="FN1122" s="29"/>
      <c r="FO1122" s="29"/>
      <c r="FP1122" s="29"/>
      <c r="FQ1122" s="29"/>
      <c r="FR1122" s="29"/>
      <c r="FS1122" s="29"/>
      <c r="FT1122" s="29"/>
      <c r="FU1122" s="29"/>
      <c r="FV1122" s="29"/>
      <c r="FW1122" s="29"/>
      <c r="FX1122" s="29"/>
      <c r="FY1122" s="29"/>
      <c r="FZ1122" s="29"/>
      <c r="GA1122" s="29"/>
      <c r="GB1122" s="29"/>
      <c r="GC1122" s="29"/>
      <c r="GD1122" s="29"/>
      <c r="GE1122" s="31"/>
      <c r="GF1122" s="31"/>
      <c r="GG1122" s="31"/>
      <c r="GH1122" s="31"/>
      <c r="GI1122" s="31"/>
      <c r="GJ1122" s="31"/>
      <c r="GK1122" s="31"/>
      <c r="GL1122" s="31"/>
      <c r="GM1122" s="31"/>
      <c r="GN1122" s="31"/>
    </row>
    <row r="1123" spans="1:196" s="34" customFormat="1" x14ac:dyDescent="0.2">
      <c r="A1123" s="4"/>
      <c r="B1123" s="315"/>
      <c r="C1123" s="315"/>
      <c r="D1123" s="315"/>
      <c r="E1123" s="31"/>
      <c r="F1123" s="319"/>
      <c r="G1123" s="319"/>
      <c r="I1123" s="31"/>
      <c r="J1123" s="31"/>
      <c r="K1123" s="320"/>
      <c r="L1123" s="31"/>
      <c r="M1123" s="38"/>
      <c r="N1123" s="31"/>
      <c r="O1123" s="38"/>
      <c r="P1123" s="321"/>
      <c r="Q1123" s="31"/>
      <c r="R1123" s="31"/>
      <c r="S1123" s="31"/>
      <c r="T1123" s="31"/>
      <c r="U1123" s="31"/>
      <c r="V1123" s="31"/>
      <c r="W1123" s="31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  <c r="CY1123" s="29"/>
      <c r="CZ1123" s="29"/>
      <c r="DA1123" s="29"/>
      <c r="DB1123" s="29"/>
      <c r="DC1123" s="29"/>
      <c r="DD1123" s="29"/>
      <c r="DE1123" s="29"/>
      <c r="DF1123" s="29"/>
      <c r="DG1123" s="29"/>
      <c r="DH1123" s="29"/>
      <c r="DI1123" s="29"/>
      <c r="DJ1123" s="29"/>
      <c r="DK1123" s="29"/>
      <c r="DL1123" s="29"/>
      <c r="DM1123" s="29"/>
      <c r="DN1123" s="29"/>
      <c r="DO1123" s="29"/>
      <c r="DP1123" s="29"/>
      <c r="DQ1123" s="29"/>
      <c r="DR1123" s="29"/>
      <c r="DS1123" s="29"/>
      <c r="DT1123" s="29"/>
      <c r="DU1123" s="29"/>
      <c r="DV1123" s="29"/>
      <c r="DW1123" s="29"/>
      <c r="DX1123" s="29"/>
      <c r="DY1123" s="29"/>
      <c r="DZ1123" s="29"/>
      <c r="EA1123" s="29"/>
      <c r="EB1123" s="29"/>
      <c r="EC1123" s="29"/>
      <c r="ED1123" s="29"/>
      <c r="EE1123" s="29"/>
      <c r="EF1123" s="29"/>
      <c r="EG1123" s="29"/>
      <c r="EH1123" s="29"/>
      <c r="EI1123" s="29"/>
      <c r="EJ1123" s="29"/>
      <c r="EK1123" s="29"/>
      <c r="EL1123" s="29"/>
      <c r="EM1123" s="29"/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  <c r="FY1123" s="29"/>
      <c r="FZ1123" s="29"/>
      <c r="GA1123" s="29"/>
      <c r="GB1123" s="29"/>
      <c r="GC1123" s="29"/>
      <c r="GD1123" s="29"/>
      <c r="GE1123" s="31"/>
      <c r="GF1123" s="31"/>
      <c r="GG1123" s="31"/>
      <c r="GH1123" s="31"/>
      <c r="GI1123" s="31"/>
      <c r="GJ1123" s="31"/>
      <c r="GK1123" s="31"/>
      <c r="GL1123" s="31"/>
      <c r="GM1123" s="31"/>
      <c r="GN1123" s="31"/>
    </row>
    <row r="1124" spans="1:196" s="34" customFormat="1" x14ac:dyDescent="0.2">
      <c r="A1124" s="4"/>
      <c r="B1124" s="315"/>
      <c r="C1124" s="315"/>
      <c r="D1124" s="315"/>
      <c r="E1124" s="31"/>
      <c r="F1124" s="319"/>
      <c r="G1124" s="319"/>
      <c r="I1124" s="31"/>
      <c r="J1124" s="31"/>
      <c r="K1124" s="320"/>
      <c r="L1124" s="31"/>
      <c r="M1124" s="38"/>
      <c r="N1124" s="31"/>
      <c r="O1124" s="38"/>
      <c r="P1124" s="321"/>
      <c r="Q1124" s="31"/>
      <c r="R1124" s="31"/>
      <c r="S1124" s="31"/>
      <c r="T1124" s="31"/>
      <c r="U1124" s="31"/>
      <c r="V1124" s="31"/>
      <c r="W1124" s="31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  <c r="CR1124" s="29"/>
      <c r="CS1124" s="29"/>
      <c r="CT1124" s="29"/>
      <c r="CU1124" s="29"/>
      <c r="CV1124" s="29"/>
      <c r="CW1124" s="29"/>
      <c r="CX1124" s="29"/>
      <c r="CY1124" s="29"/>
      <c r="CZ1124" s="29"/>
      <c r="DA1124" s="29"/>
      <c r="DB1124" s="29"/>
      <c r="DC1124" s="29"/>
      <c r="DD1124" s="29"/>
      <c r="DE1124" s="29"/>
      <c r="DF1124" s="29"/>
      <c r="DG1124" s="29"/>
      <c r="DH1124" s="29"/>
      <c r="DI1124" s="29"/>
      <c r="DJ1124" s="29"/>
      <c r="DK1124" s="29"/>
      <c r="DL1124" s="29"/>
      <c r="DM1124" s="29"/>
      <c r="DN1124" s="29"/>
      <c r="DO1124" s="29"/>
      <c r="DP1124" s="29"/>
      <c r="DQ1124" s="29"/>
      <c r="DR1124" s="29"/>
      <c r="DS1124" s="29"/>
      <c r="DT1124" s="29"/>
      <c r="DU1124" s="29"/>
      <c r="DV1124" s="29"/>
      <c r="DW1124" s="29"/>
      <c r="DX1124" s="29"/>
      <c r="DY1124" s="29"/>
      <c r="DZ1124" s="29"/>
      <c r="EA1124" s="29"/>
      <c r="EB1124" s="29"/>
      <c r="EC1124" s="29"/>
      <c r="ED1124" s="29"/>
      <c r="EE1124" s="29"/>
      <c r="EF1124" s="29"/>
      <c r="EG1124" s="29"/>
      <c r="EH1124" s="29"/>
      <c r="EI1124" s="29"/>
      <c r="EJ1124" s="29"/>
      <c r="EK1124" s="29"/>
      <c r="EL1124" s="29"/>
      <c r="EM1124" s="29"/>
      <c r="EN1124" s="29"/>
      <c r="EO1124" s="29"/>
      <c r="EP1124" s="29"/>
      <c r="EQ1124" s="29"/>
      <c r="ER1124" s="29"/>
      <c r="ES1124" s="29"/>
      <c r="ET1124" s="29"/>
      <c r="EU1124" s="29"/>
      <c r="EV1124" s="29"/>
      <c r="EW1124" s="29"/>
      <c r="EX1124" s="29"/>
      <c r="EY1124" s="29"/>
      <c r="EZ1124" s="29"/>
      <c r="FA1124" s="29"/>
      <c r="FB1124" s="29"/>
      <c r="FC1124" s="29"/>
      <c r="FD1124" s="29"/>
      <c r="FE1124" s="29"/>
      <c r="FF1124" s="29"/>
      <c r="FG1124" s="29"/>
      <c r="FH1124" s="29"/>
      <c r="FI1124" s="29"/>
      <c r="FJ1124" s="29"/>
      <c r="FK1124" s="29"/>
      <c r="FL1124" s="29"/>
      <c r="FM1124" s="29"/>
      <c r="FN1124" s="29"/>
      <c r="FO1124" s="29"/>
      <c r="FP1124" s="29"/>
      <c r="FQ1124" s="29"/>
      <c r="FR1124" s="29"/>
      <c r="FS1124" s="29"/>
      <c r="FT1124" s="29"/>
      <c r="FU1124" s="29"/>
      <c r="FV1124" s="29"/>
      <c r="FW1124" s="29"/>
      <c r="FX1124" s="29"/>
      <c r="FY1124" s="29"/>
      <c r="FZ1124" s="29"/>
      <c r="GA1124" s="29"/>
      <c r="GB1124" s="29"/>
      <c r="GC1124" s="29"/>
      <c r="GD1124" s="29"/>
      <c r="GE1124" s="31"/>
      <c r="GF1124" s="31"/>
      <c r="GG1124" s="31"/>
      <c r="GH1124" s="31"/>
      <c r="GI1124" s="31"/>
      <c r="GJ1124" s="31"/>
      <c r="GK1124" s="31"/>
      <c r="GL1124" s="31"/>
      <c r="GM1124" s="31"/>
      <c r="GN1124" s="31"/>
    </row>
    <row r="1125" spans="1:196" s="34" customFormat="1" x14ac:dyDescent="0.2">
      <c r="A1125" s="4"/>
      <c r="B1125" s="315"/>
      <c r="C1125" s="315"/>
      <c r="D1125" s="315"/>
      <c r="E1125" s="31"/>
      <c r="F1125" s="319"/>
      <c r="G1125" s="319"/>
      <c r="I1125" s="31"/>
      <c r="J1125" s="31"/>
      <c r="K1125" s="320"/>
      <c r="L1125" s="31"/>
      <c r="M1125" s="38"/>
      <c r="N1125" s="31"/>
      <c r="O1125" s="38"/>
      <c r="P1125" s="321"/>
      <c r="Q1125" s="31"/>
      <c r="R1125" s="31"/>
      <c r="S1125" s="31"/>
      <c r="T1125" s="31"/>
      <c r="U1125" s="31"/>
      <c r="V1125" s="31"/>
      <c r="W1125" s="31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/>
      <c r="DH1125" s="29"/>
      <c r="DI1125" s="29"/>
      <c r="DJ1125" s="29"/>
      <c r="DK1125" s="29"/>
      <c r="DL1125" s="29"/>
      <c r="DM1125" s="29"/>
      <c r="DN1125" s="29"/>
      <c r="DO1125" s="29"/>
      <c r="DP1125" s="29"/>
      <c r="DQ1125" s="29"/>
      <c r="DR1125" s="29"/>
      <c r="DS1125" s="29"/>
      <c r="DT1125" s="29"/>
      <c r="DU1125" s="29"/>
      <c r="DV1125" s="29"/>
      <c r="DW1125" s="29"/>
      <c r="DX1125" s="29"/>
      <c r="DY1125" s="29"/>
      <c r="DZ1125" s="29"/>
      <c r="EA1125" s="29"/>
      <c r="EB1125" s="29"/>
      <c r="EC1125" s="29"/>
      <c r="ED1125" s="29"/>
      <c r="EE1125" s="29"/>
      <c r="EF1125" s="29"/>
      <c r="EG1125" s="29"/>
      <c r="EH1125" s="29"/>
      <c r="EI1125" s="29"/>
      <c r="EJ1125" s="29"/>
      <c r="EK1125" s="29"/>
      <c r="EL1125" s="29"/>
      <c r="EM1125" s="29"/>
      <c r="EN1125" s="29"/>
      <c r="EO1125" s="29"/>
      <c r="EP1125" s="29"/>
      <c r="EQ1125" s="29"/>
      <c r="ER1125" s="29"/>
      <c r="ES1125" s="29"/>
      <c r="ET1125" s="29"/>
      <c r="EU1125" s="29"/>
      <c r="EV1125" s="29"/>
      <c r="EW1125" s="29"/>
      <c r="EX1125" s="29"/>
      <c r="EY1125" s="29"/>
      <c r="EZ1125" s="29"/>
      <c r="FA1125" s="29"/>
      <c r="FB1125" s="29"/>
      <c r="FC1125" s="29"/>
      <c r="FD1125" s="29"/>
      <c r="FE1125" s="29"/>
      <c r="FF1125" s="29"/>
      <c r="FG1125" s="29"/>
      <c r="FH1125" s="29"/>
      <c r="FI1125" s="29"/>
      <c r="FJ1125" s="29"/>
      <c r="FK1125" s="29"/>
      <c r="FL1125" s="29"/>
      <c r="FM1125" s="29"/>
      <c r="FN1125" s="29"/>
      <c r="FO1125" s="29"/>
      <c r="FP1125" s="29"/>
      <c r="FQ1125" s="29"/>
      <c r="FR1125" s="29"/>
      <c r="FS1125" s="29"/>
      <c r="FT1125" s="29"/>
      <c r="FU1125" s="29"/>
      <c r="FV1125" s="29"/>
      <c r="FW1125" s="29"/>
      <c r="FX1125" s="29"/>
      <c r="FY1125" s="29"/>
      <c r="FZ1125" s="29"/>
      <c r="GA1125" s="29"/>
      <c r="GB1125" s="29"/>
      <c r="GC1125" s="29"/>
      <c r="GD1125" s="29"/>
      <c r="GE1125" s="31"/>
      <c r="GF1125" s="31"/>
      <c r="GG1125" s="31"/>
      <c r="GH1125" s="31"/>
      <c r="GI1125" s="31"/>
      <c r="GJ1125" s="31"/>
      <c r="GK1125" s="31"/>
      <c r="GL1125" s="31"/>
      <c r="GM1125" s="31"/>
      <c r="GN1125" s="31"/>
    </row>
    <row r="1126" spans="1:196" s="34" customFormat="1" x14ac:dyDescent="0.2">
      <c r="A1126" s="4"/>
      <c r="B1126" s="315"/>
      <c r="C1126" s="315"/>
      <c r="D1126" s="315"/>
      <c r="E1126" s="31"/>
      <c r="F1126" s="319"/>
      <c r="G1126" s="319"/>
      <c r="I1126" s="31"/>
      <c r="J1126" s="31"/>
      <c r="K1126" s="320"/>
      <c r="L1126" s="31"/>
      <c r="M1126" s="38"/>
      <c r="N1126" s="31"/>
      <c r="O1126" s="38"/>
      <c r="P1126" s="321"/>
      <c r="Q1126" s="31"/>
      <c r="R1126" s="31"/>
      <c r="S1126" s="31"/>
      <c r="T1126" s="31"/>
      <c r="U1126" s="31"/>
      <c r="V1126" s="31"/>
      <c r="W1126" s="31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  <c r="EB1126" s="29"/>
      <c r="EC1126" s="29"/>
      <c r="ED1126" s="29"/>
      <c r="EE1126" s="29"/>
      <c r="EF1126" s="29"/>
      <c r="EG1126" s="29"/>
      <c r="EH1126" s="29"/>
      <c r="EI1126" s="29"/>
      <c r="EJ1126" s="29"/>
      <c r="EK1126" s="29"/>
      <c r="EL1126" s="29"/>
      <c r="EM1126" s="29"/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  <c r="GD1126" s="29"/>
      <c r="GE1126" s="31"/>
      <c r="GF1126" s="31"/>
      <c r="GG1126" s="31"/>
      <c r="GH1126" s="31"/>
      <c r="GI1126" s="31"/>
      <c r="GJ1126" s="31"/>
      <c r="GK1126" s="31"/>
      <c r="GL1126" s="31"/>
      <c r="GM1126" s="31"/>
      <c r="GN1126" s="31"/>
    </row>
    <row r="1127" spans="1:196" s="34" customFormat="1" x14ac:dyDescent="0.2">
      <c r="A1127" s="4"/>
      <c r="B1127" s="315"/>
      <c r="C1127" s="315"/>
      <c r="D1127" s="315"/>
      <c r="E1127" s="31"/>
      <c r="F1127" s="319"/>
      <c r="G1127" s="319"/>
      <c r="I1127" s="31"/>
      <c r="J1127" s="31"/>
      <c r="K1127" s="320"/>
      <c r="L1127" s="31"/>
      <c r="M1127" s="38"/>
      <c r="N1127" s="31"/>
      <c r="O1127" s="38"/>
      <c r="P1127" s="321"/>
      <c r="Q1127" s="31"/>
      <c r="R1127" s="31"/>
      <c r="S1127" s="31"/>
      <c r="T1127" s="31"/>
      <c r="U1127" s="31"/>
      <c r="V1127" s="31"/>
      <c r="W1127" s="31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  <c r="CY1127" s="29"/>
      <c r="CZ1127" s="29"/>
      <c r="DA1127" s="29"/>
      <c r="DB1127" s="29"/>
      <c r="DC1127" s="29"/>
      <c r="DD1127" s="29"/>
      <c r="DE1127" s="29"/>
      <c r="DF1127" s="29"/>
      <c r="DG1127" s="29"/>
      <c r="DH1127" s="29"/>
      <c r="DI1127" s="29"/>
      <c r="DJ1127" s="29"/>
      <c r="DK1127" s="29"/>
      <c r="DL1127" s="29"/>
      <c r="DM1127" s="29"/>
      <c r="DN1127" s="29"/>
      <c r="DO1127" s="29"/>
      <c r="DP1127" s="29"/>
      <c r="DQ1127" s="29"/>
      <c r="DR1127" s="29"/>
      <c r="DS1127" s="29"/>
      <c r="DT1127" s="29"/>
      <c r="DU1127" s="29"/>
      <c r="DV1127" s="29"/>
      <c r="DW1127" s="29"/>
      <c r="DX1127" s="29"/>
      <c r="DY1127" s="29"/>
      <c r="DZ1127" s="29"/>
      <c r="EA1127" s="29"/>
      <c r="EB1127" s="29"/>
      <c r="EC1127" s="29"/>
      <c r="ED1127" s="29"/>
      <c r="EE1127" s="29"/>
      <c r="EF1127" s="29"/>
      <c r="EG1127" s="29"/>
      <c r="EH1127" s="29"/>
      <c r="EI1127" s="29"/>
      <c r="EJ1127" s="29"/>
      <c r="EK1127" s="29"/>
      <c r="EL1127" s="29"/>
      <c r="EM1127" s="29"/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  <c r="FY1127" s="29"/>
      <c r="FZ1127" s="29"/>
      <c r="GA1127" s="29"/>
      <c r="GB1127" s="29"/>
      <c r="GC1127" s="29"/>
      <c r="GD1127" s="29"/>
      <c r="GE1127" s="31"/>
      <c r="GF1127" s="31"/>
      <c r="GG1127" s="31"/>
      <c r="GH1127" s="31"/>
      <c r="GI1127" s="31"/>
      <c r="GJ1127" s="31"/>
      <c r="GK1127" s="31"/>
      <c r="GL1127" s="31"/>
      <c r="GM1127" s="31"/>
      <c r="GN1127" s="31"/>
    </row>
    <row r="1128" spans="1:196" s="34" customFormat="1" x14ac:dyDescent="0.2">
      <c r="A1128" s="4"/>
      <c r="B1128" s="315"/>
      <c r="C1128" s="315"/>
      <c r="D1128" s="315"/>
      <c r="E1128" s="31"/>
      <c r="F1128" s="319"/>
      <c r="G1128" s="319"/>
      <c r="I1128" s="31"/>
      <c r="J1128" s="31"/>
      <c r="K1128" s="320"/>
      <c r="L1128" s="31"/>
      <c r="M1128" s="38"/>
      <c r="N1128" s="31"/>
      <c r="O1128" s="38"/>
      <c r="P1128" s="321"/>
      <c r="Q1128" s="31"/>
      <c r="R1128" s="31"/>
      <c r="S1128" s="31"/>
      <c r="T1128" s="31"/>
      <c r="U1128" s="31"/>
      <c r="V1128" s="31"/>
      <c r="W1128" s="31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  <c r="CY1128" s="29"/>
      <c r="CZ1128" s="29"/>
      <c r="DA1128" s="29"/>
      <c r="DB1128" s="29"/>
      <c r="DC1128" s="29"/>
      <c r="DD1128" s="29"/>
      <c r="DE1128" s="29"/>
      <c r="DF1128" s="29"/>
      <c r="DG1128" s="29"/>
      <c r="DH1128" s="29"/>
      <c r="DI1128" s="29"/>
      <c r="DJ1128" s="29"/>
      <c r="DK1128" s="29"/>
      <c r="DL1128" s="29"/>
      <c r="DM1128" s="29"/>
      <c r="DN1128" s="29"/>
      <c r="DO1128" s="29"/>
      <c r="DP1128" s="29"/>
      <c r="DQ1128" s="29"/>
      <c r="DR1128" s="29"/>
      <c r="DS1128" s="29"/>
      <c r="DT1128" s="29"/>
      <c r="DU1128" s="29"/>
      <c r="DV1128" s="29"/>
      <c r="DW1128" s="29"/>
      <c r="DX1128" s="29"/>
      <c r="DY1128" s="29"/>
      <c r="DZ1128" s="29"/>
      <c r="EA1128" s="29"/>
      <c r="EB1128" s="29"/>
      <c r="EC1128" s="29"/>
      <c r="ED1128" s="29"/>
      <c r="EE1128" s="29"/>
      <c r="EF1128" s="29"/>
      <c r="EG1128" s="29"/>
      <c r="EH1128" s="29"/>
      <c r="EI1128" s="29"/>
      <c r="EJ1128" s="29"/>
      <c r="EK1128" s="29"/>
      <c r="EL1128" s="29"/>
      <c r="EM1128" s="29"/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  <c r="FY1128" s="29"/>
      <c r="FZ1128" s="29"/>
      <c r="GA1128" s="29"/>
      <c r="GB1128" s="29"/>
      <c r="GC1128" s="29"/>
      <c r="GD1128" s="29"/>
      <c r="GE1128" s="31"/>
      <c r="GF1128" s="31"/>
      <c r="GG1128" s="31"/>
      <c r="GH1128" s="31"/>
      <c r="GI1128" s="31"/>
      <c r="GJ1128" s="31"/>
      <c r="GK1128" s="31"/>
      <c r="GL1128" s="31"/>
      <c r="GM1128" s="31"/>
      <c r="GN1128" s="31"/>
    </row>
    <row r="1129" spans="1:196" s="34" customFormat="1" x14ac:dyDescent="0.2">
      <c r="A1129" s="4"/>
      <c r="B1129" s="315"/>
      <c r="C1129" s="315"/>
      <c r="D1129" s="315"/>
      <c r="E1129" s="31"/>
      <c r="F1129" s="319"/>
      <c r="G1129" s="319"/>
      <c r="I1129" s="31"/>
      <c r="J1129" s="31"/>
      <c r="K1129" s="320"/>
      <c r="L1129" s="31"/>
      <c r="M1129" s="38"/>
      <c r="N1129" s="31"/>
      <c r="O1129" s="38"/>
      <c r="P1129" s="321"/>
      <c r="Q1129" s="31"/>
      <c r="R1129" s="31"/>
      <c r="S1129" s="31"/>
      <c r="T1129" s="31"/>
      <c r="U1129" s="31"/>
      <c r="V1129" s="31"/>
      <c r="W1129" s="31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  <c r="CR1129" s="29"/>
      <c r="CS1129" s="29"/>
      <c r="CT1129" s="29"/>
      <c r="CU1129" s="29"/>
      <c r="CV1129" s="29"/>
      <c r="CW1129" s="29"/>
      <c r="CX1129" s="29"/>
      <c r="CY1129" s="29"/>
      <c r="CZ1129" s="29"/>
      <c r="DA1129" s="29"/>
      <c r="DB1129" s="29"/>
      <c r="DC1129" s="29"/>
      <c r="DD1129" s="29"/>
      <c r="DE1129" s="29"/>
      <c r="DF1129" s="29"/>
      <c r="DG1129" s="29"/>
      <c r="DH1129" s="29"/>
      <c r="DI1129" s="29"/>
      <c r="DJ1129" s="29"/>
      <c r="DK1129" s="29"/>
      <c r="DL1129" s="29"/>
      <c r="DM1129" s="29"/>
      <c r="DN1129" s="29"/>
      <c r="DO1129" s="29"/>
      <c r="DP1129" s="29"/>
      <c r="DQ1129" s="29"/>
      <c r="DR1129" s="29"/>
      <c r="DS1129" s="29"/>
      <c r="DT1129" s="29"/>
      <c r="DU1129" s="29"/>
      <c r="DV1129" s="29"/>
      <c r="DW1129" s="29"/>
      <c r="DX1129" s="29"/>
      <c r="DY1129" s="29"/>
      <c r="DZ1129" s="29"/>
      <c r="EA1129" s="29"/>
      <c r="EB1129" s="29"/>
      <c r="EC1129" s="29"/>
      <c r="ED1129" s="29"/>
      <c r="EE1129" s="29"/>
      <c r="EF1129" s="29"/>
      <c r="EG1129" s="29"/>
      <c r="EH1129" s="29"/>
      <c r="EI1129" s="29"/>
      <c r="EJ1129" s="29"/>
      <c r="EK1129" s="29"/>
      <c r="EL1129" s="29"/>
      <c r="EM1129" s="29"/>
      <c r="EN1129" s="29"/>
      <c r="EO1129" s="29"/>
      <c r="EP1129" s="29"/>
      <c r="EQ1129" s="29"/>
      <c r="ER1129" s="29"/>
      <c r="ES1129" s="29"/>
      <c r="ET1129" s="29"/>
      <c r="EU1129" s="29"/>
      <c r="EV1129" s="29"/>
      <c r="EW1129" s="29"/>
      <c r="EX1129" s="29"/>
      <c r="EY1129" s="29"/>
      <c r="EZ1129" s="29"/>
      <c r="FA1129" s="29"/>
      <c r="FB1129" s="29"/>
      <c r="FC1129" s="29"/>
      <c r="FD1129" s="29"/>
      <c r="FE1129" s="29"/>
      <c r="FF1129" s="29"/>
      <c r="FG1129" s="29"/>
      <c r="FH1129" s="29"/>
      <c r="FI1129" s="29"/>
      <c r="FJ1129" s="29"/>
      <c r="FK1129" s="29"/>
      <c r="FL1129" s="29"/>
      <c r="FM1129" s="29"/>
      <c r="FN1129" s="29"/>
      <c r="FO1129" s="29"/>
      <c r="FP1129" s="29"/>
      <c r="FQ1129" s="29"/>
      <c r="FR1129" s="29"/>
      <c r="FS1129" s="29"/>
      <c r="FT1129" s="29"/>
      <c r="FU1129" s="29"/>
      <c r="FV1129" s="29"/>
      <c r="FW1129" s="29"/>
      <c r="FX1129" s="29"/>
      <c r="FY1129" s="29"/>
      <c r="FZ1129" s="29"/>
      <c r="GA1129" s="29"/>
      <c r="GB1129" s="29"/>
      <c r="GC1129" s="29"/>
      <c r="GD1129" s="29"/>
      <c r="GE1129" s="31"/>
      <c r="GF1129" s="31"/>
      <c r="GG1129" s="31"/>
      <c r="GH1129" s="31"/>
      <c r="GI1129" s="31"/>
      <c r="GJ1129" s="31"/>
      <c r="GK1129" s="31"/>
      <c r="GL1129" s="31"/>
      <c r="GM1129" s="31"/>
      <c r="GN1129" s="31"/>
    </row>
    <row r="1130" spans="1:196" s="34" customFormat="1" x14ac:dyDescent="0.2">
      <c r="A1130" s="4"/>
      <c r="B1130" s="315"/>
      <c r="C1130" s="315"/>
      <c r="D1130" s="315"/>
      <c r="E1130" s="31"/>
      <c r="F1130" s="319"/>
      <c r="G1130" s="319"/>
      <c r="I1130" s="31"/>
      <c r="J1130" s="31"/>
      <c r="K1130" s="320"/>
      <c r="L1130" s="31"/>
      <c r="M1130" s="38"/>
      <c r="N1130" s="31"/>
      <c r="O1130" s="38"/>
      <c r="P1130" s="321"/>
      <c r="Q1130" s="31"/>
      <c r="R1130" s="31"/>
      <c r="S1130" s="31"/>
      <c r="T1130" s="31"/>
      <c r="U1130" s="31"/>
      <c r="V1130" s="31"/>
      <c r="W1130" s="31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  <c r="BM1130" s="29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  <c r="CR1130" s="29"/>
      <c r="CS1130" s="29"/>
      <c r="CT1130" s="29"/>
      <c r="CU1130" s="29"/>
      <c r="CV1130" s="29"/>
      <c r="CW1130" s="29"/>
      <c r="CX1130" s="29"/>
      <c r="CY1130" s="29"/>
      <c r="CZ1130" s="29"/>
      <c r="DA1130" s="29"/>
      <c r="DB1130" s="29"/>
      <c r="DC1130" s="29"/>
      <c r="DD1130" s="29"/>
      <c r="DE1130" s="29"/>
      <c r="DF1130" s="29"/>
      <c r="DG1130" s="29"/>
      <c r="DH1130" s="29"/>
      <c r="DI1130" s="29"/>
      <c r="DJ1130" s="29"/>
      <c r="DK1130" s="29"/>
      <c r="DL1130" s="29"/>
      <c r="DM1130" s="29"/>
      <c r="DN1130" s="29"/>
      <c r="DO1130" s="29"/>
      <c r="DP1130" s="29"/>
      <c r="DQ1130" s="29"/>
      <c r="DR1130" s="29"/>
      <c r="DS1130" s="29"/>
      <c r="DT1130" s="29"/>
      <c r="DU1130" s="29"/>
      <c r="DV1130" s="29"/>
      <c r="DW1130" s="29"/>
      <c r="DX1130" s="29"/>
      <c r="DY1130" s="29"/>
      <c r="DZ1130" s="29"/>
      <c r="EA1130" s="29"/>
      <c r="EB1130" s="29"/>
      <c r="EC1130" s="29"/>
      <c r="ED1130" s="29"/>
      <c r="EE1130" s="29"/>
      <c r="EF1130" s="29"/>
      <c r="EG1130" s="29"/>
      <c r="EH1130" s="29"/>
      <c r="EI1130" s="29"/>
      <c r="EJ1130" s="29"/>
      <c r="EK1130" s="29"/>
      <c r="EL1130" s="29"/>
      <c r="EM1130" s="29"/>
      <c r="EN1130" s="29"/>
      <c r="EO1130" s="29"/>
      <c r="EP1130" s="29"/>
      <c r="EQ1130" s="29"/>
      <c r="ER1130" s="29"/>
      <c r="ES1130" s="29"/>
      <c r="ET1130" s="29"/>
      <c r="EU1130" s="29"/>
      <c r="EV1130" s="29"/>
      <c r="EW1130" s="29"/>
      <c r="EX1130" s="29"/>
      <c r="EY1130" s="29"/>
      <c r="EZ1130" s="29"/>
      <c r="FA1130" s="29"/>
      <c r="FB1130" s="29"/>
      <c r="FC1130" s="29"/>
      <c r="FD1130" s="29"/>
      <c r="FE1130" s="29"/>
      <c r="FF1130" s="29"/>
      <c r="FG1130" s="29"/>
      <c r="FH1130" s="29"/>
      <c r="FI1130" s="29"/>
      <c r="FJ1130" s="29"/>
      <c r="FK1130" s="29"/>
      <c r="FL1130" s="29"/>
      <c r="FM1130" s="29"/>
      <c r="FN1130" s="29"/>
      <c r="FO1130" s="29"/>
      <c r="FP1130" s="29"/>
      <c r="FQ1130" s="29"/>
      <c r="FR1130" s="29"/>
      <c r="FS1130" s="29"/>
      <c r="FT1130" s="29"/>
      <c r="FU1130" s="29"/>
      <c r="FV1130" s="29"/>
      <c r="FW1130" s="29"/>
      <c r="FX1130" s="29"/>
      <c r="FY1130" s="29"/>
      <c r="FZ1130" s="29"/>
      <c r="GA1130" s="29"/>
      <c r="GB1130" s="29"/>
      <c r="GC1130" s="29"/>
      <c r="GD1130" s="29"/>
      <c r="GE1130" s="31"/>
      <c r="GF1130" s="31"/>
      <c r="GG1130" s="31"/>
      <c r="GH1130" s="31"/>
      <c r="GI1130" s="31"/>
      <c r="GJ1130" s="31"/>
      <c r="GK1130" s="31"/>
      <c r="GL1130" s="31"/>
      <c r="GM1130" s="31"/>
      <c r="GN1130" s="31"/>
    </row>
    <row r="1131" spans="1:196" s="34" customFormat="1" x14ac:dyDescent="0.2">
      <c r="A1131" s="4"/>
      <c r="B1131" s="315"/>
      <c r="C1131" s="315"/>
      <c r="D1131" s="315"/>
      <c r="E1131" s="31"/>
      <c r="F1131" s="319"/>
      <c r="G1131" s="319"/>
      <c r="I1131" s="31"/>
      <c r="J1131" s="31"/>
      <c r="K1131" s="320"/>
      <c r="L1131" s="31"/>
      <c r="M1131" s="38"/>
      <c r="N1131" s="31"/>
      <c r="O1131" s="38"/>
      <c r="P1131" s="321"/>
      <c r="Q1131" s="31"/>
      <c r="R1131" s="31"/>
      <c r="S1131" s="31"/>
      <c r="T1131" s="31"/>
      <c r="U1131" s="31"/>
      <c r="V1131" s="31"/>
      <c r="W1131" s="31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  <c r="CR1131" s="29"/>
      <c r="CS1131" s="29"/>
      <c r="CT1131" s="29"/>
      <c r="CU1131" s="29"/>
      <c r="CV1131" s="29"/>
      <c r="CW1131" s="29"/>
      <c r="CX1131" s="29"/>
      <c r="CY1131" s="29"/>
      <c r="CZ1131" s="29"/>
      <c r="DA1131" s="29"/>
      <c r="DB1131" s="29"/>
      <c r="DC1131" s="29"/>
      <c r="DD1131" s="29"/>
      <c r="DE1131" s="29"/>
      <c r="DF1131" s="29"/>
      <c r="DG1131" s="29"/>
      <c r="DH1131" s="29"/>
      <c r="DI1131" s="29"/>
      <c r="DJ1131" s="29"/>
      <c r="DK1131" s="29"/>
      <c r="DL1131" s="29"/>
      <c r="DM1131" s="29"/>
      <c r="DN1131" s="29"/>
      <c r="DO1131" s="29"/>
      <c r="DP1131" s="29"/>
      <c r="DQ1131" s="29"/>
      <c r="DR1131" s="29"/>
      <c r="DS1131" s="29"/>
      <c r="DT1131" s="29"/>
      <c r="DU1131" s="29"/>
      <c r="DV1131" s="29"/>
      <c r="DW1131" s="29"/>
      <c r="DX1131" s="29"/>
      <c r="DY1131" s="29"/>
      <c r="DZ1131" s="29"/>
      <c r="EA1131" s="29"/>
      <c r="EB1131" s="29"/>
      <c r="EC1131" s="29"/>
      <c r="ED1131" s="29"/>
      <c r="EE1131" s="29"/>
      <c r="EF1131" s="29"/>
      <c r="EG1131" s="29"/>
      <c r="EH1131" s="29"/>
      <c r="EI1131" s="29"/>
      <c r="EJ1131" s="29"/>
      <c r="EK1131" s="29"/>
      <c r="EL1131" s="29"/>
      <c r="EM1131" s="29"/>
      <c r="EN1131" s="29"/>
      <c r="EO1131" s="29"/>
      <c r="EP1131" s="29"/>
      <c r="EQ1131" s="29"/>
      <c r="ER1131" s="29"/>
      <c r="ES1131" s="29"/>
      <c r="ET1131" s="29"/>
      <c r="EU1131" s="29"/>
      <c r="EV1131" s="29"/>
      <c r="EW1131" s="29"/>
      <c r="EX1131" s="29"/>
      <c r="EY1131" s="29"/>
      <c r="EZ1131" s="29"/>
      <c r="FA1131" s="29"/>
      <c r="FB1131" s="29"/>
      <c r="FC1131" s="29"/>
      <c r="FD1131" s="29"/>
      <c r="FE1131" s="29"/>
      <c r="FF1131" s="29"/>
      <c r="FG1131" s="29"/>
      <c r="FH1131" s="29"/>
      <c r="FI1131" s="29"/>
      <c r="FJ1131" s="29"/>
      <c r="FK1131" s="29"/>
      <c r="FL1131" s="29"/>
      <c r="FM1131" s="29"/>
      <c r="FN1131" s="29"/>
      <c r="FO1131" s="29"/>
      <c r="FP1131" s="29"/>
      <c r="FQ1131" s="29"/>
      <c r="FR1131" s="29"/>
      <c r="FS1131" s="29"/>
      <c r="FT1131" s="29"/>
      <c r="FU1131" s="29"/>
      <c r="FV1131" s="29"/>
      <c r="FW1131" s="29"/>
      <c r="FX1131" s="29"/>
      <c r="FY1131" s="29"/>
      <c r="FZ1131" s="29"/>
      <c r="GA1131" s="29"/>
      <c r="GB1131" s="29"/>
      <c r="GC1131" s="29"/>
      <c r="GD1131" s="29"/>
      <c r="GE1131" s="31"/>
      <c r="GF1131" s="31"/>
      <c r="GG1131" s="31"/>
      <c r="GH1131" s="31"/>
      <c r="GI1131" s="31"/>
      <c r="GJ1131" s="31"/>
      <c r="GK1131" s="31"/>
      <c r="GL1131" s="31"/>
      <c r="GM1131" s="31"/>
      <c r="GN1131" s="31"/>
    </row>
    <row r="1132" spans="1:196" s="34" customFormat="1" x14ac:dyDescent="0.2">
      <c r="A1132" s="4"/>
      <c r="B1132" s="315"/>
      <c r="C1132" s="315"/>
      <c r="D1132" s="315"/>
      <c r="E1132" s="31"/>
      <c r="F1132" s="319"/>
      <c r="G1132" s="319"/>
      <c r="I1132" s="31"/>
      <c r="J1132" s="31"/>
      <c r="K1132" s="320"/>
      <c r="L1132" s="31"/>
      <c r="M1132" s="38"/>
      <c r="N1132" s="31"/>
      <c r="O1132" s="38"/>
      <c r="P1132" s="321"/>
      <c r="Q1132" s="31"/>
      <c r="R1132" s="31"/>
      <c r="S1132" s="31"/>
      <c r="T1132" s="31"/>
      <c r="U1132" s="31"/>
      <c r="V1132" s="31"/>
      <c r="W1132" s="31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  <c r="CY1132" s="29"/>
      <c r="CZ1132" s="29"/>
      <c r="DA1132" s="29"/>
      <c r="DB1132" s="29"/>
      <c r="DC1132" s="29"/>
      <c r="DD1132" s="29"/>
      <c r="DE1132" s="29"/>
      <c r="DF1132" s="29"/>
      <c r="DG1132" s="29"/>
      <c r="DH1132" s="29"/>
      <c r="DI1132" s="29"/>
      <c r="DJ1132" s="29"/>
      <c r="DK1132" s="29"/>
      <c r="DL1132" s="29"/>
      <c r="DM1132" s="29"/>
      <c r="DN1132" s="29"/>
      <c r="DO1132" s="29"/>
      <c r="DP1132" s="29"/>
      <c r="DQ1132" s="29"/>
      <c r="DR1132" s="29"/>
      <c r="DS1132" s="29"/>
      <c r="DT1132" s="29"/>
      <c r="DU1132" s="29"/>
      <c r="DV1132" s="29"/>
      <c r="DW1132" s="29"/>
      <c r="DX1132" s="29"/>
      <c r="DY1132" s="29"/>
      <c r="DZ1132" s="29"/>
      <c r="EA1132" s="29"/>
      <c r="EB1132" s="29"/>
      <c r="EC1132" s="29"/>
      <c r="ED1132" s="29"/>
      <c r="EE1132" s="29"/>
      <c r="EF1132" s="29"/>
      <c r="EG1132" s="29"/>
      <c r="EH1132" s="29"/>
      <c r="EI1132" s="29"/>
      <c r="EJ1132" s="29"/>
      <c r="EK1132" s="29"/>
      <c r="EL1132" s="29"/>
      <c r="EM1132" s="29"/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  <c r="FY1132" s="29"/>
      <c r="FZ1132" s="29"/>
      <c r="GA1132" s="29"/>
      <c r="GB1132" s="29"/>
      <c r="GC1132" s="29"/>
      <c r="GD1132" s="29"/>
      <c r="GE1132" s="31"/>
      <c r="GF1132" s="31"/>
      <c r="GG1132" s="31"/>
      <c r="GH1132" s="31"/>
      <c r="GI1132" s="31"/>
      <c r="GJ1132" s="31"/>
      <c r="GK1132" s="31"/>
      <c r="GL1132" s="31"/>
      <c r="GM1132" s="31"/>
      <c r="GN1132" s="31"/>
    </row>
    <row r="1133" spans="1:196" s="34" customFormat="1" x14ac:dyDescent="0.2">
      <c r="A1133" s="4"/>
      <c r="B1133" s="315"/>
      <c r="C1133" s="315"/>
      <c r="D1133" s="315"/>
      <c r="E1133" s="31"/>
      <c r="F1133" s="319"/>
      <c r="G1133" s="319"/>
      <c r="I1133" s="31"/>
      <c r="J1133" s="31"/>
      <c r="K1133" s="320"/>
      <c r="L1133" s="31"/>
      <c r="M1133" s="38"/>
      <c r="N1133" s="31"/>
      <c r="O1133" s="38"/>
      <c r="P1133" s="321"/>
      <c r="Q1133" s="31"/>
      <c r="R1133" s="31"/>
      <c r="S1133" s="31"/>
      <c r="T1133" s="31"/>
      <c r="U1133" s="31"/>
      <c r="V1133" s="31"/>
      <c r="W1133" s="31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/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  <c r="EB1133" s="29"/>
      <c r="EC1133" s="29"/>
      <c r="ED1133" s="29"/>
      <c r="EE1133" s="29"/>
      <c r="EF1133" s="29"/>
      <c r="EG1133" s="29"/>
      <c r="EH1133" s="29"/>
      <c r="EI1133" s="29"/>
      <c r="EJ1133" s="29"/>
      <c r="EK1133" s="29"/>
      <c r="EL1133" s="29"/>
      <c r="EM1133" s="29"/>
      <c r="EN1133" s="29"/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  <c r="GD1133" s="29"/>
      <c r="GE1133" s="31"/>
      <c r="GF1133" s="31"/>
      <c r="GG1133" s="31"/>
      <c r="GH1133" s="31"/>
      <c r="GI1133" s="31"/>
      <c r="GJ1133" s="31"/>
      <c r="GK1133" s="31"/>
      <c r="GL1133" s="31"/>
      <c r="GM1133" s="31"/>
      <c r="GN1133" s="31"/>
    </row>
    <row r="1134" spans="1:196" s="34" customFormat="1" x14ac:dyDescent="0.2">
      <c r="A1134" s="4"/>
      <c r="B1134" s="315"/>
      <c r="C1134" s="315"/>
      <c r="D1134" s="315"/>
      <c r="E1134" s="31"/>
      <c r="F1134" s="319"/>
      <c r="G1134" s="319"/>
      <c r="I1134" s="31"/>
      <c r="J1134" s="31"/>
      <c r="K1134" s="320"/>
      <c r="L1134" s="31"/>
      <c r="M1134" s="38"/>
      <c r="N1134" s="31"/>
      <c r="O1134" s="38"/>
      <c r="P1134" s="321"/>
      <c r="Q1134" s="31"/>
      <c r="R1134" s="31"/>
      <c r="S1134" s="31"/>
      <c r="T1134" s="31"/>
      <c r="U1134" s="31"/>
      <c r="V1134" s="31"/>
      <c r="W1134" s="31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29"/>
      <c r="CB1134" s="29"/>
      <c r="CC1134" s="29"/>
      <c r="CD1134" s="29"/>
      <c r="CE1134" s="29"/>
      <c r="CF1134" s="29"/>
      <c r="CG1134" s="29"/>
      <c r="CH1134" s="29"/>
      <c r="CI1134" s="29"/>
      <c r="CJ1134" s="29"/>
      <c r="CK1134" s="29"/>
      <c r="CL1134" s="29"/>
      <c r="CM1134" s="29"/>
      <c r="CN1134" s="29"/>
      <c r="CO1134" s="29"/>
      <c r="CP1134" s="29"/>
      <c r="CQ1134" s="29"/>
      <c r="CR1134" s="29"/>
      <c r="CS1134" s="29"/>
      <c r="CT1134" s="29"/>
      <c r="CU1134" s="29"/>
      <c r="CV1134" s="29"/>
      <c r="CW1134" s="29"/>
      <c r="CX1134" s="29"/>
      <c r="CY1134" s="29"/>
      <c r="CZ1134" s="29"/>
      <c r="DA1134" s="29"/>
      <c r="DB1134" s="29"/>
      <c r="DC1134" s="29"/>
      <c r="DD1134" s="29"/>
      <c r="DE1134" s="29"/>
      <c r="DF1134" s="29"/>
      <c r="DG1134" s="29"/>
      <c r="DH1134" s="29"/>
      <c r="DI1134" s="29"/>
      <c r="DJ1134" s="29"/>
      <c r="DK1134" s="29"/>
      <c r="DL1134" s="29"/>
      <c r="DM1134" s="29"/>
      <c r="DN1134" s="29"/>
      <c r="DO1134" s="29"/>
      <c r="DP1134" s="29"/>
      <c r="DQ1134" s="29"/>
      <c r="DR1134" s="29"/>
      <c r="DS1134" s="29"/>
      <c r="DT1134" s="29"/>
      <c r="DU1134" s="29"/>
      <c r="DV1134" s="29"/>
      <c r="DW1134" s="29"/>
      <c r="DX1134" s="29"/>
      <c r="DY1134" s="29"/>
      <c r="DZ1134" s="29"/>
      <c r="EA1134" s="29"/>
      <c r="EB1134" s="29"/>
      <c r="EC1134" s="29"/>
      <c r="ED1134" s="29"/>
      <c r="EE1134" s="29"/>
      <c r="EF1134" s="29"/>
      <c r="EG1134" s="29"/>
      <c r="EH1134" s="29"/>
      <c r="EI1134" s="29"/>
      <c r="EJ1134" s="29"/>
      <c r="EK1134" s="29"/>
      <c r="EL1134" s="29"/>
      <c r="EM1134" s="29"/>
      <c r="EN1134" s="29"/>
      <c r="EO1134" s="29"/>
      <c r="EP1134" s="29"/>
      <c r="EQ1134" s="29"/>
      <c r="ER1134" s="29"/>
      <c r="ES1134" s="29"/>
      <c r="ET1134" s="29"/>
      <c r="EU1134" s="29"/>
      <c r="EV1134" s="29"/>
      <c r="EW1134" s="29"/>
      <c r="EX1134" s="29"/>
      <c r="EY1134" s="29"/>
      <c r="EZ1134" s="29"/>
      <c r="FA1134" s="29"/>
      <c r="FB1134" s="29"/>
      <c r="FC1134" s="29"/>
      <c r="FD1134" s="29"/>
      <c r="FE1134" s="29"/>
      <c r="FF1134" s="29"/>
      <c r="FG1134" s="29"/>
      <c r="FH1134" s="29"/>
      <c r="FI1134" s="29"/>
      <c r="FJ1134" s="29"/>
      <c r="FK1134" s="29"/>
      <c r="FL1134" s="29"/>
      <c r="FM1134" s="29"/>
      <c r="FN1134" s="29"/>
      <c r="FO1134" s="29"/>
      <c r="FP1134" s="29"/>
      <c r="FQ1134" s="29"/>
      <c r="FR1134" s="29"/>
      <c r="FS1134" s="29"/>
      <c r="FT1134" s="29"/>
      <c r="FU1134" s="29"/>
      <c r="FV1134" s="29"/>
      <c r="FW1134" s="29"/>
      <c r="FX1134" s="29"/>
      <c r="FY1134" s="29"/>
      <c r="FZ1134" s="29"/>
      <c r="GA1134" s="29"/>
      <c r="GB1134" s="29"/>
      <c r="GC1134" s="29"/>
      <c r="GD1134" s="29"/>
      <c r="GE1134" s="31"/>
      <c r="GF1134" s="31"/>
      <c r="GG1134" s="31"/>
      <c r="GH1134" s="31"/>
      <c r="GI1134" s="31"/>
      <c r="GJ1134" s="31"/>
      <c r="GK1134" s="31"/>
      <c r="GL1134" s="31"/>
      <c r="GM1134" s="31"/>
      <c r="GN1134" s="31"/>
    </row>
    <row r="1135" spans="1:196" s="34" customFormat="1" x14ac:dyDescent="0.2">
      <c r="A1135" s="4"/>
      <c r="B1135" s="315"/>
      <c r="C1135" s="315"/>
      <c r="D1135" s="315"/>
      <c r="E1135" s="31"/>
      <c r="F1135" s="319"/>
      <c r="G1135" s="319"/>
      <c r="I1135" s="31"/>
      <c r="J1135" s="31"/>
      <c r="K1135" s="320"/>
      <c r="L1135" s="31"/>
      <c r="M1135" s="38"/>
      <c r="N1135" s="31"/>
      <c r="O1135" s="38"/>
      <c r="P1135" s="321"/>
      <c r="Q1135" s="31"/>
      <c r="R1135" s="31"/>
      <c r="S1135" s="31"/>
      <c r="T1135" s="31"/>
      <c r="U1135" s="31"/>
      <c r="V1135" s="31"/>
      <c r="W1135" s="31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  <c r="BM1135" s="29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29"/>
      <c r="CB1135" s="29"/>
      <c r="CC1135" s="29"/>
      <c r="CD1135" s="29"/>
      <c r="CE1135" s="29"/>
      <c r="CF1135" s="29"/>
      <c r="CG1135" s="29"/>
      <c r="CH1135" s="29"/>
      <c r="CI1135" s="29"/>
      <c r="CJ1135" s="29"/>
      <c r="CK1135" s="29"/>
      <c r="CL1135" s="29"/>
      <c r="CM1135" s="29"/>
      <c r="CN1135" s="29"/>
      <c r="CO1135" s="29"/>
      <c r="CP1135" s="29"/>
      <c r="CQ1135" s="29"/>
      <c r="CR1135" s="29"/>
      <c r="CS1135" s="29"/>
      <c r="CT1135" s="29"/>
      <c r="CU1135" s="29"/>
      <c r="CV1135" s="29"/>
      <c r="CW1135" s="29"/>
      <c r="CX1135" s="29"/>
      <c r="CY1135" s="29"/>
      <c r="CZ1135" s="29"/>
      <c r="DA1135" s="29"/>
      <c r="DB1135" s="29"/>
      <c r="DC1135" s="29"/>
      <c r="DD1135" s="29"/>
      <c r="DE1135" s="29"/>
      <c r="DF1135" s="29"/>
      <c r="DG1135" s="29"/>
      <c r="DH1135" s="29"/>
      <c r="DI1135" s="29"/>
      <c r="DJ1135" s="29"/>
      <c r="DK1135" s="29"/>
      <c r="DL1135" s="29"/>
      <c r="DM1135" s="29"/>
      <c r="DN1135" s="29"/>
      <c r="DO1135" s="29"/>
      <c r="DP1135" s="29"/>
      <c r="DQ1135" s="29"/>
      <c r="DR1135" s="29"/>
      <c r="DS1135" s="29"/>
      <c r="DT1135" s="29"/>
      <c r="DU1135" s="29"/>
      <c r="DV1135" s="29"/>
      <c r="DW1135" s="29"/>
      <c r="DX1135" s="29"/>
      <c r="DY1135" s="29"/>
      <c r="DZ1135" s="29"/>
      <c r="EA1135" s="29"/>
      <c r="EB1135" s="29"/>
      <c r="EC1135" s="29"/>
      <c r="ED1135" s="29"/>
      <c r="EE1135" s="29"/>
      <c r="EF1135" s="29"/>
      <c r="EG1135" s="29"/>
      <c r="EH1135" s="29"/>
      <c r="EI1135" s="29"/>
      <c r="EJ1135" s="29"/>
      <c r="EK1135" s="29"/>
      <c r="EL1135" s="29"/>
      <c r="EM1135" s="29"/>
      <c r="EN1135" s="29"/>
      <c r="EO1135" s="29"/>
      <c r="EP1135" s="29"/>
      <c r="EQ1135" s="29"/>
      <c r="ER1135" s="29"/>
      <c r="ES1135" s="29"/>
      <c r="ET1135" s="29"/>
      <c r="EU1135" s="29"/>
      <c r="EV1135" s="29"/>
      <c r="EW1135" s="29"/>
      <c r="EX1135" s="29"/>
      <c r="EY1135" s="29"/>
      <c r="EZ1135" s="29"/>
      <c r="FA1135" s="29"/>
      <c r="FB1135" s="29"/>
      <c r="FC1135" s="29"/>
      <c r="FD1135" s="29"/>
      <c r="FE1135" s="29"/>
      <c r="FF1135" s="29"/>
      <c r="FG1135" s="29"/>
      <c r="FH1135" s="29"/>
      <c r="FI1135" s="29"/>
      <c r="FJ1135" s="29"/>
      <c r="FK1135" s="29"/>
      <c r="FL1135" s="29"/>
      <c r="FM1135" s="29"/>
      <c r="FN1135" s="29"/>
      <c r="FO1135" s="29"/>
      <c r="FP1135" s="29"/>
      <c r="FQ1135" s="29"/>
      <c r="FR1135" s="29"/>
      <c r="FS1135" s="29"/>
      <c r="FT1135" s="29"/>
      <c r="FU1135" s="29"/>
      <c r="FV1135" s="29"/>
      <c r="FW1135" s="29"/>
      <c r="FX1135" s="29"/>
      <c r="FY1135" s="29"/>
      <c r="FZ1135" s="29"/>
      <c r="GA1135" s="29"/>
      <c r="GB1135" s="29"/>
      <c r="GC1135" s="29"/>
      <c r="GD1135" s="29"/>
      <c r="GE1135" s="31"/>
      <c r="GF1135" s="31"/>
      <c r="GG1135" s="31"/>
      <c r="GH1135" s="31"/>
      <c r="GI1135" s="31"/>
      <c r="GJ1135" s="31"/>
      <c r="GK1135" s="31"/>
      <c r="GL1135" s="31"/>
      <c r="GM1135" s="31"/>
      <c r="GN1135" s="31"/>
    </row>
    <row r="1136" spans="1:196" s="34" customFormat="1" x14ac:dyDescent="0.2">
      <c r="A1136" s="4"/>
      <c r="B1136" s="315"/>
      <c r="C1136" s="315"/>
      <c r="D1136" s="315"/>
      <c r="E1136" s="31"/>
      <c r="F1136" s="319"/>
      <c r="G1136" s="319"/>
      <c r="I1136" s="31"/>
      <c r="J1136" s="31"/>
      <c r="K1136" s="320"/>
      <c r="L1136" s="31"/>
      <c r="M1136" s="38"/>
      <c r="N1136" s="31"/>
      <c r="O1136" s="38"/>
      <c r="P1136" s="321"/>
      <c r="Q1136" s="31"/>
      <c r="R1136" s="31"/>
      <c r="S1136" s="31"/>
      <c r="T1136" s="31"/>
      <c r="U1136" s="31"/>
      <c r="V1136" s="31"/>
      <c r="W1136" s="31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  <c r="EB1136" s="29"/>
      <c r="EC1136" s="29"/>
      <c r="ED1136" s="29"/>
      <c r="EE1136" s="29"/>
      <c r="EF1136" s="29"/>
      <c r="EG1136" s="29"/>
      <c r="EH1136" s="29"/>
      <c r="EI1136" s="29"/>
      <c r="EJ1136" s="29"/>
      <c r="EK1136" s="29"/>
      <c r="EL1136" s="29"/>
      <c r="EM1136" s="29"/>
      <c r="EN1136" s="29"/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  <c r="GD1136" s="29"/>
      <c r="GE1136" s="31"/>
      <c r="GF1136" s="31"/>
      <c r="GG1136" s="31"/>
      <c r="GH1136" s="31"/>
      <c r="GI1136" s="31"/>
      <c r="GJ1136" s="31"/>
      <c r="GK1136" s="31"/>
      <c r="GL1136" s="31"/>
      <c r="GM1136" s="31"/>
      <c r="GN1136" s="31"/>
    </row>
    <row r="1137" spans="1:196" s="34" customFormat="1" x14ac:dyDescent="0.2">
      <c r="A1137" s="4"/>
      <c r="B1137" s="315"/>
      <c r="C1137" s="315"/>
      <c r="D1137" s="315"/>
      <c r="E1137" s="31"/>
      <c r="F1137" s="319"/>
      <c r="G1137" s="319"/>
      <c r="I1137" s="31"/>
      <c r="J1137" s="31"/>
      <c r="K1137" s="320"/>
      <c r="L1137" s="31"/>
      <c r="M1137" s="38"/>
      <c r="N1137" s="31"/>
      <c r="O1137" s="38"/>
      <c r="P1137" s="321"/>
      <c r="Q1137" s="31"/>
      <c r="R1137" s="31"/>
      <c r="S1137" s="31"/>
      <c r="T1137" s="31"/>
      <c r="U1137" s="31"/>
      <c r="V1137" s="31"/>
      <c r="W1137" s="31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  <c r="CY1137" s="29"/>
      <c r="CZ1137" s="29"/>
      <c r="DA1137" s="29"/>
      <c r="DB1137" s="29"/>
      <c r="DC1137" s="29"/>
      <c r="DD1137" s="29"/>
      <c r="DE1137" s="29"/>
      <c r="DF1137" s="29"/>
      <c r="DG1137" s="29"/>
      <c r="DH1137" s="29"/>
      <c r="DI1137" s="29"/>
      <c r="DJ1137" s="29"/>
      <c r="DK1137" s="29"/>
      <c r="DL1137" s="29"/>
      <c r="DM1137" s="29"/>
      <c r="DN1137" s="29"/>
      <c r="DO1137" s="29"/>
      <c r="DP1137" s="29"/>
      <c r="DQ1137" s="29"/>
      <c r="DR1137" s="29"/>
      <c r="DS1137" s="29"/>
      <c r="DT1137" s="29"/>
      <c r="DU1137" s="29"/>
      <c r="DV1137" s="29"/>
      <c r="DW1137" s="29"/>
      <c r="DX1137" s="29"/>
      <c r="DY1137" s="29"/>
      <c r="DZ1137" s="29"/>
      <c r="EA1137" s="29"/>
      <c r="EB1137" s="29"/>
      <c r="EC1137" s="29"/>
      <c r="ED1137" s="29"/>
      <c r="EE1137" s="29"/>
      <c r="EF1137" s="29"/>
      <c r="EG1137" s="29"/>
      <c r="EH1137" s="29"/>
      <c r="EI1137" s="29"/>
      <c r="EJ1137" s="29"/>
      <c r="EK1137" s="29"/>
      <c r="EL1137" s="29"/>
      <c r="EM1137" s="29"/>
      <c r="EN1137" s="29"/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  <c r="FY1137" s="29"/>
      <c r="FZ1137" s="29"/>
      <c r="GA1137" s="29"/>
      <c r="GB1137" s="29"/>
      <c r="GC1137" s="29"/>
      <c r="GD1137" s="29"/>
      <c r="GE1137" s="31"/>
      <c r="GF1137" s="31"/>
      <c r="GG1137" s="31"/>
      <c r="GH1137" s="31"/>
      <c r="GI1137" s="31"/>
      <c r="GJ1137" s="31"/>
      <c r="GK1137" s="31"/>
      <c r="GL1137" s="31"/>
      <c r="GM1137" s="31"/>
      <c r="GN1137" s="31"/>
    </row>
    <row r="1138" spans="1:196" s="34" customFormat="1" x14ac:dyDescent="0.2">
      <c r="A1138" s="4"/>
      <c r="B1138" s="315"/>
      <c r="C1138" s="315"/>
      <c r="D1138" s="315"/>
      <c r="E1138" s="31"/>
      <c r="F1138" s="319"/>
      <c r="G1138" s="319"/>
      <c r="I1138" s="31"/>
      <c r="J1138" s="31"/>
      <c r="K1138" s="320"/>
      <c r="L1138" s="31"/>
      <c r="M1138" s="38"/>
      <c r="N1138" s="31"/>
      <c r="O1138" s="38"/>
      <c r="P1138" s="321"/>
      <c r="Q1138" s="31"/>
      <c r="R1138" s="31"/>
      <c r="S1138" s="31"/>
      <c r="T1138" s="31"/>
      <c r="U1138" s="31"/>
      <c r="V1138" s="31"/>
      <c r="W1138" s="31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  <c r="CY1138" s="29"/>
      <c r="CZ1138" s="29"/>
      <c r="DA1138" s="29"/>
      <c r="DB1138" s="29"/>
      <c r="DC1138" s="29"/>
      <c r="DD1138" s="29"/>
      <c r="DE1138" s="29"/>
      <c r="DF1138" s="29"/>
      <c r="DG1138" s="29"/>
      <c r="DH1138" s="29"/>
      <c r="DI1138" s="29"/>
      <c r="DJ1138" s="29"/>
      <c r="DK1138" s="29"/>
      <c r="DL1138" s="29"/>
      <c r="DM1138" s="29"/>
      <c r="DN1138" s="29"/>
      <c r="DO1138" s="29"/>
      <c r="DP1138" s="29"/>
      <c r="DQ1138" s="29"/>
      <c r="DR1138" s="29"/>
      <c r="DS1138" s="29"/>
      <c r="DT1138" s="29"/>
      <c r="DU1138" s="29"/>
      <c r="DV1138" s="29"/>
      <c r="DW1138" s="29"/>
      <c r="DX1138" s="29"/>
      <c r="DY1138" s="29"/>
      <c r="DZ1138" s="29"/>
      <c r="EA1138" s="29"/>
      <c r="EB1138" s="29"/>
      <c r="EC1138" s="29"/>
      <c r="ED1138" s="29"/>
      <c r="EE1138" s="29"/>
      <c r="EF1138" s="29"/>
      <c r="EG1138" s="29"/>
      <c r="EH1138" s="29"/>
      <c r="EI1138" s="29"/>
      <c r="EJ1138" s="29"/>
      <c r="EK1138" s="29"/>
      <c r="EL1138" s="29"/>
      <c r="EM1138" s="29"/>
      <c r="EN1138" s="29"/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  <c r="FY1138" s="29"/>
      <c r="FZ1138" s="29"/>
      <c r="GA1138" s="29"/>
      <c r="GB1138" s="29"/>
      <c r="GC1138" s="29"/>
      <c r="GD1138" s="29"/>
      <c r="GE1138" s="31"/>
      <c r="GF1138" s="31"/>
      <c r="GG1138" s="31"/>
      <c r="GH1138" s="31"/>
      <c r="GI1138" s="31"/>
      <c r="GJ1138" s="31"/>
      <c r="GK1138" s="31"/>
      <c r="GL1138" s="31"/>
      <c r="GM1138" s="31"/>
      <c r="GN1138" s="31"/>
    </row>
    <row r="1139" spans="1:196" s="34" customFormat="1" x14ac:dyDescent="0.2">
      <c r="A1139" s="4"/>
      <c r="B1139" s="315"/>
      <c r="C1139" s="315"/>
      <c r="D1139" s="315"/>
      <c r="E1139" s="31"/>
      <c r="F1139" s="319"/>
      <c r="G1139" s="319"/>
      <c r="I1139" s="31"/>
      <c r="J1139" s="31"/>
      <c r="K1139" s="320"/>
      <c r="L1139" s="31"/>
      <c r="M1139" s="38"/>
      <c r="N1139" s="31"/>
      <c r="O1139" s="38"/>
      <c r="P1139" s="321"/>
      <c r="Q1139" s="31"/>
      <c r="R1139" s="31"/>
      <c r="S1139" s="31"/>
      <c r="T1139" s="31"/>
      <c r="U1139" s="31"/>
      <c r="V1139" s="31"/>
      <c r="W1139" s="31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  <c r="EB1139" s="29"/>
      <c r="EC1139" s="29"/>
      <c r="ED1139" s="29"/>
      <c r="EE1139" s="29"/>
      <c r="EF1139" s="29"/>
      <c r="EG1139" s="29"/>
      <c r="EH1139" s="29"/>
      <c r="EI1139" s="29"/>
      <c r="EJ1139" s="29"/>
      <c r="EK1139" s="29"/>
      <c r="EL1139" s="29"/>
      <c r="EM1139" s="29"/>
      <c r="EN1139" s="29"/>
      <c r="EO1139" s="29"/>
      <c r="EP1139" s="29"/>
      <c r="EQ1139" s="29"/>
      <c r="ER1139" s="29"/>
      <c r="ES1139" s="29"/>
      <c r="ET1139" s="29"/>
      <c r="EU1139" s="29"/>
      <c r="EV1139" s="29"/>
      <c r="EW1139" s="29"/>
      <c r="EX1139" s="29"/>
      <c r="EY1139" s="29"/>
      <c r="EZ1139" s="29"/>
      <c r="FA1139" s="29"/>
      <c r="FB1139" s="29"/>
      <c r="FC1139" s="29"/>
      <c r="FD1139" s="29"/>
      <c r="FE1139" s="29"/>
      <c r="FF1139" s="29"/>
      <c r="FG1139" s="29"/>
      <c r="FH1139" s="29"/>
      <c r="FI1139" s="29"/>
      <c r="FJ1139" s="29"/>
      <c r="FK1139" s="29"/>
      <c r="FL1139" s="29"/>
      <c r="FM1139" s="29"/>
      <c r="FN1139" s="29"/>
      <c r="FO1139" s="29"/>
      <c r="FP1139" s="29"/>
      <c r="FQ1139" s="29"/>
      <c r="FR1139" s="29"/>
      <c r="FS1139" s="29"/>
      <c r="FT1139" s="29"/>
      <c r="FU1139" s="29"/>
      <c r="FV1139" s="29"/>
      <c r="FW1139" s="29"/>
      <c r="FX1139" s="29"/>
      <c r="FY1139" s="29"/>
      <c r="FZ1139" s="29"/>
      <c r="GA1139" s="29"/>
      <c r="GB1139" s="29"/>
      <c r="GC1139" s="29"/>
      <c r="GD1139" s="29"/>
      <c r="GE1139" s="31"/>
      <c r="GF1139" s="31"/>
      <c r="GG1139" s="31"/>
      <c r="GH1139" s="31"/>
      <c r="GI1139" s="31"/>
      <c r="GJ1139" s="31"/>
      <c r="GK1139" s="31"/>
      <c r="GL1139" s="31"/>
      <c r="GM1139" s="31"/>
      <c r="GN1139" s="31"/>
    </row>
    <row r="1140" spans="1:196" s="34" customFormat="1" x14ac:dyDescent="0.2">
      <c r="A1140" s="4"/>
      <c r="B1140" s="315"/>
      <c r="C1140" s="315"/>
      <c r="D1140" s="315"/>
      <c r="E1140" s="31"/>
      <c r="F1140" s="319"/>
      <c r="G1140" s="319"/>
      <c r="I1140" s="31"/>
      <c r="J1140" s="31"/>
      <c r="K1140" s="320"/>
      <c r="L1140" s="31"/>
      <c r="M1140" s="38"/>
      <c r="N1140" s="31"/>
      <c r="O1140" s="38"/>
      <c r="P1140" s="321"/>
      <c r="Q1140" s="31"/>
      <c r="R1140" s="31"/>
      <c r="S1140" s="31"/>
      <c r="T1140" s="31"/>
      <c r="U1140" s="31"/>
      <c r="V1140" s="31"/>
      <c r="W1140" s="31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  <c r="CR1140" s="29"/>
      <c r="CS1140" s="29"/>
      <c r="CT1140" s="29"/>
      <c r="CU1140" s="29"/>
      <c r="CV1140" s="29"/>
      <c r="CW1140" s="29"/>
      <c r="CX1140" s="29"/>
      <c r="CY1140" s="29"/>
      <c r="CZ1140" s="29"/>
      <c r="DA1140" s="29"/>
      <c r="DB1140" s="29"/>
      <c r="DC1140" s="29"/>
      <c r="DD1140" s="29"/>
      <c r="DE1140" s="29"/>
      <c r="DF1140" s="29"/>
      <c r="DG1140" s="29"/>
      <c r="DH1140" s="29"/>
      <c r="DI1140" s="29"/>
      <c r="DJ1140" s="29"/>
      <c r="DK1140" s="29"/>
      <c r="DL1140" s="29"/>
      <c r="DM1140" s="29"/>
      <c r="DN1140" s="29"/>
      <c r="DO1140" s="29"/>
      <c r="DP1140" s="29"/>
      <c r="DQ1140" s="29"/>
      <c r="DR1140" s="29"/>
      <c r="DS1140" s="29"/>
      <c r="DT1140" s="29"/>
      <c r="DU1140" s="29"/>
      <c r="DV1140" s="29"/>
      <c r="DW1140" s="29"/>
      <c r="DX1140" s="29"/>
      <c r="DY1140" s="29"/>
      <c r="DZ1140" s="29"/>
      <c r="EA1140" s="29"/>
      <c r="EB1140" s="29"/>
      <c r="EC1140" s="29"/>
      <c r="ED1140" s="29"/>
      <c r="EE1140" s="29"/>
      <c r="EF1140" s="29"/>
      <c r="EG1140" s="29"/>
      <c r="EH1140" s="29"/>
      <c r="EI1140" s="29"/>
      <c r="EJ1140" s="29"/>
      <c r="EK1140" s="29"/>
      <c r="EL1140" s="29"/>
      <c r="EM1140" s="29"/>
      <c r="EN1140" s="29"/>
      <c r="EO1140" s="29"/>
      <c r="EP1140" s="29"/>
      <c r="EQ1140" s="29"/>
      <c r="ER1140" s="29"/>
      <c r="ES1140" s="29"/>
      <c r="ET1140" s="29"/>
      <c r="EU1140" s="29"/>
      <c r="EV1140" s="29"/>
      <c r="EW1140" s="29"/>
      <c r="EX1140" s="29"/>
      <c r="EY1140" s="29"/>
      <c r="EZ1140" s="29"/>
      <c r="FA1140" s="29"/>
      <c r="FB1140" s="29"/>
      <c r="FC1140" s="29"/>
      <c r="FD1140" s="29"/>
      <c r="FE1140" s="29"/>
      <c r="FF1140" s="29"/>
      <c r="FG1140" s="29"/>
      <c r="FH1140" s="29"/>
      <c r="FI1140" s="29"/>
      <c r="FJ1140" s="29"/>
      <c r="FK1140" s="29"/>
      <c r="FL1140" s="29"/>
      <c r="FM1140" s="29"/>
      <c r="FN1140" s="29"/>
      <c r="FO1140" s="29"/>
      <c r="FP1140" s="29"/>
      <c r="FQ1140" s="29"/>
      <c r="FR1140" s="29"/>
      <c r="FS1140" s="29"/>
      <c r="FT1140" s="29"/>
      <c r="FU1140" s="29"/>
      <c r="FV1140" s="29"/>
      <c r="FW1140" s="29"/>
      <c r="FX1140" s="29"/>
      <c r="FY1140" s="29"/>
      <c r="FZ1140" s="29"/>
      <c r="GA1140" s="29"/>
      <c r="GB1140" s="29"/>
      <c r="GC1140" s="29"/>
      <c r="GD1140" s="29"/>
      <c r="GE1140" s="31"/>
      <c r="GF1140" s="31"/>
      <c r="GG1140" s="31"/>
      <c r="GH1140" s="31"/>
      <c r="GI1140" s="31"/>
      <c r="GJ1140" s="31"/>
      <c r="GK1140" s="31"/>
      <c r="GL1140" s="31"/>
      <c r="GM1140" s="31"/>
      <c r="GN1140" s="31"/>
    </row>
    <row r="1141" spans="1:196" s="34" customFormat="1" x14ac:dyDescent="0.2">
      <c r="A1141" s="4"/>
      <c r="B1141" s="315"/>
      <c r="C1141" s="315"/>
      <c r="D1141" s="315"/>
      <c r="E1141" s="31"/>
      <c r="F1141" s="319"/>
      <c r="G1141" s="319"/>
      <c r="I1141" s="31"/>
      <c r="J1141" s="31"/>
      <c r="K1141" s="320"/>
      <c r="L1141" s="31"/>
      <c r="M1141" s="38"/>
      <c r="N1141" s="31"/>
      <c r="O1141" s="38"/>
      <c r="P1141" s="321"/>
      <c r="Q1141" s="31"/>
      <c r="R1141" s="31"/>
      <c r="S1141" s="31"/>
      <c r="T1141" s="31"/>
      <c r="U1141" s="31"/>
      <c r="V1141" s="31"/>
      <c r="W1141" s="31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/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  <c r="CR1141" s="29"/>
      <c r="CS1141" s="29"/>
      <c r="CT1141" s="29"/>
      <c r="CU1141" s="29"/>
      <c r="CV1141" s="29"/>
      <c r="CW1141" s="29"/>
      <c r="CX1141" s="29"/>
      <c r="CY1141" s="29"/>
      <c r="CZ1141" s="29"/>
      <c r="DA1141" s="29"/>
      <c r="DB1141" s="29"/>
      <c r="DC1141" s="29"/>
      <c r="DD1141" s="29"/>
      <c r="DE1141" s="29"/>
      <c r="DF1141" s="29"/>
      <c r="DG1141" s="29"/>
      <c r="DH1141" s="29"/>
      <c r="DI1141" s="29"/>
      <c r="DJ1141" s="29"/>
      <c r="DK1141" s="29"/>
      <c r="DL1141" s="29"/>
      <c r="DM1141" s="29"/>
      <c r="DN1141" s="29"/>
      <c r="DO1141" s="29"/>
      <c r="DP1141" s="29"/>
      <c r="DQ1141" s="29"/>
      <c r="DR1141" s="29"/>
      <c r="DS1141" s="29"/>
      <c r="DT1141" s="29"/>
      <c r="DU1141" s="29"/>
      <c r="DV1141" s="29"/>
      <c r="DW1141" s="29"/>
      <c r="DX1141" s="29"/>
      <c r="DY1141" s="29"/>
      <c r="DZ1141" s="29"/>
      <c r="EA1141" s="29"/>
      <c r="EB1141" s="29"/>
      <c r="EC1141" s="29"/>
      <c r="ED1141" s="29"/>
      <c r="EE1141" s="29"/>
      <c r="EF1141" s="29"/>
      <c r="EG1141" s="29"/>
      <c r="EH1141" s="29"/>
      <c r="EI1141" s="29"/>
      <c r="EJ1141" s="29"/>
      <c r="EK1141" s="29"/>
      <c r="EL1141" s="29"/>
      <c r="EM1141" s="29"/>
      <c r="EN1141" s="29"/>
      <c r="EO1141" s="29"/>
      <c r="EP1141" s="29"/>
      <c r="EQ1141" s="29"/>
      <c r="ER1141" s="29"/>
      <c r="ES1141" s="29"/>
      <c r="ET1141" s="29"/>
      <c r="EU1141" s="29"/>
      <c r="EV1141" s="29"/>
      <c r="EW1141" s="29"/>
      <c r="EX1141" s="29"/>
      <c r="EY1141" s="29"/>
      <c r="EZ1141" s="29"/>
      <c r="FA1141" s="29"/>
      <c r="FB1141" s="29"/>
      <c r="FC1141" s="29"/>
      <c r="FD1141" s="29"/>
      <c r="FE1141" s="29"/>
      <c r="FF1141" s="29"/>
      <c r="FG1141" s="29"/>
      <c r="FH1141" s="29"/>
      <c r="FI1141" s="29"/>
      <c r="FJ1141" s="29"/>
      <c r="FK1141" s="29"/>
      <c r="FL1141" s="29"/>
      <c r="FM1141" s="29"/>
      <c r="FN1141" s="29"/>
      <c r="FO1141" s="29"/>
      <c r="FP1141" s="29"/>
      <c r="FQ1141" s="29"/>
      <c r="FR1141" s="29"/>
      <c r="FS1141" s="29"/>
      <c r="FT1141" s="29"/>
      <c r="FU1141" s="29"/>
      <c r="FV1141" s="29"/>
      <c r="FW1141" s="29"/>
      <c r="FX1141" s="29"/>
      <c r="FY1141" s="29"/>
      <c r="FZ1141" s="29"/>
      <c r="GA1141" s="29"/>
      <c r="GB1141" s="29"/>
      <c r="GC1141" s="29"/>
      <c r="GD1141" s="29"/>
      <c r="GE1141" s="31"/>
      <c r="GF1141" s="31"/>
      <c r="GG1141" s="31"/>
      <c r="GH1141" s="31"/>
      <c r="GI1141" s="31"/>
      <c r="GJ1141" s="31"/>
      <c r="GK1141" s="31"/>
      <c r="GL1141" s="31"/>
      <c r="GM1141" s="31"/>
      <c r="GN1141" s="31"/>
    </row>
    <row r="1142" spans="1:196" s="34" customFormat="1" x14ac:dyDescent="0.2">
      <c r="A1142" s="4"/>
      <c r="B1142" s="315"/>
      <c r="C1142" s="315"/>
      <c r="D1142" s="315"/>
      <c r="E1142" s="31"/>
      <c r="F1142" s="319"/>
      <c r="G1142" s="319"/>
      <c r="I1142" s="31"/>
      <c r="J1142" s="31"/>
      <c r="K1142" s="320"/>
      <c r="L1142" s="31"/>
      <c r="M1142" s="38"/>
      <c r="N1142" s="31"/>
      <c r="O1142" s="38"/>
      <c r="P1142" s="321"/>
      <c r="Q1142" s="31"/>
      <c r="R1142" s="31"/>
      <c r="S1142" s="31"/>
      <c r="T1142" s="31"/>
      <c r="U1142" s="31"/>
      <c r="V1142" s="31"/>
      <c r="W1142" s="31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/>
      <c r="BV1142" s="29"/>
      <c r="BW1142" s="29"/>
      <c r="BX1142" s="29"/>
      <c r="BY1142" s="29"/>
      <c r="BZ1142" s="29"/>
      <c r="CA1142" s="29"/>
      <c r="CB1142" s="29"/>
      <c r="CC1142" s="29"/>
      <c r="CD1142" s="29"/>
      <c r="CE1142" s="29"/>
      <c r="CF1142" s="29"/>
      <c r="CG1142" s="29"/>
      <c r="CH1142" s="29"/>
      <c r="CI1142" s="29"/>
      <c r="CJ1142" s="29"/>
      <c r="CK1142" s="29"/>
      <c r="CL1142" s="29"/>
      <c r="CM1142" s="29"/>
      <c r="CN1142" s="29"/>
      <c r="CO1142" s="29"/>
      <c r="CP1142" s="29"/>
      <c r="CQ1142" s="29"/>
      <c r="CR1142" s="29"/>
      <c r="CS1142" s="29"/>
      <c r="CT1142" s="29"/>
      <c r="CU1142" s="29"/>
      <c r="CV1142" s="29"/>
      <c r="CW1142" s="29"/>
      <c r="CX1142" s="29"/>
      <c r="CY1142" s="29"/>
      <c r="CZ1142" s="29"/>
      <c r="DA1142" s="29"/>
      <c r="DB1142" s="29"/>
      <c r="DC1142" s="29"/>
      <c r="DD1142" s="29"/>
      <c r="DE1142" s="29"/>
      <c r="DF1142" s="29"/>
      <c r="DG1142" s="29"/>
      <c r="DH1142" s="29"/>
      <c r="DI1142" s="29"/>
      <c r="DJ1142" s="29"/>
      <c r="DK1142" s="29"/>
      <c r="DL1142" s="29"/>
      <c r="DM1142" s="29"/>
      <c r="DN1142" s="29"/>
      <c r="DO1142" s="29"/>
      <c r="DP1142" s="29"/>
      <c r="DQ1142" s="29"/>
      <c r="DR1142" s="29"/>
      <c r="DS1142" s="29"/>
      <c r="DT1142" s="29"/>
      <c r="DU1142" s="29"/>
      <c r="DV1142" s="29"/>
      <c r="DW1142" s="29"/>
      <c r="DX1142" s="29"/>
      <c r="DY1142" s="29"/>
      <c r="DZ1142" s="29"/>
      <c r="EA1142" s="29"/>
      <c r="EB1142" s="29"/>
      <c r="EC1142" s="29"/>
      <c r="ED1142" s="29"/>
      <c r="EE1142" s="29"/>
      <c r="EF1142" s="29"/>
      <c r="EG1142" s="29"/>
      <c r="EH1142" s="29"/>
      <c r="EI1142" s="29"/>
      <c r="EJ1142" s="29"/>
      <c r="EK1142" s="29"/>
      <c r="EL1142" s="29"/>
      <c r="EM1142" s="29"/>
      <c r="EN1142" s="29"/>
      <c r="EO1142" s="29"/>
      <c r="EP1142" s="29"/>
      <c r="EQ1142" s="29"/>
      <c r="ER1142" s="29"/>
      <c r="ES1142" s="29"/>
      <c r="ET1142" s="29"/>
      <c r="EU1142" s="29"/>
      <c r="EV1142" s="29"/>
      <c r="EW1142" s="29"/>
      <c r="EX1142" s="29"/>
      <c r="EY1142" s="29"/>
      <c r="EZ1142" s="29"/>
      <c r="FA1142" s="29"/>
      <c r="FB1142" s="29"/>
      <c r="FC1142" s="29"/>
      <c r="FD1142" s="29"/>
      <c r="FE1142" s="29"/>
      <c r="FF1142" s="29"/>
      <c r="FG1142" s="29"/>
      <c r="FH1142" s="29"/>
      <c r="FI1142" s="29"/>
      <c r="FJ1142" s="29"/>
      <c r="FK1142" s="29"/>
      <c r="FL1142" s="29"/>
      <c r="FM1142" s="29"/>
      <c r="FN1142" s="29"/>
      <c r="FO1142" s="29"/>
      <c r="FP1142" s="29"/>
      <c r="FQ1142" s="29"/>
      <c r="FR1142" s="29"/>
      <c r="FS1142" s="29"/>
      <c r="FT1142" s="29"/>
      <c r="FU1142" s="29"/>
      <c r="FV1142" s="29"/>
      <c r="FW1142" s="29"/>
      <c r="FX1142" s="29"/>
      <c r="FY1142" s="29"/>
      <c r="FZ1142" s="29"/>
      <c r="GA1142" s="29"/>
      <c r="GB1142" s="29"/>
      <c r="GC1142" s="29"/>
      <c r="GD1142" s="29"/>
      <c r="GE1142" s="31"/>
      <c r="GF1142" s="31"/>
      <c r="GG1142" s="31"/>
      <c r="GH1142" s="31"/>
      <c r="GI1142" s="31"/>
      <c r="GJ1142" s="31"/>
      <c r="GK1142" s="31"/>
      <c r="GL1142" s="31"/>
      <c r="GM1142" s="31"/>
      <c r="GN1142" s="31"/>
    </row>
    <row r="1143" spans="1:196" s="34" customFormat="1" x14ac:dyDescent="0.2">
      <c r="A1143" s="4"/>
      <c r="B1143" s="315"/>
      <c r="C1143" s="315"/>
      <c r="D1143" s="315"/>
      <c r="E1143" s="31"/>
      <c r="F1143" s="319"/>
      <c r="G1143" s="319"/>
      <c r="I1143" s="31"/>
      <c r="J1143" s="31"/>
      <c r="K1143" s="320"/>
      <c r="L1143" s="31"/>
      <c r="M1143" s="38"/>
      <c r="N1143" s="31"/>
      <c r="O1143" s="38"/>
      <c r="P1143" s="321"/>
      <c r="Q1143" s="31"/>
      <c r="R1143" s="31"/>
      <c r="S1143" s="31"/>
      <c r="T1143" s="31"/>
      <c r="U1143" s="31"/>
      <c r="V1143" s="31"/>
      <c r="W1143" s="31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  <c r="CR1143" s="29"/>
      <c r="CS1143" s="29"/>
      <c r="CT1143" s="29"/>
      <c r="CU1143" s="29"/>
      <c r="CV1143" s="29"/>
      <c r="CW1143" s="29"/>
      <c r="CX1143" s="29"/>
      <c r="CY1143" s="29"/>
      <c r="CZ1143" s="29"/>
      <c r="DA1143" s="29"/>
      <c r="DB1143" s="29"/>
      <c r="DC1143" s="29"/>
      <c r="DD1143" s="29"/>
      <c r="DE1143" s="29"/>
      <c r="DF1143" s="29"/>
      <c r="DG1143" s="29"/>
      <c r="DH1143" s="29"/>
      <c r="DI1143" s="29"/>
      <c r="DJ1143" s="29"/>
      <c r="DK1143" s="29"/>
      <c r="DL1143" s="29"/>
      <c r="DM1143" s="29"/>
      <c r="DN1143" s="29"/>
      <c r="DO1143" s="29"/>
      <c r="DP1143" s="29"/>
      <c r="DQ1143" s="29"/>
      <c r="DR1143" s="29"/>
      <c r="DS1143" s="29"/>
      <c r="DT1143" s="29"/>
      <c r="DU1143" s="29"/>
      <c r="DV1143" s="29"/>
      <c r="DW1143" s="29"/>
      <c r="DX1143" s="29"/>
      <c r="DY1143" s="29"/>
      <c r="DZ1143" s="29"/>
      <c r="EA1143" s="29"/>
      <c r="EB1143" s="29"/>
      <c r="EC1143" s="29"/>
      <c r="ED1143" s="29"/>
      <c r="EE1143" s="29"/>
      <c r="EF1143" s="29"/>
      <c r="EG1143" s="29"/>
      <c r="EH1143" s="29"/>
      <c r="EI1143" s="29"/>
      <c r="EJ1143" s="29"/>
      <c r="EK1143" s="29"/>
      <c r="EL1143" s="29"/>
      <c r="EM1143" s="29"/>
      <c r="EN1143" s="29"/>
      <c r="EO1143" s="29"/>
      <c r="EP1143" s="29"/>
      <c r="EQ1143" s="29"/>
      <c r="ER1143" s="29"/>
      <c r="ES1143" s="29"/>
      <c r="ET1143" s="29"/>
      <c r="EU1143" s="29"/>
      <c r="EV1143" s="29"/>
      <c r="EW1143" s="29"/>
      <c r="EX1143" s="29"/>
      <c r="EY1143" s="29"/>
      <c r="EZ1143" s="29"/>
      <c r="FA1143" s="29"/>
      <c r="FB1143" s="29"/>
      <c r="FC1143" s="29"/>
      <c r="FD1143" s="29"/>
      <c r="FE1143" s="29"/>
      <c r="FF1143" s="29"/>
      <c r="FG1143" s="29"/>
      <c r="FH1143" s="29"/>
      <c r="FI1143" s="29"/>
      <c r="FJ1143" s="29"/>
      <c r="FK1143" s="29"/>
      <c r="FL1143" s="29"/>
      <c r="FM1143" s="29"/>
      <c r="FN1143" s="29"/>
      <c r="FO1143" s="29"/>
      <c r="FP1143" s="29"/>
      <c r="FQ1143" s="29"/>
      <c r="FR1143" s="29"/>
      <c r="FS1143" s="29"/>
      <c r="FT1143" s="29"/>
      <c r="FU1143" s="29"/>
      <c r="FV1143" s="29"/>
      <c r="FW1143" s="29"/>
      <c r="FX1143" s="29"/>
      <c r="FY1143" s="29"/>
      <c r="FZ1143" s="29"/>
      <c r="GA1143" s="29"/>
      <c r="GB1143" s="29"/>
      <c r="GC1143" s="29"/>
      <c r="GD1143" s="29"/>
      <c r="GE1143" s="31"/>
      <c r="GF1143" s="31"/>
      <c r="GG1143" s="31"/>
      <c r="GH1143" s="31"/>
      <c r="GI1143" s="31"/>
      <c r="GJ1143" s="31"/>
      <c r="GK1143" s="31"/>
      <c r="GL1143" s="31"/>
      <c r="GM1143" s="31"/>
      <c r="GN1143" s="31"/>
    </row>
    <row r="1144" spans="1:196" s="34" customFormat="1" x14ac:dyDescent="0.2">
      <c r="A1144" s="4"/>
      <c r="B1144" s="315"/>
      <c r="C1144" s="315"/>
      <c r="D1144" s="315"/>
      <c r="E1144" s="31"/>
      <c r="F1144" s="319"/>
      <c r="G1144" s="319"/>
      <c r="I1144" s="31"/>
      <c r="J1144" s="31"/>
      <c r="K1144" s="320"/>
      <c r="L1144" s="31"/>
      <c r="M1144" s="38"/>
      <c r="N1144" s="31"/>
      <c r="O1144" s="38"/>
      <c r="P1144" s="321"/>
      <c r="Q1144" s="31"/>
      <c r="R1144" s="31"/>
      <c r="S1144" s="31"/>
      <c r="T1144" s="31"/>
      <c r="U1144" s="31"/>
      <c r="V1144" s="31"/>
      <c r="W1144" s="31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  <c r="BM1144" s="29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/>
      <c r="BY1144" s="29"/>
      <c r="BZ1144" s="29"/>
      <c r="CA1144" s="29"/>
      <c r="CB1144" s="29"/>
      <c r="CC1144" s="29"/>
      <c r="CD1144" s="29"/>
      <c r="CE1144" s="29"/>
      <c r="CF1144" s="29"/>
      <c r="CG1144" s="29"/>
      <c r="CH1144" s="29"/>
      <c r="CI1144" s="29"/>
      <c r="CJ1144" s="29"/>
      <c r="CK1144" s="29"/>
      <c r="CL1144" s="29"/>
      <c r="CM1144" s="29"/>
      <c r="CN1144" s="29"/>
      <c r="CO1144" s="29"/>
      <c r="CP1144" s="29"/>
      <c r="CQ1144" s="29"/>
      <c r="CR1144" s="29"/>
      <c r="CS1144" s="29"/>
      <c r="CT1144" s="29"/>
      <c r="CU1144" s="29"/>
      <c r="CV1144" s="29"/>
      <c r="CW1144" s="29"/>
      <c r="CX1144" s="29"/>
      <c r="CY1144" s="29"/>
      <c r="CZ1144" s="29"/>
      <c r="DA1144" s="29"/>
      <c r="DB1144" s="29"/>
      <c r="DC1144" s="29"/>
      <c r="DD1144" s="29"/>
      <c r="DE1144" s="29"/>
      <c r="DF1144" s="29"/>
      <c r="DG1144" s="29"/>
      <c r="DH1144" s="29"/>
      <c r="DI1144" s="29"/>
      <c r="DJ1144" s="29"/>
      <c r="DK1144" s="29"/>
      <c r="DL1144" s="29"/>
      <c r="DM1144" s="29"/>
      <c r="DN1144" s="29"/>
      <c r="DO1144" s="29"/>
      <c r="DP1144" s="29"/>
      <c r="DQ1144" s="29"/>
      <c r="DR1144" s="29"/>
      <c r="DS1144" s="29"/>
      <c r="DT1144" s="29"/>
      <c r="DU1144" s="29"/>
      <c r="DV1144" s="29"/>
      <c r="DW1144" s="29"/>
      <c r="DX1144" s="29"/>
      <c r="DY1144" s="29"/>
      <c r="DZ1144" s="29"/>
      <c r="EA1144" s="29"/>
      <c r="EB1144" s="29"/>
      <c r="EC1144" s="29"/>
      <c r="ED1144" s="29"/>
      <c r="EE1144" s="29"/>
      <c r="EF1144" s="29"/>
      <c r="EG1144" s="29"/>
      <c r="EH1144" s="29"/>
      <c r="EI1144" s="29"/>
      <c r="EJ1144" s="29"/>
      <c r="EK1144" s="29"/>
      <c r="EL1144" s="29"/>
      <c r="EM1144" s="29"/>
      <c r="EN1144" s="29"/>
      <c r="EO1144" s="29"/>
      <c r="EP1144" s="29"/>
      <c r="EQ1144" s="29"/>
      <c r="ER1144" s="29"/>
      <c r="ES1144" s="29"/>
      <c r="ET1144" s="29"/>
      <c r="EU1144" s="29"/>
      <c r="EV1144" s="29"/>
      <c r="EW1144" s="29"/>
      <c r="EX1144" s="29"/>
      <c r="EY1144" s="29"/>
      <c r="EZ1144" s="29"/>
      <c r="FA1144" s="29"/>
      <c r="FB1144" s="29"/>
      <c r="FC1144" s="29"/>
      <c r="FD1144" s="29"/>
      <c r="FE1144" s="29"/>
      <c r="FF1144" s="29"/>
      <c r="FG1144" s="29"/>
      <c r="FH1144" s="29"/>
      <c r="FI1144" s="29"/>
      <c r="FJ1144" s="29"/>
      <c r="FK1144" s="29"/>
      <c r="FL1144" s="29"/>
      <c r="FM1144" s="29"/>
      <c r="FN1144" s="29"/>
      <c r="FO1144" s="29"/>
      <c r="FP1144" s="29"/>
      <c r="FQ1144" s="29"/>
      <c r="FR1144" s="29"/>
      <c r="FS1144" s="29"/>
      <c r="FT1144" s="29"/>
      <c r="FU1144" s="29"/>
      <c r="FV1144" s="29"/>
      <c r="FW1144" s="29"/>
      <c r="FX1144" s="29"/>
      <c r="FY1144" s="29"/>
      <c r="FZ1144" s="29"/>
      <c r="GA1144" s="29"/>
      <c r="GB1144" s="29"/>
      <c r="GC1144" s="29"/>
      <c r="GD1144" s="29"/>
      <c r="GE1144" s="31"/>
      <c r="GF1144" s="31"/>
      <c r="GG1144" s="31"/>
      <c r="GH1144" s="31"/>
      <c r="GI1144" s="31"/>
      <c r="GJ1144" s="31"/>
      <c r="GK1144" s="31"/>
      <c r="GL1144" s="31"/>
      <c r="GM1144" s="31"/>
      <c r="GN1144" s="31"/>
    </row>
    <row r="1145" spans="1:196" s="34" customFormat="1" x14ac:dyDescent="0.2">
      <c r="A1145" s="4"/>
      <c r="B1145" s="315"/>
      <c r="C1145" s="315"/>
      <c r="D1145" s="315"/>
      <c r="E1145" s="31"/>
      <c r="F1145" s="319"/>
      <c r="G1145" s="319"/>
      <c r="I1145" s="31"/>
      <c r="J1145" s="31"/>
      <c r="K1145" s="320"/>
      <c r="L1145" s="31"/>
      <c r="M1145" s="38"/>
      <c r="N1145" s="31"/>
      <c r="O1145" s="38"/>
      <c r="P1145" s="321"/>
      <c r="Q1145" s="31"/>
      <c r="R1145" s="31"/>
      <c r="S1145" s="31"/>
      <c r="T1145" s="31"/>
      <c r="U1145" s="31"/>
      <c r="V1145" s="31"/>
      <c r="W1145" s="31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  <c r="CR1145" s="29"/>
      <c r="CS1145" s="29"/>
      <c r="CT1145" s="29"/>
      <c r="CU1145" s="29"/>
      <c r="CV1145" s="29"/>
      <c r="CW1145" s="29"/>
      <c r="CX1145" s="29"/>
      <c r="CY1145" s="29"/>
      <c r="CZ1145" s="29"/>
      <c r="DA1145" s="29"/>
      <c r="DB1145" s="29"/>
      <c r="DC1145" s="29"/>
      <c r="DD1145" s="29"/>
      <c r="DE1145" s="29"/>
      <c r="DF1145" s="29"/>
      <c r="DG1145" s="29"/>
      <c r="DH1145" s="29"/>
      <c r="DI1145" s="29"/>
      <c r="DJ1145" s="29"/>
      <c r="DK1145" s="29"/>
      <c r="DL1145" s="29"/>
      <c r="DM1145" s="29"/>
      <c r="DN1145" s="29"/>
      <c r="DO1145" s="29"/>
      <c r="DP1145" s="29"/>
      <c r="DQ1145" s="29"/>
      <c r="DR1145" s="29"/>
      <c r="DS1145" s="29"/>
      <c r="DT1145" s="29"/>
      <c r="DU1145" s="29"/>
      <c r="DV1145" s="29"/>
      <c r="DW1145" s="29"/>
      <c r="DX1145" s="29"/>
      <c r="DY1145" s="29"/>
      <c r="DZ1145" s="29"/>
      <c r="EA1145" s="29"/>
      <c r="EB1145" s="29"/>
      <c r="EC1145" s="29"/>
      <c r="ED1145" s="29"/>
      <c r="EE1145" s="29"/>
      <c r="EF1145" s="29"/>
      <c r="EG1145" s="29"/>
      <c r="EH1145" s="29"/>
      <c r="EI1145" s="29"/>
      <c r="EJ1145" s="29"/>
      <c r="EK1145" s="29"/>
      <c r="EL1145" s="29"/>
      <c r="EM1145" s="29"/>
      <c r="EN1145" s="29"/>
      <c r="EO1145" s="29"/>
      <c r="EP1145" s="29"/>
      <c r="EQ1145" s="29"/>
      <c r="ER1145" s="29"/>
      <c r="ES1145" s="29"/>
      <c r="ET1145" s="29"/>
      <c r="EU1145" s="29"/>
      <c r="EV1145" s="29"/>
      <c r="EW1145" s="29"/>
      <c r="EX1145" s="29"/>
      <c r="EY1145" s="29"/>
      <c r="EZ1145" s="29"/>
      <c r="FA1145" s="29"/>
      <c r="FB1145" s="29"/>
      <c r="FC1145" s="29"/>
      <c r="FD1145" s="29"/>
      <c r="FE1145" s="29"/>
      <c r="FF1145" s="29"/>
      <c r="FG1145" s="29"/>
      <c r="FH1145" s="29"/>
      <c r="FI1145" s="29"/>
      <c r="FJ1145" s="29"/>
      <c r="FK1145" s="29"/>
      <c r="FL1145" s="29"/>
      <c r="FM1145" s="29"/>
      <c r="FN1145" s="29"/>
      <c r="FO1145" s="29"/>
      <c r="FP1145" s="29"/>
      <c r="FQ1145" s="29"/>
      <c r="FR1145" s="29"/>
      <c r="FS1145" s="29"/>
      <c r="FT1145" s="29"/>
      <c r="FU1145" s="29"/>
      <c r="FV1145" s="29"/>
      <c r="FW1145" s="29"/>
      <c r="FX1145" s="29"/>
      <c r="FY1145" s="29"/>
      <c r="FZ1145" s="29"/>
      <c r="GA1145" s="29"/>
      <c r="GB1145" s="29"/>
      <c r="GC1145" s="29"/>
      <c r="GD1145" s="29"/>
      <c r="GE1145" s="31"/>
      <c r="GF1145" s="31"/>
      <c r="GG1145" s="31"/>
      <c r="GH1145" s="31"/>
      <c r="GI1145" s="31"/>
      <c r="GJ1145" s="31"/>
      <c r="GK1145" s="31"/>
      <c r="GL1145" s="31"/>
      <c r="GM1145" s="31"/>
      <c r="GN1145" s="31"/>
    </row>
    <row r="1146" spans="1:196" s="34" customFormat="1" x14ac:dyDescent="0.2">
      <c r="A1146" s="4"/>
      <c r="B1146" s="315"/>
      <c r="C1146" s="315"/>
      <c r="D1146" s="315"/>
      <c r="E1146" s="31"/>
      <c r="F1146" s="319"/>
      <c r="G1146" s="319"/>
      <c r="I1146" s="31"/>
      <c r="J1146" s="31"/>
      <c r="K1146" s="320"/>
      <c r="L1146" s="31"/>
      <c r="M1146" s="38"/>
      <c r="N1146" s="31"/>
      <c r="O1146" s="38"/>
      <c r="P1146" s="321"/>
      <c r="Q1146" s="31"/>
      <c r="R1146" s="31"/>
      <c r="S1146" s="31"/>
      <c r="T1146" s="31"/>
      <c r="U1146" s="31"/>
      <c r="V1146" s="31"/>
      <c r="W1146" s="31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  <c r="CY1146" s="29"/>
      <c r="CZ1146" s="29"/>
      <c r="DA1146" s="29"/>
      <c r="DB1146" s="29"/>
      <c r="DC1146" s="29"/>
      <c r="DD1146" s="29"/>
      <c r="DE1146" s="29"/>
      <c r="DF1146" s="29"/>
      <c r="DG1146" s="29"/>
      <c r="DH1146" s="29"/>
      <c r="DI1146" s="29"/>
      <c r="DJ1146" s="29"/>
      <c r="DK1146" s="29"/>
      <c r="DL1146" s="29"/>
      <c r="DM1146" s="29"/>
      <c r="DN1146" s="29"/>
      <c r="DO1146" s="29"/>
      <c r="DP1146" s="29"/>
      <c r="DQ1146" s="29"/>
      <c r="DR1146" s="29"/>
      <c r="DS1146" s="29"/>
      <c r="DT1146" s="29"/>
      <c r="DU1146" s="29"/>
      <c r="DV1146" s="29"/>
      <c r="DW1146" s="29"/>
      <c r="DX1146" s="29"/>
      <c r="DY1146" s="29"/>
      <c r="DZ1146" s="29"/>
      <c r="EA1146" s="29"/>
      <c r="EB1146" s="29"/>
      <c r="EC1146" s="29"/>
      <c r="ED1146" s="29"/>
      <c r="EE1146" s="29"/>
      <c r="EF1146" s="29"/>
      <c r="EG1146" s="29"/>
      <c r="EH1146" s="29"/>
      <c r="EI1146" s="29"/>
      <c r="EJ1146" s="29"/>
      <c r="EK1146" s="29"/>
      <c r="EL1146" s="29"/>
      <c r="EM1146" s="29"/>
      <c r="EN1146" s="29"/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  <c r="FY1146" s="29"/>
      <c r="FZ1146" s="29"/>
      <c r="GA1146" s="29"/>
      <c r="GB1146" s="29"/>
      <c r="GC1146" s="29"/>
      <c r="GD1146" s="29"/>
      <c r="GE1146" s="31"/>
      <c r="GF1146" s="31"/>
      <c r="GG1146" s="31"/>
      <c r="GH1146" s="31"/>
      <c r="GI1146" s="31"/>
      <c r="GJ1146" s="31"/>
      <c r="GK1146" s="31"/>
      <c r="GL1146" s="31"/>
      <c r="GM1146" s="31"/>
      <c r="GN1146" s="31"/>
    </row>
    <row r="1147" spans="1:196" s="34" customFormat="1" x14ac:dyDescent="0.2">
      <c r="A1147" s="4"/>
      <c r="B1147" s="315"/>
      <c r="C1147" s="315"/>
      <c r="D1147" s="315"/>
      <c r="E1147" s="31"/>
      <c r="F1147" s="319"/>
      <c r="G1147" s="319"/>
      <c r="I1147" s="31"/>
      <c r="J1147" s="31"/>
      <c r="K1147" s="320"/>
      <c r="L1147" s="31"/>
      <c r="M1147" s="38"/>
      <c r="N1147" s="31"/>
      <c r="O1147" s="38"/>
      <c r="P1147" s="321"/>
      <c r="Q1147" s="31"/>
      <c r="R1147" s="31"/>
      <c r="S1147" s="31"/>
      <c r="T1147" s="31"/>
      <c r="U1147" s="31"/>
      <c r="V1147" s="31"/>
      <c r="W1147" s="31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  <c r="BM1147" s="29"/>
      <c r="BN1147" s="29"/>
      <c r="BO1147" s="29"/>
      <c r="BP1147" s="29"/>
      <c r="BQ1147" s="29"/>
      <c r="BR1147" s="29"/>
      <c r="BS1147" s="29"/>
      <c r="BT1147" s="29"/>
      <c r="BU1147" s="29"/>
      <c r="BV1147" s="29"/>
      <c r="BW1147" s="29"/>
      <c r="BX1147" s="29"/>
      <c r="BY1147" s="29"/>
      <c r="BZ1147" s="29"/>
      <c r="CA1147" s="29"/>
      <c r="CB1147" s="29"/>
      <c r="CC1147" s="29"/>
      <c r="CD1147" s="29"/>
      <c r="CE1147" s="29"/>
      <c r="CF1147" s="29"/>
      <c r="CG1147" s="29"/>
      <c r="CH1147" s="29"/>
      <c r="CI1147" s="29"/>
      <c r="CJ1147" s="29"/>
      <c r="CK1147" s="29"/>
      <c r="CL1147" s="29"/>
      <c r="CM1147" s="29"/>
      <c r="CN1147" s="29"/>
      <c r="CO1147" s="29"/>
      <c r="CP1147" s="29"/>
      <c r="CQ1147" s="29"/>
      <c r="CR1147" s="29"/>
      <c r="CS1147" s="29"/>
      <c r="CT1147" s="29"/>
      <c r="CU1147" s="29"/>
      <c r="CV1147" s="29"/>
      <c r="CW1147" s="29"/>
      <c r="CX1147" s="29"/>
      <c r="CY1147" s="29"/>
      <c r="CZ1147" s="29"/>
      <c r="DA1147" s="29"/>
      <c r="DB1147" s="29"/>
      <c r="DC1147" s="29"/>
      <c r="DD1147" s="29"/>
      <c r="DE1147" s="29"/>
      <c r="DF1147" s="29"/>
      <c r="DG1147" s="29"/>
      <c r="DH1147" s="29"/>
      <c r="DI1147" s="29"/>
      <c r="DJ1147" s="29"/>
      <c r="DK1147" s="29"/>
      <c r="DL1147" s="29"/>
      <c r="DM1147" s="29"/>
      <c r="DN1147" s="29"/>
      <c r="DO1147" s="29"/>
      <c r="DP1147" s="29"/>
      <c r="DQ1147" s="29"/>
      <c r="DR1147" s="29"/>
      <c r="DS1147" s="29"/>
      <c r="DT1147" s="29"/>
      <c r="DU1147" s="29"/>
      <c r="DV1147" s="29"/>
      <c r="DW1147" s="29"/>
      <c r="DX1147" s="29"/>
      <c r="DY1147" s="29"/>
      <c r="DZ1147" s="29"/>
      <c r="EA1147" s="29"/>
      <c r="EB1147" s="29"/>
      <c r="EC1147" s="29"/>
      <c r="ED1147" s="29"/>
      <c r="EE1147" s="29"/>
      <c r="EF1147" s="29"/>
      <c r="EG1147" s="29"/>
      <c r="EH1147" s="29"/>
      <c r="EI1147" s="29"/>
      <c r="EJ1147" s="29"/>
      <c r="EK1147" s="29"/>
      <c r="EL1147" s="29"/>
      <c r="EM1147" s="29"/>
      <c r="EN1147" s="29"/>
      <c r="EO1147" s="29"/>
      <c r="EP1147" s="29"/>
      <c r="EQ1147" s="29"/>
      <c r="ER1147" s="29"/>
      <c r="ES1147" s="29"/>
      <c r="ET1147" s="29"/>
      <c r="EU1147" s="29"/>
      <c r="EV1147" s="29"/>
      <c r="EW1147" s="29"/>
      <c r="EX1147" s="29"/>
      <c r="EY1147" s="29"/>
      <c r="EZ1147" s="29"/>
      <c r="FA1147" s="29"/>
      <c r="FB1147" s="29"/>
      <c r="FC1147" s="29"/>
      <c r="FD1147" s="29"/>
      <c r="FE1147" s="29"/>
      <c r="FF1147" s="29"/>
      <c r="FG1147" s="29"/>
      <c r="FH1147" s="29"/>
      <c r="FI1147" s="29"/>
      <c r="FJ1147" s="29"/>
      <c r="FK1147" s="29"/>
      <c r="FL1147" s="29"/>
      <c r="FM1147" s="29"/>
      <c r="FN1147" s="29"/>
      <c r="FO1147" s="29"/>
      <c r="FP1147" s="29"/>
      <c r="FQ1147" s="29"/>
      <c r="FR1147" s="29"/>
      <c r="FS1147" s="29"/>
      <c r="FT1147" s="29"/>
      <c r="FU1147" s="29"/>
      <c r="FV1147" s="29"/>
      <c r="FW1147" s="29"/>
      <c r="FX1147" s="29"/>
      <c r="FY1147" s="29"/>
      <c r="FZ1147" s="29"/>
      <c r="GA1147" s="29"/>
      <c r="GB1147" s="29"/>
      <c r="GC1147" s="29"/>
      <c r="GD1147" s="29"/>
      <c r="GE1147" s="31"/>
      <c r="GF1147" s="31"/>
      <c r="GG1147" s="31"/>
      <c r="GH1147" s="31"/>
      <c r="GI1147" s="31"/>
      <c r="GJ1147" s="31"/>
      <c r="GK1147" s="31"/>
      <c r="GL1147" s="31"/>
      <c r="GM1147" s="31"/>
      <c r="GN1147" s="31"/>
    </row>
    <row r="1148" spans="1:196" s="34" customFormat="1" x14ac:dyDescent="0.2">
      <c r="A1148" s="4"/>
      <c r="B1148" s="315"/>
      <c r="C1148" s="315"/>
      <c r="D1148" s="315"/>
      <c r="E1148" s="31"/>
      <c r="F1148" s="319"/>
      <c r="G1148" s="319"/>
      <c r="I1148" s="31"/>
      <c r="J1148" s="31"/>
      <c r="K1148" s="320"/>
      <c r="L1148" s="31"/>
      <c r="M1148" s="38"/>
      <c r="N1148" s="31"/>
      <c r="O1148" s="38"/>
      <c r="P1148" s="321"/>
      <c r="Q1148" s="31"/>
      <c r="R1148" s="31"/>
      <c r="S1148" s="31"/>
      <c r="T1148" s="31"/>
      <c r="U1148" s="31"/>
      <c r="V1148" s="31"/>
      <c r="W1148" s="31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  <c r="CY1148" s="29"/>
      <c r="CZ1148" s="29"/>
      <c r="DA1148" s="29"/>
      <c r="DB1148" s="29"/>
      <c r="DC1148" s="29"/>
      <c r="DD1148" s="29"/>
      <c r="DE1148" s="29"/>
      <c r="DF1148" s="29"/>
      <c r="DG1148" s="29"/>
      <c r="DH1148" s="29"/>
      <c r="DI1148" s="29"/>
      <c r="DJ1148" s="29"/>
      <c r="DK1148" s="29"/>
      <c r="DL1148" s="29"/>
      <c r="DM1148" s="29"/>
      <c r="DN1148" s="29"/>
      <c r="DO1148" s="29"/>
      <c r="DP1148" s="29"/>
      <c r="DQ1148" s="29"/>
      <c r="DR1148" s="29"/>
      <c r="DS1148" s="29"/>
      <c r="DT1148" s="29"/>
      <c r="DU1148" s="29"/>
      <c r="DV1148" s="29"/>
      <c r="DW1148" s="29"/>
      <c r="DX1148" s="29"/>
      <c r="DY1148" s="29"/>
      <c r="DZ1148" s="29"/>
      <c r="EA1148" s="29"/>
      <c r="EB1148" s="29"/>
      <c r="EC1148" s="29"/>
      <c r="ED1148" s="29"/>
      <c r="EE1148" s="29"/>
      <c r="EF1148" s="29"/>
      <c r="EG1148" s="29"/>
      <c r="EH1148" s="29"/>
      <c r="EI1148" s="29"/>
      <c r="EJ1148" s="29"/>
      <c r="EK1148" s="29"/>
      <c r="EL1148" s="29"/>
      <c r="EM1148" s="29"/>
      <c r="EN1148" s="29"/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  <c r="FY1148" s="29"/>
      <c r="FZ1148" s="29"/>
      <c r="GA1148" s="29"/>
      <c r="GB1148" s="29"/>
      <c r="GC1148" s="29"/>
      <c r="GD1148" s="29"/>
      <c r="GE1148" s="31"/>
      <c r="GF1148" s="31"/>
      <c r="GG1148" s="31"/>
      <c r="GH1148" s="31"/>
      <c r="GI1148" s="31"/>
      <c r="GJ1148" s="31"/>
      <c r="GK1148" s="31"/>
      <c r="GL1148" s="31"/>
      <c r="GM1148" s="31"/>
      <c r="GN1148" s="31"/>
    </row>
    <row r="1149" spans="1:196" s="34" customFormat="1" x14ac:dyDescent="0.2">
      <c r="A1149" s="4"/>
      <c r="B1149" s="315"/>
      <c r="C1149" s="315"/>
      <c r="D1149" s="315"/>
      <c r="E1149" s="31"/>
      <c r="F1149" s="319"/>
      <c r="G1149" s="319"/>
      <c r="I1149" s="31"/>
      <c r="J1149" s="31"/>
      <c r="K1149" s="320"/>
      <c r="L1149" s="31"/>
      <c r="M1149" s="38"/>
      <c r="N1149" s="31"/>
      <c r="O1149" s="38"/>
      <c r="P1149" s="321"/>
      <c r="Q1149" s="31"/>
      <c r="R1149" s="31"/>
      <c r="S1149" s="31"/>
      <c r="T1149" s="31"/>
      <c r="U1149" s="31"/>
      <c r="V1149" s="31"/>
      <c r="W1149" s="31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  <c r="BM1149" s="29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  <c r="CR1149" s="29"/>
      <c r="CS1149" s="29"/>
      <c r="CT1149" s="29"/>
      <c r="CU1149" s="29"/>
      <c r="CV1149" s="29"/>
      <c r="CW1149" s="29"/>
      <c r="CX1149" s="29"/>
      <c r="CY1149" s="29"/>
      <c r="CZ1149" s="29"/>
      <c r="DA1149" s="29"/>
      <c r="DB1149" s="29"/>
      <c r="DC1149" s="29"/>
      <c r="DD1149" s="29"/>
      <c r="DE1149" s="29"/>
      <c r="DF1149" s="29"/>
      <c r="DG1149" s="29"/>
      <c r="DH1149" s="29"/>
      <c r="DI1149" s="29"/>
      <c r="DJ1149" s="29"/>
      <c r="DK1149" s="29"/>
      <c r="DL1149" s="29"/>
      <c r="DM1149" s="29"/>
      <c r="DN1149" s="29"/>
      <c r="DO1149" s="29"/>
      <c r="DP1149" s="29"/>
      <c r="DQ1149" s="29"/>
      <c r="DR1149" s="29"/>
      <c r="DS1149" s="29"/>
      <c r="DT1149" s="29"/>
      <c r="DU1149" s="29"/>
      <c r="DV1149" s="29"/>
      <c r="DW1149" s="29"/>
      <c r="DX1149" s="29"/>
      <c r="DY1149" s="29"/>
      <c r="DZ1149" s="29"/>
      <c r="EA1149" s="29"/>
      <c r="EB1149" s="29"/>
      <c r="EC1149" s="29"/>
      <c r="ED1149" s="29"/>
      <c r="EE1149" s="29"/>
      <c r="EF1149" s="29"/>
      <c r="EG1149" s="29"/>
      <c r="EH1149" s="29"/>
      <c r="EI1149" s="29"/>
      <c r="EJ1149" s="29"/>
      <c r="EK1149" s="29"/>
      <c r="EL1149" s="29"/>
      <c r="EM1149" s="29"/>
      <c r="EN1149" s="29"/>
      <c r="EO1149" s="29"/>
      <c r="EP1149" s="29"/>
      <c r="EQ1149" s="29"/>
      <c r="ER1149" s="29"/>
      <c r="ES1149" s="29"/>
      <c r="ET1149" s="29"/>
      <c r="EU1149" s="29"/>
      <c r="EV1149" s="29"/>
      <c r="EW1149" s="29"/>
      <c r="EX1149" s="29"/>
      <c r="EY1149" s="29"/>
      <c r="EZ1149" s="29"/>
      <c r="FA1149" s="29"/>
      <c r="FB1149" s="29"/>
      <c r="FC1149" s="29"/>
      <c r="FD1149" s="29"/>
      <c r="FE1149" s="29"/>
      <c r="FF1149" s="29"/>
      <c r="FG1149" s="29"/>
      <c r="FH1149" s="29"/>
      <c r="FI1149" s="29"/>
      <c r="FJ1149" s="29"/>
      <c r="FK1149" s="29"/>
      <c r="FL1149" s="29"/>
      <c r="FM1149" s="29"/>
      <c r="FN1149" s="29"/>
      <c r="FO1149" s="29"/>
      <c r="FP1149" s="29"/>
      <c r="FQ1149" s="29"/>
      <c r="FR1149" s="29"/>
      <c r="FS1149" s="29"/>
      <c r="FT1149" s="29"/>
      <c r="FU1149" s="29"/>
      <c r="FV1149" s="29"/>
      <c r="FW1149" s="29"/>
      <c r="FX1149" s="29"/>
      <c r="FY1149" s="29"/>
      <c r="FZ1149" s="29"/>
      <c r="GA1149" s="29"/>
      <c r="GB1149" s="29"/>
      <c r="GC1149" s="29"/>
      <c r="GD1149" s="29"/>
      <c r="GE1149" s="31"/>
      <c r="GF1149" s="31"/>
      <c r="GG1149" s="31"/>
      <c r="GH1149" s="31"/>
      <c r="GI1149" s="31"/>
      <c r="GJ1149" s="31"/>
      <c r="GK1149" s="31"/>
      <c r="GL1149" s="31"/>
      <c r="GM1149" s="31"/>
      <c r="GN1149" s="31"/>
    </row>
    <row r="1150" spans="1:196" s="34" customFormat="1" x14ac:dyDescent="0.2">
      <c r="A1150" s="4"/>
      <c r="B1150" s="315"/>
      <c r="C1150" s="315"/>
      <c r="D1150" s="315"/>
      <c r="E1150" s="31"/>
      <c r="F1150" s="319"/>
      <c r="G1150" s="319"/>
      <c r="I1150" s="31"/>
      <c r="J1150" s="31"/>
      <c r="K1150" s="320"/>
      <c r="L1150" s="31"/>
      <c r="M1150" s="38"/>
      <c r="N1150" s="31"/>
      <c r="O1150" s="38"/>
      <c r="P1150" s="321"/>
      <c r="Q1150" s="31"/>
      <c r="R1150" s="31"/>
      <c r="S1150" s="31"/>
      <c r="T1150" s="31"/>
      <c r="U1150" s="31"/>
      <c r="V1150" s="31"/>
      <c r="W1150" s="31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/>
      <c r="CJ1150" s="29"/>
      <c r="CK1150" s="29"/>
      <c r="CL1150" s="29"/>
      <c r="CM1150" s="29"/>
      <c r="CN1150" s="29"/>
      <c r="CO1150" s="29"/>
      <c r="CP1150" s="29"/>
      <c r="CQ1150" s="29"/>
      <c r="CR1150" s="29"/>
      <c r="CS1150" s="29"/>
      <c r="CT1150" s="29"/>
      <c r="CU1150" s="29"/>
      <c r="CV1150" s="29"/>
      <c r="CW1150" s="29"/>
      <c r="CX1150" s="29"/>
      <c r="CY1150" s="29"/>
      <c r="CZ1150" s="29"/>
      <c r="DA1150" s="29"/>
      <c r="DB1150" s="29"/>
      <c r="DC1150" s="29"/>
      <c r="DD1150" s="29"/>
      <c r="DE1150" s="29"/>
      <c r="DF1150" s="29"/>
      <c r="DG1150" s="29"/>
      <c r="DH1150" s="29"/>
      <c r="DI1150" s="29"/>
      <c r="DJ1150" s="29"/>
      <c r="DK1150" s="29"/>
      <c r="DL1150" s="29"/>
      <c r="DM1150" s="29"/>
      <c r="DN1150" s="29"/>
      <c r="DO1150" s="29"/>
      <c r="DP1150" s="29"/>
      <c r="DQ1150" s="29"/>
      <c r="DR1150" s="29"/>
      <c r="DS1150" s="29"/>
      <c r="DT1150" s="29"/>
      <c r="DU1150" s="29"/>
      <c r="DV1150" s="29"/>
      <c r="DW1150" s="29"/>
      <c r="DX1150" s="29"/>
      <c r="DY1150" s="29"/>
      <c r="DZ1150" s="29"/>
      <c r="EA1150" s="29"/>
      <c r="EB1150" s="29"/>
      <c r="EC1150" s="29"/>
      <c r="ED1150" s="29"/>
      <c r="EE1150" s="29"/>
      <c r="EF1150" s="29"/>
      <c r="EG1150" s="29"/>
      <c r="EH1150" s="29"/>
      <c r="EI1150" s="29"/>
      <c r="EJ1150" s="29"/>
      <c r="EK1150" s="29"/>
      <c r="EL1150" s="29"/>
      <c r="EM1150" s="29"/>
      <c r="EN1150" s="29"/>
      <c r="EO1150" s="29"/>
      <c r="EP1150" s="29"/>
      <c r="EQ1150" s="29"/>
      <c r="ER1150" s="29"/>
      <c r="ES1150" s="29"/>
      <c r="ET1150" s="29"/>
      <c r="EU1150" s="29"/>
      <c r="EV1150" s="29"/>
      <c r="EW1150" s="29"/>
      <c r="EX1150" s="29"/>
      <c r="EY1150" s="29"/>
      <c r="EZ1150" s="29"/>
      <c r="FA1150" s="29"/>
      <c r="FB1150" s="29"/>
      <c r="FC1150" s="29"/>
      <c r="FD1150" s="29"/>
      <c r="FE1150" s="29"/>
      <c r="FF1150" s="29"/>
      <c r="FG1150" s="29"/>
      <c r="FH1150" s="29"/>
      <c r="FI1150" s="29"/>
      <c r="FJ1150" s="29"/>
      <c r="FK1150" s="29"/>
      <c r="FL1150" s="29"/>
      <c r="FM1150" s="29"/>
      <c r="FN1150" s="29"/>
      <c r="FO1150" s="29"/>
      <c r="FP1150" s="29"/>
      <c r="FQ1150" s="29"/>
      <c r="FR1150" s="29"/>
      <c r="FS1150" s="29"/>
      <c r="FT1150" s="29"/>
      <c r="FU1150" s="29"/>
      <c r="FV1150" s="29"/>
      <c r="FW1150" s="29"/>
      <c r="FX1150" s="29"/>
      <c r="FY1150" s="29"/>
      <c r="FZ1150" s="29"/>
      <c r="GA1150" s="29"/>
      <c r="GB1150" s="29"/>
      <c r="GC1150" s="29"/>
      <c r="GD1150" s="29"/>
      <c r="GE1150" s="31"/>
      <c r="GF1150" s="31"/>
      <c r="GG1150" s="31"/>
      <c r="GH1150" s="31"/>
      <c r="GI1150" s="31"/>
      <c r="GJ1150" s="31"/>
      <c r="GK1150" s="31"/>
      <c r="GL1150" s="31"/>
      <c r="GM1150" s="31"/>
      <c r="GN1150" s="31"/>
    </row>
    <row r="1151" spans="1:196" s="34" customFormat="1" x14ac:dyDescent="0.2">
      <c r="A1151" s="4"/>
      <c r="B1151" s="315"/>
      <c r="C1151" s="315"/>
      <c r="D1151" s="315"/>
      <c r="E1151" s="31"/>
      <c r="F1151" s="319"/>
      <c r="G1151" s="319"/>
      <c r="I1151" s="31"/>
      <c r="J1151" s="31"/>
      <c r="K1151" s="320"/>
      <c r="L1151" s="31"/>
      <c r="M1151" s="38"/>
      <c r="N1151" s="31"/>
      <c r="O1151" s="38"/>
      <c r="P1151" s="321"/>
      <c r="Q1151" s="31"/>
      <c r="R1151" s="31"/>
      <c r="S1151" s="31"/>
      <c r="T1151" s="31"/>
      <c r="U1151" s="31"/>
      <c r="V1151" s="31"/>
      <c r="W1151" s="31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29"/>
      <c r="CB1151" s="29"/>
      <c r="CC1151" s="29"/>
      <c r="CD1151" s="29"/>
      <c r="CE1151" s="29"/>
      <c r="CF1151" s="29"/>
      <c r="CG1151" s="29"/>
      <c r="CH1151" s="29"/>
      <c r="CI1151" s="29"/>
      <c r="CJ1151" s="29"/>
      <c r="CK1151" s="29"/>
      <c r="CL1151" s="29"/>
      <c r="CM1151" s="29"/>
      <c r="CN1151" s="29"/>
      <c r="CO1151" s="29"/>
      <c r="CP1151" s="29"/>
      <c r="CQ1151" s="29"/>
      <c r="CR1151" s="29"/>
      <c r="CS1151" s="29"/>
      <c r="CT1151" s="29"/>
      <c r="CU1151" s="29"/>
      <c r="CV1151" s="29"/>
      <c r="CW1151" s="29"/>
      <c r="CX1151" s="29"/>
      <c r="CY1151" s="29"/>
      <c r="CZ1151" s="29"/>
      <c r="DA1151" s="29"/>
      <c r="DB1151" s="29"/>
      <c r="DC1151" s="29"/>
      <c r="DD1151" s="29"/>
      <c r="DE1151" s="29"/>
      <c r="DF1151" s="29"/>
      <c r="DG1151" s="29"/>
      <c r="DH1151" s="29"/>
      <c r="DI1151" s="29"/>
      <c r="DJ1151" s="29"/>
      <c r="DK1151" s="29"/>
      <c r="DL1151" s="29"/>
      <c r="DM1151" s="29"/>
      <c r="DN1151" s="29"/>
      <c r="DO1151" s="29"/>
      <c r="DP1151" s="29"/>
      <c r="DQ1151" s="29"/>
      <c r="DR1151" s="29"/>
      <c r="DS1151" s="29"/>
      <c r="DT1151" s="29"/>
      <c r="DU1151" s="29"/>
      <c r="DV1151" s="29"/>
      <c r="DW1151" s="29"/>
      <c r="DX1151" s="29"/>
      <c r="DY1151" s="29"/>
      <c r="DZ1151" s="29"/>
      <c r="EA1151" s="29"/>
      <c r="EB1151" s="29"/>
      <c r="EC1151" s="29"/>
      <c r="ED1151" s="29"/>
      <c r="EE1151" s="29"/>
      <c r="EF1151" s="29"/>
      <c r="EG1151" s="29"/>
      <c r="EH1151" s="29"/>
      <c r="EI1151" s="29"/>
      <c r="EJ1151" s="29"/>
      <c r="EK1151" s="29"/>
      <c r="EL1151" s="29"/>
      <c r="EM1151" s="29"/>
      <c r="EN1151" s="29"/>
      <c r="EO1151" s="29"/>
      <c r="EP1151" s="29"/>
      <c r="EQ1151" s="29"/>
      <c r="ER1151" s="29"/>
      <c r="ES1151" s="29"/>
      <c r="ET1151" s="29"/>
      <c r="EU1151" s="29"/>
      <c r="EV1151" s="29"/>
      <c r="EW1151" s="29"/>
      <c r="EX1151" s="29"/>
      <c r="EY1151" s="29"/>
      <c r="EZ1151" s="29"/>
      <c r="FA1151" s="29"/>
      <c r="FB1151" s="29"/>
      <c r="FC1151" s="29"/>
      <c r="FD1151" s="29"/>
      <c r="FE1151" s="29"/>
      <c r="FF1151" s="29"/>
      <c r="FG1151" s="29"/>
      <c r="FH1151" s="29"/>
      <c r="FI1151" s="29"/>
      <c r="FJ1151" s="29"/>
      <c r="FK1151" s="29"/>
      <c r="FL1151" s="29"/>
      <c r="FM1151" s="29"/>
      <c r="FN1151" s="29"/>
      <c r="FO1151" s="29"/>
      <c r="FP1151" s="29"/>
      <c r="FQ1151" s="29"/>
      <c r="FR1151" s="29"/>
      <c r="FS1151" s="29"/>
      <c r="FT1151" s="29"/>
      <c r="FU1151" s="29"/>
      <c r="FV1151" s="29"/>
      <c r="FW1151" s="29"/>
      <c r="FX1151" s="29"/>
      <c r="FY1151" s="29"/>
      <c r="FZ1151" s="29"/>
      <c r="GA1151" s="29"/>
      <c r="GB1151" s="29"/>
      <c r="GC1151" s="29"/>
      <c r="GD1151" s="29"/>
      <c r="GE1151" s="31"/>
      <c r="GF1151" s="31"/>
      <c r="GG1151" s="31"/>
      <c r="GH1151" s="31"/>
      <c r="GI1151" s="31"/>
      <c r="GJ1151" s="31"/>
      <c r="GK1151" s="31"/>
      <c r="GL1151" s="31"/>
      <c r="GM1151" s="31"/>
      <c r="GN1151" s="31"/>
    </row>
    <row r="1152" spans="1:196" s="34" customFormat="1" x14ac:dyDescent="0.2">
      <c r="A1152" s="4"/>
      <c r="B1152" s="315"/>
      <c r="C1152" s="315"/>
      <c r="D1152" s="315"/>
      <c r="E1152" s="31"/>
      <c r="F1152" s="319"/>
      <c r="G1152" s="319"/>
      <c r="I1152" s="31"/>
      <c r="J1152" s="31"/>
      <c r="K1152" s="320"/>
      <c r="L1152" s="31"/>
      <c r="M1152" s="38"/>
      <c r="N1152" s="31"/>
      <c r="O1152" s="38"/>
      <c r="P1152" s="321"/>
      <c r="Q1152" s="31"/>
      <c r="R1152" s="31"/>
      <c r="S1152" s="31"/>
      <c r="T1152" s="31"/>
      <c r="U1152" s="31"/>
      <c r="V1152" s="31"/>
      <c r="W1152" s="31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/>
      <c r="BV1152" s="29"/>
      <c r="BW1152" s="29"/>
      <c r="BX1152" s="29"/>
      <c r="BY1152" s="29"/>
      <c r="BZ1152" s="29"/>
      <c r="CA1152" s="29"/>
      <c r="CB1152" s="29"/>
      <c r="CC1152" s="29"/>
      <c r="CD1152" s="29"/>
      <c r="CE1152" s="29"/>
      <c r="CF1152" s="29"/>
      <c r="CG1152" s="29"/>
      <c r="CH1152" s="29"/>
      <c r="CI1152" s="29"/>
      <c r="CJ1152" s="29"/>
      <c r="CK1152" s="29"/>
      <c r="CL1152" s="29"/>
      <c r="CM1152" s="29"/>
      <c r="CN1152" s="29"/>
      <c r="CO1152" s="29"/>
      <c r="CP1152" s="29"/>
      <c r="CQ1152" s="29"/>
      <c r="CR1152" s="29"/>
      <c r="CS1152" s="29"/>
      <c r="CT1152" s="29"/>
      <c r="CU1152" s="29"/>
      <c r="CV1152" s="29"/>
      <c r="CW1152" s="29"/>
      <c r="CX1152" s="29"/>
      <c r="CY1152" s="29"/>
      <c r="CZ1152" s="29"/>
      <c r="DA1152" s="29"/>
      <c r="DB1152" s="29"/>
      <c r="DC1152" s="29"/>
      <c r="DD1152" s="29"/>
      <c r="DE1152" s="29"/>
      <c r="DF1152" s="29"/>
      <c r="DG1152" s="29"/>
      <c r="DH1152" s="29"/>
      <c r="DI1152" s="29"/>
      <c r="DJ1152" s="29"/>
      <c r="DK1152" s="29"/>
      <c r="DL1152" s="29"/>
      <c r="DM1152" s="29"/>
      <c r="DN1152" s="29"/>
      <c r="DO1152" s="29"/>
      <c r="DP1152" s="29"/>
      <c r="DQ1152" s="29"/>
      <c r="DR1152" s="29"/>
      <c r="DS1152" s="29"/>
      <c r="DT1152" s="29"/>
      <c r="DU1152" s="29"/>
      <c r="DV1152" s="29"/>
      <c r="DW1152" s="29"/>
      <c r="DX1152" s="29"/>
      <c r="DY1152" s="29"/>
      <c r="DZ1152" s="29"/>
      <c r="EA1152" s="29"/>
      <c r="EB1152" s="29"/>
      <c r="EC1152" s="29"/>
      <c r="ED1152" s="29"/>
      <c r="EE1152" s="29"/>
      <c r="EF1152" s="29"/>
      <c r="EG1152" s="29"/>
      <c r="EH1152" s="29"/>
      <c r="EI1152" s="29"/>
      <c r="EJ1152" s="29"/>
      <c r="EK1152" s="29"/>
      <c r="EL1152" s="29"/>
      <c r="EM1152" s="29"/>
      <c r="EN1152" s="29"/>
      <c r="EO1152" s="29"/>
      <c r="EP1152" s="29"/>
      <c r="EQ1152" s="29"/>
      <c r="ER1152" s="29"/>
      <c r="ES1152" s="29"/>
      <c r="ET1152" s="29"/>
      <c r="EU1152" s="29"/>
      <c r="EV1152" s="29"/>
      <c r="EW1152" s="29"/>
      <c r="EX1152" s="29"/>
      <c r="EY1152" s="29"/>
      <c r="EZ1152" s="29"/>
      <c r="FA1152" s="29"/>
      <c r="FB1152" s="29"/>
      <c r="FC1152" s="29"/>
      <c r="FD1152" s="29"/>
      <c r="FE1152" s="29"/>
      <c r="FF1152" s="29"/>
      <c r="FG1152" s="29"/>
      <c r="FH1152" s="29"/>
      <c r="FI1152" s="29"/>
      <c r="FJ1152" s="29"/>
      <c r="FK1152" s="29"/>
      <c r="FL1152" s="29"/>
      <c r="FM1152" s="29"/>
      <c r="FN1152" s="29"/>
      <c r="FO1152" s="29"/>
      <c r="FP1152" s="29"/>
      <c r="FQ1152" s="29"/>
      <c r="FR1152" s="29"/>
      <c r="FS1152" s="29"/>
      <c r="FT1152" s="29"/>
      <c r="FU1152" s="29"/>
      <c r="FV1152" s="29"/>
      <c r="FW1152" s="29"/>
      <c r="FX1152" s="29"/>
      <c r="FY1152" s="29"/>
      <c r="FZ1152" s="29"/>
      <c r="GA1152" s="29"/>
      <c r="GB1152" s="29"/>
      <c r="GC1152" s="29"/>
      <c r="GD1152" s="29"/>
      <c r="GE1152" s="31"/>
      <c r="GF1152" s="31"/>
      <c r="GG1152" s="31"/>
      <c r="GH1152" s="31"/>
      <c r="GI1152" s="31"/>
      <c r="GJ1152" s="31"/>
      <c r="GK1152" s="31"/>
      <c r="GL1152" s="31"/>
      <c r="GM1152" s="31"/>
      <c r="GN1152" s="31"/>
    </row>
    <row r="1153" spans="1:196" s="34" customFormat="1" x14ac:dyDescent="0.2">
      <c r="A1153" s="4"/>
      <c r="B1153" s="315"/>
      <c r="C1153" s="315"/>
      <c r="D1153" s="315"/>
      <c r="E1153" s="31"/>
      <c r="F1153" s="319"/>
      <c r="G1153" s="319"/>
      <c r="I1153" s="31"/>
      <c r="J1153" s="31"/>
      <c r="K1153" s="320"/>
      <c r="L1153" s="31"/>
      <c r="M1153" s="38"/>
      <c r="N1153" s="31"/>
      <c r="O1153" s="38"/>
      <c r="P1153" s="321"/>
      <c r="Q1153" s="31"/>
      <c r="R1153" s="31"/>
      <c r="S1153" s="31"/>
      <c r="T1153" s="31"/>
      <c r="U1153" s="31"/>
      <c r="V1153" s="31"/>
      <c r="W1153" s="31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/>
      <c r="CL1153" s="29"/>
      <c r="CM1153" s="29"/>
      <c r="CN1153" s="29"/>
      <c r="CO1153" s="29"/>
      <c r="CP1153" s="29"/>
      <c r="CQ1153" s="29"/>
      <c r="CR1153" s="29"/>
      <c r="CS1153" s="29"/>
      <c r="CT1153" s="29"/>
      <c r="CU1153" s="29"/>
      <c r="CV1153" s="29"/>
      <c r="CW1153" s="29"/>
      <c r="CX1153" s="29"/>
      <c r="CY1153" s="29"/>
      <c r="CZ1153" s="29"/>
      <c r="DA1153" s="29"/>
      <c r="DB1153" s="29"/>
      <c r="DC1153" s="29"/>
      <c r="DD1153" s="29"/>
      <c r="DE1153" s="29"/>
      <c r="DF1153" s="29"/>
      <c r="DG1153" s="29"/>
      <c r="DH1153" s="29"/>
      <c r="DI1153" s="29"/>
      <c r="DJ1153" s="29"/>
      <c r="DK1153" s="29"/>
      <c r="DL1153" s="29"/>
      <c r="DM1153" s="29"/>
      <c r="DN1153" s="29"/>
      <c r="DO1153" s="29"/>
      <c r="DP1153" s="29"/>
      <c r="DQ1153" s="29"/>
      <c r="DR1153" s="29"/>
      <c r="DS1153" s="29"/>
      <c r="DT1153" s="29"/>
      <c r="DU1153" s="29"/>
      <c r="DV1153" s="29"/>
      <c r="DW1153" s="29"/>
      <c r="DX1153" s="29"/>
      <c r="DY1153" s="29"/>
      <c r="DZ1153" s="29"/>
      <c r="EA1153" s="29"/>
      <c r="EB1153" s="29"/>
      <c r="EC1153" s="29"/>
      <c r="ED1153" s="29"/>
      <c r="EE1153" s="29"/>
      <c r="EF1153" s="29"/>
      <c r="EG1153" s="29"/>
      <c r="EH1153" s="29"/>
      <c r="EI1153" s="29"/>
      <c r="EJ1153" s="29"/>
      <c r="EK1153" s="29"/>
      <c r="EL1153" s="29"/>
      <c r="EM1153" s="29"/>
      <c r="EN1153" s="29"/>
      <c r="EO1153" s="29"/>
      <c r="EP1153" s="29"/>
      <c r="EQ1153" s="29"/>
      <c r="ER1153" s="29"/>
      <c r="ES1153" s="29"/>
      <c r="ET1153" s="29"/>
      <c r="EU1153" s="29"/>
      <c r="EV1153" s="29"/>
      <c r="EW1153" s="29"/>
      <c r="EX1153" s="29"/>
      <c r="EY1153" s="29"/>
      <c r="EZ1153" s="29"/>
      <c r="FA1153" s="29"/>
      <c r="FB1153" s="29"/>
      <c r="FC1153" s="29"/>
      <c r="FD1153" s="29"/>
      <c r="FE1153" s="29"/>
      <c r="FF1153" s="29"/>
      <c r="FG1153" s="29"/>
      <c r="FH1153" s="29"/>
      <c r="FI1153" s="29"/>
      <c r="FJ1153" s="29"/>
      <c r="FK1153" s="29"/>
      <c r="FL1153" s="29"/>
      <c r="FM1153" s="29"/>
      <c r="FN1153" s="29"/>
      <c r="FO1153" s="29"/>
      <c r="FP1153" s="29"/>
      <c r="FQ1153" s="29"/>
      <c r="FR1153" s="29"/>
      <c r="FS1153" s="29"/>
      <c r="FT1153" s="29"/>
      <c r="FU1153" s="29"/>
      <c r="FV1153" s="29"/>
      <c r="FW1153" s="29"/>
      <c r="FX1153" s="29"/>
      <c r="FY1153" s="29"/>
      <c r="FZ1153" s="29"/>
      <c r="GA1153" s="29"/>
      <c r="GB1153" s="29"/>
      <c r="GC1153" s="29"/>
      <c r="GD1153" s="29"/>
      <c r="GE1153" s="31"/>
      <c r="GF1153" s="31"/>
      <c r="GG1153" s="31"/>
      <c r="GH1153" s="31"/>
      <c r="GI1153" s="31"/>
      <c r="GJ1153" s="31"/>
      <c r="GK1153" s="31"/>
      <c r="GL1153" s="31"/>
      <c r="GM1153" s="31"/>
      <c r="GN1153" s="31"/>
    </row>
    <row r="1154" spans="1:196" s="34" customFormat="1" x14ac:dyDescent="0.2">
      <c r="A1154" s="4"/>
      <c r="B1154" s="315"/>
      <c r="C1154" s="315"/>
      <c r="D1154" s="315"/>
      <c r="E1154" s="31"/>
      <c r="F1154" s="319"/>
      <c r="G1154" s="319"/>
      <c r="I1154" s="31"/>
      <c r="J1154" s="31"/>
      <c r="K1154" s="320"/>
      <c r="L1154" s="31"/>
      <c r="M1154" s="38"/>
      <c r="N1154" s="31"/>
      <c r="O1154" s="38"/>
      <c r="P1154" s="321"/>
      <c r="Q1154" s="31"/>
      <c r="R1154" s="31"/>
      <c r="S1154" s="31"/>
      <c r="T1154" s="31"/>
      <c r="U1154" s="31"/>
      <c r="V1154" s="31"/>
      <c r="W1154" s="31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/>
      <c r="CM1154" s="29"/>
      <c r="CN1154" s="29"/>
      <c r="CO1154" s="29"/>
      <c r="CP1154" s="29"/>
      <c r="CQ1154" s="29"/>
      <c r="CR1154" s="29"/>
      <c r="CS1154" s="29"/>
      <c r="CT1154" s="29"/>
      <c r="CU1154" s="29"/>
      <c r="CV1154" s="29"/>
      <c r="CW1154" s="29"/>
      <c r="CX1154" s="29"/>
      <c r="CY1154" s="29"/>
      <c r="CZ1154" s="29"/>
      <c r="DA1154" s="29"/>
      <c r="DB1154" s="29"/>
      <c r="DC1154" s="29"/>
      <c r="DD1154" s="29"/>
      <c r="DE1154" s="29"/>
      <c r="DF1154" s="29"/>
      <c r="DG1154" s="29"/>
      <c r="DH1154" s="29"/>
      <c r="DI1154" s="29"/>
      <c r="DJ1154" s="29"/>
      <c r="DK1154" s="29"/>
      <c r="DL1154" s="29"/>
      <c r="DM1154" s="29"/>
      <c r="DN1154" s="29"/>
      <c r="DO1154" s="29"/>
      <c r="DP1154" s="29"/>
      <c r="DQ1154" s="29"/>
      <c r="DR1154" s="29"/>
      <c r="DS1154" s="29"/>
      <c r="DT1154" s="29"/>
      <c r="DU1154" s="29"/>
      <c r="DV1154" s="29"/>
      <c r="DW1154" s="29"/>
      <c r="DX1154" s="29"/>
      <c r="DY1154" s="29"/>
      <c r="DZ1154" s="29"/>
      <c r="EA1154" s="29"/>
      <c r="EB1154" s="29"/>
      <c r="EC1154" s="29"/>
      <c r="ED1154" s="29"/>
      <c r="EE1154" s="29"/>
      <c r="EF1154" s="29"/>
      <c r="EG1154" s="29"/>
      <c r="EH1154" s="29"/>
      <c r="EI1154" s="29"/>
      <c r="EJ1154" s="29"/>
      <c r="EK1154" s="29"/>
      <c r="EL1154" s="29"/>
      <c r="EM1154" s="29"/>
      <c r="EN1154" s="29"/>
      <c r="EO1154" s="29"/>
      <c r="EP1154" s="29"/>
      <c r="EQ1154" s="29"/>
      <c r="ER1154" s="29"/>
      <c r="ES1154" s="29"/>
      <c r="ET1154" s="29"/>
      <c r="EU1154" s="29"/>
      <c r="EV1154" s="29"/>
      <c r="EW1154" s="29"/>
      <c r="EX1154" s="29"/>
      <c r="EY1154" s="29"/>
      <c r="EZ1154" s="29"/>
      <c r="FA1154" s="29"/>
      <c r="FB1154" s="29"/>
      <c r="FC1154" s="29"/>
      <c r="FD1154" s="29"/>
      <c r="FE1154" s="29"/>
      <c r="FF1154" s="29"/>
      <c r="FG1154" s="29"/>
      <c r="FH1154" s="29"/>
      <c r="FI1154" s="29"/>
      <c r="FJ1154" s="29"/>
      <c r="FK1154" s="29"/>
      <c r="FL1154" s="29"/>
      <c r="FM1154" s="29"/>
      <c r="FN1154" s="29"/>
      <c r="FO1154" s="29"/>
      <c r="FP1154" s="29"/>
      <c r="FQ1154" s="29"/>
      <c r="FR1154" s="29"/>
      <c r="FS1154" s="29"/>
      <c r="FT1154" s="29"/>
      <c r="FU1154" s="29"/>
      <c r="FV1154" s="29"/>
      <c r="FW1154" s="29"/>
      <c r="FX1154" s="29"/>
      <c r="FY1154" s="29"/>
      <c r="FZ1154" s="29"/>
      <c r="GA1154" s="29"/>
      <c r="GB1154" s="29"/>
      <c r="GC1154" s="29"/>
      <c r="GD1154" s="29"/>
      <c r="GE1154" s="31"/>
      <c r="GF1154" s="31"/>
      <c r="GG1154" s="31"/>
      <c r="GH1154" s="31"/>
      <c r="GI1154" s="31"/>
      <c r="GJ1154" s="31"/>
      <c r="GK1154" s="31"/>
      <c r="GL1154" s="31"/>
      <c r="GM1154" s="31"/>
      <c r="GN1154" s="31"/>
    </row>
    <row r="1155" spans="1:196" s="34" customFormat="1" x14ac:dyDescent="0.2">
      <c r="A1155" s="4"/>
      <c r="B1155" s="315"/>
      <c r="C1155" s="315"/>
      <c r="D1155" s="315"/>
      <c r="E1155" s="31"/>
      <c r="F1155" s="319"/>
      <c r="G1155" s="319"/>
      <c r="I1155" s="31"/>
      <c r="J1155" s="31"/>
      <c r="K1155" s="320"/>
      <c r="L1155" s="31"/>
      <c r="M1155" s="38"/>
      <c r="N1155" s="31"/>
      <c r="O1155" s="38"/>
      <c r="P1155" s="321"/>
      <c r="Q1155" s="31"/>
      <c r="R1155" s="31"/>
      <c r="S1155" s="31"/>
      <c r="T1155" s="31"/>
      <c r="U1155" s="31"/>
      <c r="V1155" s="31"/>
      <c r="W1155" s="31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/>
      <c r="CA1155" s="29"/>
      <c r="CB1155" s="29"/>
      <c r="CC1155" s="29"/>
      <c r="CD1155" s="29"/>
      <c r="CE1155" s="29"/>
      <c r="CF1155" s="29"/>
      <c r="CG1155" s="29"/>
      <c r="CH1155" s="29"/>
      <c r="CI1155" s="29"/>
      <c r="CJ1155" s="29"/>
      <c r="CK1155" s="29"/>
      <c r="CL1155" s="29"/>
      <c r="CM1155" s="29"/>
      <c r="CN1155" s="29"/>
      <c r="CO1155" s="29"/>
      <c r="CP1155" s="29"/>
      <c r="CQ1155" s="29"/>
      <c r="CR1155" s="29"/>
      <c r="CS1155" s="29"/>
      <c r="CT1155" s="29"/>
      <c r="CU1155" s="29"/>
      <c r="CV1155" s="29"/>
      <c r="CW1155" s="29"/>
      <c r="CX1155" s="29"/>
      <c r="CY1155" s="29"/>
      <c r="CZ1155" s="29"/>
      <c r="DA1155" s="29"/>
      <c r="DB1155" s="29"/>
      <c r="DC1155" s="29"/>
      <c r="DD1155" s="29"/>
      <c r="DE1155" s="29"/>
      <c r="DF1155" s="29"/>
      <c r="DG1155" s="29"/>
      <c r="DH1155" s="29"/>
      <c r="DI1155" s="29"/>
      <c r="DJ1155" s="29"/>
      <c r="DK1155" s="29"/>
      <c r="DL1155" s="29"/>
      <c r="DM1155" s="29"/>
      <c r="DN1155" s="29"/>
      <c r="DO1155" s="29"/>
      <c r="DP1155" s="29"/>
      <c r="DQ1155" s="29"/>
      <c r="DR1155" s="29"/>
      <c r="DS1155" s="29"/>
      <c r="DT1155" s="29"/>
      <c r="DU1155" s="29"/>
      <c r="DV1155" s="29"/>
      <c r="DW1155" s="29"/>
      <c r="DX1155" s="29"/>
      <c r="DY1155" s="29"/>
      <c r="DZ1155" s="29"/>
      <c r="EA1155" s="29"/>
      <c r="EB1155" s="29"/>
      <c r="EC1155" s="29"/>
      <c r="ED1155" s="29"/>
      <c r="EE1155" s="29"/>
      <c r="EF1155" s="29"/>
      <c r="EG1155" s="29"/>
      <c r="EH1155" s="29"/>
      <c r="EI1155" s="29"/>
      <c r="EJ1155" s="29"/>
      <c r="EK1155" s="29"/>
      <c r="EL1155" s="29"/>
      <c r="EM1155" s="29"/>
      <c r="EN1155" s="29"/>
      <c r="EO1155" s="29"/>
      <c r="EP1155" s="29"/>
      <c r="EQ1155" s="29"/>
      <c r="ER1155" s="29"/>
      <c r="ES1155" s="29"/>
      <c r="ET1155" s="29"/>
      <c r="EU1155" s="29"/>
      <c r="EV1155" s="29"/>
      <c r="EW1155" s="29"/>
      <c r="EX1155" s="29"/>
      <c r="EY1155" s="29"/>
      <c r="EZ1155" s="29"/>
      <c r="FA1155" s="29"/>
      <c r="FB1155" s="29"/>
      <c r="FC1155" s="29"/>
      <c r="FD1155" s="29"/>
      <c r="FE1155" s="29"/>
      <c r="FF1155" s="29"/>
      <c r="FG1155" s="29"/>
      <c r="FH1155" s="29"/>
      <c r="FI1155" s="29"/>
      <c r="FJ1155" s="29"/>
      <c r="FK1155" s="29"/>
      <c r="FL1155" s="29"/>
      <c r="FM1155" s="29"/>
      <c r="FN1155" s="29"/>
      <c r="FO1155" s="29"/>
      <c r="FP1155" s="29"/>
      <c r="FQ1155" s="29"/>
      <c r="FR1155" s="29"/>
      <c r="FS1155" s="29"/>
      <c r="FT1155" s="29"/>
      <c r="FU1155" s="29"/>
      <c r="FV1155" s="29"/>
      <c r="FW1155" s="29"/>
      <c r="FX1155" s="29"/>
      <c r="FY1155" s="29"/>
      <c r="FZ1155" s="29"/>
      <c r="GA1155" s="29"/>
      <c r="GB1155" s="29"/>
      <c r="GC1155" s="29"/>
      <c r="GD1155" s="29"/>
      <c r="GE1155" s="31"/>
      <c r="GF1155" s="31"/>
      <c r="GG1155" s="31"/>
      <c r="GH1155" s="31"/>
      <c r="GI1155" s="31"/>
      <c r="GJ1155" s="31"/>
      <c r="GK1155" s="31"/>
      <c r="GL1155" s="31"/>
      <c r="GM1155" s="31"/>
      <c r="GN1155" s="31"/>
    </row>
    <row r="1156" spans="1:196" s="34" customFormat="1" x14ac:dyDescent="0.2">
      <c r="A1156" s="4"/>
      <c r="B1156" s="315"/>
      <c r="C1156" s="315"/>
      <c r="D1156" s="315"/>
      <c r="E1156" s="31"/>
      <c r="F1156" s="319"/>
      <c r="G1156" s="319"/>
      <c r="I1156" s="31"/>
      <c r="J1156" s="31"/>
      <c r="K1156" s="320"/>
      <c r="L1156" s="31"/>
      <c r="M1156" s="38"/>
      <c r="N1156" s="31"/>
      <c r="O1156" s="38"/>
      <c r="P1156" s="321"/>
      <c r="Q1156" s="31"/>
      <c r="R1156" s="31"/>
      <c r="S1156" s="31"/>
      <c r="T1156" s="31"/>
      <c r="U1156" s="31"/>
      <c r="V1156" s="31"/>
      <c r="W1156" s="31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  <c r="BV1156" s="29"/>
      <c r="BW1156" s="29"/>
      <c r="BX1156" s="29"/>
      <c r="BY1156" s="29"/>
      <c r="BZ1156" s="29"/>
      <c r="CA1156" s="29"/>
      <c r="CB1156" s="29"/>
      <c r="CC1156" s="29"/>
      <c r="CD1156" s="29"/>
      <c r="CE1156" s="29"/>
      <c r="CF1156" s="29"/>
      <c r="CG1156" s="29"/>
      <c r="CH1156" s="29"/>
      <c r="CI1156" s="29"/>
      <c r="CJ1156" s="29"/>
      <c r="CK1156" s="29"/>
      <c r="CL1156" s="29"/>
      <c r="CM1156" s="29"/>
      <c r="CN1156" s="29"/>
      <c r="CO1156" s="29"/>
      <c r="CP1156" s="29"/>
      <c r="CQ1156" s="29"/>
      <c r="CR1156" s="29"/>
      <c r="CS1156" s="29"/>
      <c r="CT1156" s="29"/>
      <c r="CU1156" s="29"/>
      <c r="CV1156" s="29"/>
      <c r="CW1156" s="29"/>
      <c r="CX1156" s="29"/>
      <c r="CY1156" s="29"/>
      <c r="CZ1156" s="29"/>
      <c r="DA1156" s="29"/>
      <c r="DB1156" s="29"/>
      <c r="DC1156" s="29"/>
      <c r="DD1156" s="29"/>
      <c r="DE1156" s="29"/>
      <c r="DF1156" s="29"/>
      <c r="DG1156" s="29"/>
      <c r="DH1156" s="29"/>
      <c r="DI1156" s="29"/>
      <c r="DJ1156" s="29"/>
      <c r="DK1156" s="29"/>
      <c r="DL1156" s="29"/>
      <c r="DM1156" s="29"/>
      <c r="DN1156" s="29"/>
      <c r="DO1156" s="29"/>
      <c r="DP1156" s="29"/>
      <c r="DQ1156" s="29"/>
      <c r="DR1156" s="29"/>
      <c r="DS1156" s="29"/>
      <c r="DT1156" s="29"/>
      <c r="DU1156" s="29"/>
      <c r="DV1156" s="29"/>
      <c r="DW1156" s="29"/>
      <c r="DX1156" s="29"/>
      <c r="DY1156" s="29"/>
      <c r="DZ1156" s="29"/>
      <c r="EA1156" s="29"/>
      <c r="EB1156" s="29"/>
      <c r="EC1156" s="29"/>
      <c r="ED1156" s="29"/>
      <c r="EE1156" s="29"/>
      <c r="EF1156" s="29"/>
      <c r="EG1156" s="29"/>
      <c r="EH1156" s="29"/>
      <c r="EI1156" s="29"/>
      <c r="EJ1156" s="29"/>
      <c r="EK1156" s="29"/>
      <c r="EL1156" s="29"/>
      <c r="EM1156" s="29"/>
      <c r="EN1156" s="29"/>
      <c r="EO1156" s="29"/>
      <c r="EP1156" s="29"/>
      <c r="EQ1156" s="29"/>
      <c r="ER1156" s="29"/>
      <c r="ES1156" s="29"/>
      <c r="ET1156" s="29"/>
      <c r="EU1156" s="29"/>
      <c r="EV1156" s="29"/>
      <c r="EW1156" s="29"/>
      <c r="EX1156" s="29"/>
      <c r="EY1156" s="29"/>
      <c r="EZ1156" s="29"/>
      <c r="FA1156" s="29"/>
      <c r="FB1156" s="29"/>
      <c r="FC1156" s="29"/>
      <c r="FD1156" s="29"/>
      <c r="FE1156" s="29"/>
      <c r="FF1156" s="29"/>
      <c r="FG1156" s="29"/>
      <c r="FH1156" s="29"/>
      <c r="FI1156" s="29"/>
      <c r="FJ1156" s="29"/>
      <c r="FK1156" s="29"/>
      <c r="FL1156" s="29"/>
      <c r="FM1156" s="29"/>
      <c r="FN1156" s="29"/>
      <c r="FO1156" s="29"/>
      <c r="FP1156" s="29"/>
      <c r="FQ1156" s="29"/>
      <c r="FR1156" s="29"/>
      <c r="FS1156" s="29"/>
      <c r="FT1156" s="29"/>
      <c r="FU1156" s="29"/>
      <c r="FV1156" s="29"/>
      <c r="FW1156" s="29"/>
      <c r="FX1156" s="29"/>
      <c r="FY1156" s="29"/>
      <c r="FZ1156" s="29"/>
      <c r="GA1156" s="29"/>
      <c r="GB1156" s="29"/>
      <c r="GC1156" s="29"/>
      <c r="GD1156" s="29"/>
      <c r="GE1156" s="31"/>
      <c r="GF1156" s="31"/>
      <c r="GG1156" s="31"/>
      <c r="GH1156" s="31"/>
      <c r="GI1156" s="31"/>
      <c r="GJ1156" s="31"/>
      <c r="GK1156" s="31"/>
      <c r="GL1156" s="31"/>
      <c r="GM1156" s="31"/>
      <c r="GN1156" s="31"/>
    </row>
    <row r="1157" spans="1:196" s="34" customFormat="1" x14ac:dyDescent="0.2">
      <c r="A1157" s="4"/>
      <c r="B1157" s="315"/>
      <c r="C1157" s="315"/>
      <c r="D1157" s="315"/>
      <c r="E1157" s="31"/>
      <c r="F1157" s="319"/>
      <c r="G1157" s="319"/>
      <c r="I1157" s="31"/>
      <c r="J1157" s="31"/>
      <c r="K1157" s="320"/>
      <c r="L1157" s="31"/>
      <c r="M1157" s="38"/>
      <c r="N1157" s="31"/>
      <c r="O1157" s="38"/>
      <c r="P1157" s="321"/>
      <c r="Q1157" s="31"/>
      <c r="R1157" s="31"/>
      <c r="S1157" s="31"/>
      <c r="T1157" s="31"/>
      <c r="U1157" s="31"/>
      <c r="V1157" s="31"/>
      <c r="W1157" s="31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31"/>
      <c r="GF1157" s="31"/>
      <c r="GG1157" s="31"/>
      <c r="GH1157" s="31"/>
      <c r="GI1157" s="31"/>
      <c r="GJ1157" s="31"/>
      <c r="GK1157" s="31"/>
      <c r="GL1157" s="31"/>
      <c r="GM1157" s="31"/>
      <c r="GN1157" s="31"/>
    </row>
    <row r="1158" spans="1:196" s="34" customFormat="1" x14ac:dyDescent="0.2">
      <c r="A1158" s="4"/>
      <c r="B1158" s="315"/>
      <c r="C1158" s="315"/>
      <c r="D1158" s="315"/>
      <c r="E1158" s="31"/>
      <c r="F1158" s="319"/>
      <c r="G1158" s="319"/>
      <c r="I1158" s="31"/>
      <c r="J1158" s="31"/>
      <c r="K1158" s="320"/>
      <c r="L1158" s="31"/>
      <c r="M1158" s="38"/>
      <c r="N1158" s="31"/>
      <c r="O1158" s="38"/>
      <c r="P1158" s="321"/>
      <c r="Q1158" s="31"/>
      <c r="R1158" s="31"/>
      <c r="S1158" s="31"/>
      <c r="T1158" s="31"/>
      <c r="U1158" s="31"/>
      <c r="V1158" s="31"/>
      <c r="W1158" s="31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  <c r="CR1158" s="29"/>
      <c r="CS1158" s="29"/>
      <c r="CT1158" s="29"/>
      <c r="CU1158" s="29"/>
      <c r="CV1158" s="29"/>
      <c r="CW1158" s="29"/>
      <c r="CX1158" s="29"/>
      <c r="CY1158" s="29"/>
      <c r="CZ1158" s="29"/>
      <c r="DA1158" s="29"/>
      <c r="DB1158" s="29"/>
      <c r="DC1158" s="29"/>
      <c r="DD1158" s="29"/>
      <c r="DE1158" s="29"/>
      <c r="DF1158" s="29"/>
      <c r="DG1158" s="29"/>
      <c r="DH1158" s="29"/>
      <c r="DI1158" s="29"/>
      <c r="DJ1158" s="29"/>
      <c r="DK1158" s="29"/>
      <c r="DL1158" s="29"/>
      <c r="DM1158" s="29"/>
      <c r="DN1158" s="29"/>
      <c r="DO1158" s="29"/>
      <c r="DP1158" s="29"/>
      <c r="DQ1158" s="29"/>
      <c r="DR1158" s="29"/>
      <c r="DS1158" s="29"/>
      <c r="DT1158" s="29"/>
      <c r="DU1158" s="29"/>
      <c r="DV1158" s="29"/>
      <c r="DW1158" s="29"/>
      <c r="DX1158" s="29"/>
      <c r="DY1158" s="29"/>
      <c r="DZ1158" s="29"/>
      <c r="EA1158" s="29"/>
      <c r="EB1158" s="29"/>
      <c r="EC1158" s="29"/>
      <c r="ED1158" s="29"/>
      <c r="EE1158" s="29"/>
      <c r="EF1158" s="29"/>
      <c r="EG1158" s="29"/>
      <c r="EH1158" s="29"/>
      <c r="EI1158" s="29"/>
      <c r="EJ1158" s="29"/>
      <c r="EK1158" s="29"/>
      <c r="EL1158" s="29"/>
      <c r="EM1158" s="29"/>
      <c r="EN1158" s="29"/>
      <c r="EO1158" s="29"/>
      <c r="EP1158" s="29"/>
      <c r="EQ1158" s="29"/>
      <c r="ER1158" s="29"/>
      <c r="ES1158" s="29"/>
      <c r="ET1158" s="29"/>
      <c r="EU1158" s="29"/>
      <c r="EV1158" s="29"/>
      <c r="EW1158" s="29"/>
      <c r="EX1158" s="29"/>
      <c r="EY1158" s="29"/>
      <c r="EZ1158" s="29"/>
      <c r="FA1158" s="29"/>
      <c r="FB1158" s="29"/>
      <c r="FC1158" s="29"/>
      <c r="FD1158" s="29"/>
      <c r="FE1158" s="29"/>
      <c r="FF1158" s="29"/>
      <c r="FG1158" s="29"/>
      <c r="FH1158" s="29"/>
      <c r="FI1158" s="29"/>
      <c r="FJ1158" s="29"/>
      <c r="FK1158" s="29"/>
      <c r="FL1158" s="29"/>
      <c r="FM1158" s="29"/>
      <c r="FN1158" s="29"/>
      <c r="FO1158" s="29"/>
      <c r="FP1158" s="29"/>
      <c r="FQ1158" s="29"/>
      <c r="FR1158" s="29"/>
      <c r="FS1158" s="29"/>
      <c r="FT1158" s="29"/>
      <c r="FU1158" s="29"/>
      <c r="FV1158" s="29"/>
      <c r="FW1158" s="29"/>
      <c r="FX1158" s="29"/>
      <c r="FY1158" s="29"/>
      <c r="FZ1158" s="29"/>
      <c r="GA1158" s="29"/>
      <c r="GB1158" s="29"/>
      <c r="GC1158" s="29"/>
      <c r="GD1158" s="29"/>
      <c r="GE1158" s="31"/>
      <c r="GF1158" s="31"/>
      <c r="GG1158" s="31"/>
      <c r="GH1158" s="31"/>
      <c r="GI1158" s="31"/>
      <c r="GJ1158" s="31"/>
      <c r="GK1158" s="31"/>
      <c r="GL1158" s="31"/>
      <c r="GM1158" s="31"/>
      <c r="GN1158" s="31"/>
    </row>
    <row r="1159" spans="1:196" s="34" customFormat="1" x14ac:dyDescent="0.2">
      <c r="A1159" s="4"/>
      <c r="B1159" s="315"/>
      <c r="C1159" s="315"/>
      <c r="D1159" s="315"/>
      <c r="E1159" s="31"/>
      <c r="F1159" s="319"/>
      <c r="G1159" s="319"/>
      <c r="I1159" s="31"/>
      <c r="J1159" s="31"/>
      <c r="K1159" s="320"/>
      <c r="L1159" s="31"/>
      <c r="M1159" s="38"/>
      <c r="N1159" s="31"/>
      <c r="O1159" s="38"/>
      <c r="P1159" s="321"/>
      <c r="Q1159" s="31"/>
      <c r="R1159" s="31"/>
      <c r="S1159" s="31"/>
      <c r="T1159" s="31"/>
      <c r="U1159" s="31"/>
      <c r="V1159" s="31"/>
      <c r="W1159" s="31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  <c r="EB1159" s="29"/>
      <c r="EC1159" s="29"/>
      <c r="ED1159" s="29"/>
      <c r="EE1159" s="29"/>
      <c r="EF1159" s="29"/>
      <c r="EG1159" s="29"/>
      <c r="EH1159" s="29"/>
      <c r="EI1159" s="29"/>
      <c r="EJ1159" s="29"/>
      <c r="EK1159" s="29"/>
      <c r="EL1159" s="29"/>
      <c r="EM1159" s="29"/>
      <c r="EN1159" s="29"/>
      <c r="EO1159" s="29"/>
      <c r="EP1159" s="29"/>
      <c r="EQ1159" s="29"/>
      <c r="ER1159" s="29"/>
      <c r="ES1159" s="29"/>
      <c r="ET1159" s="29"/>
      <c r="EU1159" s="29"/>
      <c r="EV1159" s="29"/>
      <c r="EW1159" s="29"/>
      <c r="EX1159" s="29"/>
      <c r="EY1159" s="29"/>
      <c r="EZ1159" s="29"/>
      <c r="FA1159" s="29"/>
      <c r="FB1159" s="29"/>
      <c r="FC1159" s="29"/>
      <c r="FD1159" s="29"/>
      <c r="FE1159" s="29"/>
      <c r="FF1159" s="29"/>
      <c r="FG1159" s="29"/>
      <c r="FH1159" s="29"/>
      <c r="FI1159" s="29"/>
      <c r="FJ1159" s="29"/>
      <c r="FK1159" s="29"/>
      <c r="FL1159" s="29"/>
      <c r="FM1159" s="29"/>
      <c r="FN1159" s="29"/>
      <c r="FO1159" s="29"/>
      <c r="FP1159" s="29"/>
      <c r="FQ1159" s="29"/>
      <c r="FR1159" s="29"/>
      <c r="FS1159" s="29"/>
      <c r="FT1159" s="29"/>
      <c r="FU1159" s="29"/>
      <c r="FV1159" s="29"/>
      <c r="FW1159" s="29"/>
      <c r="FX1159" s="29"/>
      <c r="FY1159" s="29"/>
      <c r="FZ1159" s="29"/>
      <c r="GA1159" s="29"/>
      <c r="GB1159" s="29"/>
      <c r="GC1159" s="29"/>
      <c r="GD1159" s="29"/>
      <c r="GE1159" s="31"/>
      <c r="GF1159" s="31"/>
      <c r="GG1159" s="31"/>
      <c r="GH1159" s="31"/>
      <c r="GI1159" s="31"/>
      <c r="GJ1159" s="31"/>
      <c r="GK1159" s="31"/>
      <c r="GL1159" s="31"/>
      <c r="GM1159" s="31"/>
      <c r="GN1159" s="31"/>
    </row>
    <row r="1160" spans="1:196" s="34" customFormat="1" x14ac:dyDescent="0.2">
      <c r="A1160" s="4"/>
      <c r="B1160" s="315"/>
      <c r="C1160" s="315"/>
      <c r="D1160" s="315"/>
      <c r="E1160" s="31"/>
      <c r="F1160" s="319"/>
      <c r="G1160" s="319"/>
      <c r="I1160" s="31"/>
      <c r="J1160" s="31"/>
      <c r="K1160" s="320"/>
      <c r="L1160" s="31"/>
      <c r="M1160" s="38"/>
      <c r="N1160" s="31"/>
      <c r="O1160" s="38"/>
      <c r="P1160" s="321"/>
      <c r="Q1160" s="31"/>
      <c r="R1160" s="31"/>
      <c r="S1160" s="31"/>
      <c r="T1160" s="31"/>
      <c r="U1160" s="31"/>
      <c r="V1160" s="31"/>
      <c r="W1160" s="31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/>
      <c r="CR1160" s="29"/>
      <c r="CS1160" s="29"/>
      <c r="CT1160" s="29"/>
      <c r="CU1160" s="29"/>
      <c r="CV1160" s="29"/>
      <c r="CW1160" s="29"/>
      <c r="CX1160" s="29"/>
      <c r="CY1160" s="29"/>
      <c r="CZ1160" s="29"/>
      <c r="DA1160" s="29"/>
      <c r="DB1160" s="29"/>
      <c r="DC1160" s="29"/>
      <c r="DD1160" s="29"/>
      <c r="DE1160" s="29"/>
      <c r="DF1160" s="29"/>
      <c r="DG1160" s="29"/>
      <c r="DH1160" s="29"/>
      <c r="DI1160" s="29"/>
      <c r="DJ1160" s="29"/>
      <c r="DK1160" s="29"/>
      <c r="DL1160" s="29"/>
      <c r="DM1160" s="29"/>
      <c r="DN1160" s="29"/>
      <c r="DO1160" s="29"/>
      <c r="DP1160" s="29"/>
      <c r="DQ1160" s="29"/>
      <c r="DR1160" s="29"/>
      <c r="DS1160" s="29"/>
      <c r="DT1160" s="29"/>
      <c r="DU1160" s="29"/>
      <c r="DV1160" s="29"/>
      <c r="DW1160" s="29"/>
      <c r="DX1160" s="29"/>
      <c r="DY1160" s="29"/>
      <c r="DZ1160" s="29"/>
      <c r="EA1160" s="29"/>
      <c r="EB1160" s="29"/>
      <c r="EC1160" s="29"/>
      <c r="ED1160" s="29"/>
      <c r="EE1160" s="29"/>
      <c r="EF1160" s="29"/>
      <c r="EG1160" s="29"/>
      <c r="EH1160" s="29"/>
      <c r="EI1160" s="29"/>
      <c r="EJ1160" s="29"/>
      <c r="EK1160" s="29"/>
      <c r="EL1160" s="29"/>
      <c r="EM1160" s="29"/>
      <c r="EN1160" s="29"/>
      <c r="EO1160" s="29"/>
      <c r="EP1160" s="29"/>
      <c r="EQ1160" s="29"/>
      <c r="ER1160" s="29"/>
      <c r="ES1160" s="29"/>
      <c r="ET1160" s="29"/>
      <c r="EU1160" s="29"/>
      <c r="EV1160" s="29"/>
      <c r="EW1160" s="29"/>
      <c r="EX1160" s="29"/>
      <c r="EY1160" s="29"/>
      <c r="EZ1160" s="29"/>
      <c r="FA1160" s="29"/>
      <c r="FB1160" s="29"/>
      <c r="FC1160" s="29"/>
      <c r="FD1160" s="29"/>
      <c r="FE1160" s="29"/>
      <c r="FF1160" s="29"/>
      <c r="FG1160" s="29"/>
      <c r="FH1160" s="29"/>
      <c r="FI1160" s="29"/>
      <c r="FJ1160" s="29"/>
      <c r="FK1160" s="29"/>
      <c r="FL1160" s="29"/>
      <c r="FM1160" s="29"/>
      <c r="FN1160" s="29"/>
      <c r="FO1160" s="29"/>
      <c r="FP1160" s="29"/>
      <c r="FQ1160" s="29"/>
      <c r="FR1160" s="29"/>
      <c r="FS1160" s="29"/>
      <c r="FT1160" s="29"/>
      <c r="FU1160" s="29"/>
      <c r="FV1160" s="29"/>
      <c r="FW1160" s="29"/>
      <c r="FX1160" s="29"/>
      <c r="FY1160" s="29"/>
      <c r="FZ1160" s="29"/>
      <c r="GA1160" s="29"/>
      <c r="GB1160" s="29"/>
      <c r="GC1160" s="29"/>
      <c r="GD1160" s="29"/>
      <c r="GE1160" s="31"/>
      <c r="GF1160" s="31"/>
      <c r="GG1160" s="31"/>
      <c r="GH1160" s="31"/>
      <c r="GI1160" s="31"/>
      <c r="GJ1160" s="31"/>
      <c r="GK1160" s="31"/>
      <c r="GL1160" s="31"/>
      <c r="GM1160" s="31"/>
      <c r="GN1160" s="31"/>
    </row>
    <row r="1161" spans="1:196" s="34" customFormat="1" x14ac:dyDescent="0.2">
      <c r="A1161" s="4"/>
      <c r="B1161" s="315"/>
      <c r="C1161" s="315"/>
      <c r="D1161" s="315"/>
      <c r="E1161" s="31"/>
      <c r="F1161" s="319"/>
      <c r="G1161" s="319"/>
      <c r="I1161" s="31"/>
      <c r="J1161" s="31"/>
      <c r="K1161" s="320"/>
      <c r="L1161" s="31"/>
      <c r="M1161" s="38"/>
      <c r="N1161" s="31"/>
      <c r="O1161" s="38"/>
      <c r="P1161" s="321"/>
      <c r="Q1161" s="31"/>
      <c r="R1161" s="31"/>
      <c r="S1161" s="31"/>
      <c r="T1161" s="31"/>
      <c r="U1161" s="31"/>
      <c r="V1161" s="31"/>
      <c r="W1161" s="31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/>
      <c r="BW1161" s="29"/>
      <c r="BX1161" s="29"/>
      <c r="BY1161" s="29"/>
      <c r="BZ1161" s="29"/>
      <c r="CA1161" s="29"/>
      <c r="CB1161" s="29"/>
      <c r="CC1161" s="29"/>
      <c r="CD1161" s="29"/>
      <c r="CE1161" s="29"/>
      <c r="CF1161" s="29"/>
      <c r="CG1161" s="29"/>
      <c r="CH1161" s="29"/>
      <c r="CI1161" s="29"/>
      <c r="CJ1161" s="29"/>
      <c r="CK1161" s="29"/>
      <c r="CL1161" s="29"/>
      <c r="CM1161" s="29"/>
      <c r="CN1161" s="29"/>
      <c r="CO1161" s="29"/>
      <c r="CP1161" s="29"/>
      <c r="CQ1161" s="29"/>
      <c r="CR1161" s="29"/>
      <c r="CS1161" s="29"/>
      <c r="CT1161" s="29"/>
      <c r="CU1161" s="29"/>
      <c r="CV1161" s="29"/>
      <c r="CW1161" s="29"/>
      <c r="CX1161" s="29"/>
      <c r="CY1161" s="29"/>
      <c r="CZ1161" s="29"/>
      <c r="DA1161" s="29"/>
      <c r="DB1161" s="29"/>
      <c r="DC1161" s="29"/>
      <c r="DD1161" s="29"/>
      <c r="DE1161" s="29"/>
      <c r="DF1161" s="29"/>
      <c r="DG1161" s="29"/>
      <c r="DH1161" s="29"/>
      <c r="DI1161" s="29"/>
      <c r="DJ1161" s="29"/>
      <c r="DK1161" s="29"/>
      <c r="DL1161" s="29"/>
      <c r="DM1161" s="29"/>
      <c r="DN1161" s="29"/>
      <c r="DO1161" s="29"/>
      <c r="DP1161" s="29"/>
      <c r="DQ1161" s="29"/>
      <c r="DR1161" s="29"/>
      <c r="DS1161" s="29"/>
      <c r="DT1161" s="29"/>
      <c r="DU1161" s="29"/>
      <c r="DV1161" s="29"/>
      <c r="DW1161" s="29"/>
      <c r="DX1161" s="29"/>
      <c r="DY1161" s="29"/>
      <c r="DZ1161" s="29"/>
      <c r="EA1161" s="29"/>
      <c r="EB1161" s="29"/>
      <c r="EC1161" s="29"/>
      <c r="ED1161" s="29"/>
      <c r="EE1161" s="29"/>
      <c r="EF1161" s="29"/>
      <c r="EG1161" s="29"/>
      <c r="EH1161" s="29"/>
      <c r="EI1161" s="29"/>
      <c r="EJ1161" s="29"/>
      <c r="EK1161" s="29"/>
      <c r="EL1161" s="29"/>
      <c r="EM1161" s="29"/>
      <c r="EN1161" s="29"/>
      <c r="EO1161" s="29"/>
      <c r="EP1161" s="29"/>
      <c r="EQ1161" s="29"/>
      <c r="ER1161" s="29"/>
      <c r="ES1161" s="29"/>
      <c r="ET1161" s="29"/>
      <c r="EU1161" s="29"/>
      <c r="EV1161" s="29"/>
      <c r="EW1161" s="29"/>
      <c r="EX1161" s="29"/>
      <c r="EY1161" s="29"/>
      <c r="EZ1161" s="29"/>
      <c r="FA1161" s="29"/>
      <c r="FB1161" s="29"/>
      <c r="FC1161" s="29"/>
      <c r="FD1161" s="29"/>
      <c r="FE1161" s="29"/>
      <c r="FF1161" s="29"/>
      <c r="FG1161" s="29"/>
      <c r="FH1161" s="29"/>
      <c r="FI1161" s="29"/>
      <c r="FJ1161" s="29"/>
      <c r="FK1161" s="29"/>
      <c r="FL1161" s="29"/>
      <c r="FM1161" s="29"/>
      <c r="FN1161" s="29"/>
      <c r="FO1161" s="29"/>
      <c r="FP1161" s="29"/>
      <c r="FQ1161" s="29"/>
      <c r="FR1161" s="29"/>
      <c r="FS1161" s="29"/>
      <c r="FT1161" s="29"/>
      <c r="FU1161" s="29"/>
      <c r="FV1161" s="29"/>
      <c r="FW1161" s="29"/>
      <c r="FX1161" s="29"/>
      <c r="FY1161" s="29"/>
      <c r="FZ1161" s="29"/>
      <c r="GA1161" s="29"/>
      <c r="GB1161" s="29"/>
      <c r="GC1161" s="29"/>
      <c r="GD1161" s="29"/>
      <c r="GE1161" s="31"/>
      <c r="GF1161" s="31"/>
      <c r="GG1161" s="31"/>
      <c r="GH1161" s="31"/>
      <c r="GI1161" s="31"/>
      <c r="GJ1161" s="31"/>
      <c r="GK1161" s="31"/>
      <c r="GL1161" s="31"/>
      <c r="GM1161" s="31"/>
      <c r="GN1161" s="31"/>
    </row>
    <row r="1162" spans="1:196" s="34" customFormat="1" x14ac:dyDescent="0.2">
      <c r="A1162" s="4"/>
      <c r="B1162" s="315"/>
      <c r="C1162" s="315"/>
      <c r="D1162" s="315"/>
      <c r="E1162" s="31"/>
      <c r="F1162" s="319"/>
      <c r="G1162" s="319"/>
      <c r="I1162" s="31"/>
      <c r="J1162" s="31"/>
      <c r="K1162" s="320"/>
      <c r="L1162" s="31"/>
      <c r="M1162" s="38"/>
      <c r="N1162" s="31"/>
      <c r="O1162" s="38"/>
      <c r="P1162" s="321"/>
      <c r="Q1162" s="31"/>
      <c r="R1162" s="31"/>
      <c r="S1162" s="31"/>
      <c r="T1162" s="31"/>
      <c r="U1162" s="31"/>
      <c r="V1162" s="31"/>
      <c r="W1162" s="31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  <c r="BV1162" s="29"/>
      <c r="BW1162" s="29"/>
      <c r="BX1162" s="29"/>
      <c r="BY1162" s="29"/>
      <c r="BZ1162" s="29"/>
      <c r="CA1162" s="29"/>
      <c r="CB1162" s="29"/>
      <c r="CC1162" s="29"/>
      <c r="CD1162" s="29"/>
      <c r="CE1162" s="29"/>
      <c r="CF1162" s="29"/>
      <c r="CG1162" s="29"/>
      <c r="CH1162" s="29"/>
      <c r="CI1162" s="29"/>
      <c r="CJ1162" s="29"/>
      <c r="CK1162" s="29"/>
      <c r="CL1162" s="29"/>
      <c r="CM1162" s="29"/>
      <c r="CN1162" s="29"/>
      <c r="CO1162" s="29"/>
      <c r="CP1162" s="29"/>
      <c r="CQ1162" s="29"/>
      <c r="CR1162" s="29"/>
      <c r="CS1162" s="29"/>
      <c r="CT1162" s="29"/>
      <c r="CU1162" s="29"/>
      <c r="CV1162" s="29"/>
      <c r="CW1162" s="29"/>
      <c r="CX1162" s="29"/>
      <c r="CY1162" s="29"/>
      <c r="CZ1162" s="29"/>
      <c r="DA1162" s="29"/>
      <c r="DB1162" s="29"/>
      <c r="DC1162" s="29"/>
      <c r="DD1162" s="29"/>
      <c r="DE1162" s="29"/>
      <c r="DF1162" s="29"/>
      <c r="DG1162" s="29"/>
      <c r="DH1162" s="29"/>
      <c r="DI1162" s="29"/>
      <c r="DJ1162" s="29"/>
      <c r="DK1162" s="29"/>
      <c r="DL1162" s="29"/>
      <c r="DM1162" s="29"/>
      <c r="DN1162" s="29"/>
      <c r="DO1162" s="29"/>
      <c r="DP1162" s="29"/>
      <c r="DQ1162" s="29"/>
      <c r="DR1162" s="29"/>
      <c r="DS1162" s="29"/>
      <c r="DT1162" s="29"/>
      <c r="DU1162" s="29"/>
      <c r="DV1162" s="29"/>
      <c r="DW1162" s="29"/>
      <c r="DX1162" s="29"/>
      <c r="DY1162" s="29"/>
      <c r="DZ1162" s="29"/>
      <c r="EA1162" s="29"/>
      <c r="EB1162" s="29"/>
      <c r="EC1162" s="29"/>
      <c r="ED1162" s="29"/>
      <c r="EE1162" s="29"/>
      <c r="EF1162" s="29"/>
      <c r="EG1162" s="29"/>
      <c r="EH1162" s="29"/>
      <c r="EI1162" s="29"/>
      <c r="EJ1162" s="29"/>
      <c r="EK1162" s="29"/>
      <c r="EL1162" s="29"/>
      <c r="EM1162" s="29"/>
      <c r="EN1162" s="29"/>
      <c r="EO1162" s="29"/>
      <c r="EP1162" s="29"/>
      <c r="EQ1162" s="29"/>
      <c r="ER1162" s="29"/>
      <c r="ES1162" s="29"/>
      <c r="ET1162" s="29"/>
      <c r="EU1162" s="29"/>
      <c r="EV1162" s="29"/>
      <c r="EW1162" s="29"/>
      <c r="EX1162" s="29"/>
      <c r="EY1162" s="29"/>
      <c r="EZ1162" s="29"/>
      <c r="FA1162" s="29"/>
      <c r="FB1162" s="29"/>
      <c r="FC1162" s="29"/>
      <c r="FD1162" s="29"/>
      <c r="FE1162" s="29"/>
      <c r="FF1162" s="29"/>
      <c r="FG1162" s="29"/>
      <c r="FH1162" s="29"/>
      <c r="FI1162" s="29"/>
      <c r="FJ1162" s="29"/>
      <c r="FK1162" s="29"/>
      <c r="FL1162" s="29"/>
      <c r="FM1162" s="29"/>
      <c r="FN1162" s="29"/>
      <c r="FO1162" s="29"/>
      <c r="FP1162" s="29"/>
      <c r="FQ1162" s="29"/>
      <c r="FR1162" s="29"/>
      <c r="FS1162" s="29"/>
      <c r="FT1162" s="29"/>
      <c r="FU1162" s="29"/>
      <c r="FV1162" s="29"/>
      <c r="FW1162" s="29"/>
      <c r="FX1162" s="29"/>
      <c r="FY1162" s="29"/>
      <c r="FZ1162" s="29"/>
      <c r="GA1162" s="29"/>
      <c r="GB1162" s="29"/>
      <c r="GC1162" s="29"/>
      <c r="GD1162" s="29"/>
      <c r="GE1162" s="31"/>
      <c r="GF1162" s="31"/>
      <c r="GG1162" s="31"/>
      <c r="GH1162" s="31"/>
      <c r="GI1162" s="31"/>
      <c r="GJ1162" s="31"/>
      <c r="GK1162" s="31"/>
      <c r="GL1162" s="31"/>
      <c r="GM1162" s="31"/>
      <c r="GN1162" s="31"/>
    </row>
    <row r="1163" spans="1:196" s="34" customFormat="1" x14ac:dyDescent="0.2">
      <c r="A1163" s="4"/>
      <c r="B1163" s="315"/>
      <c r="C1163" s="315"/>
      <c r="D1163" s="315"/>
      <c r="E1163" s="31"/>
      <c r="F1163" s="319"/>
      <c r="G1163" s="319"/>
      <c r="I1163" s="31"/>
      <c r="J1163" s="31"/>
      <c r="K1163" s="320"/>
      <c r="L1163" s="31"/>
      <c r="M1163" s="38"/>
      <c r="N1163" s="31"/>
      <c r="O1163" s="38"/>
      <c r="P1163" s="321"/>
      <c r="Q1163" s="31"/>
      <c r="R1163" s="31"/>
      <c r="S1163" s="31"/>
      <c r="T1163" s="31"/>
      <c r="U1163" s="31"/>
      <c r="V1163" s="31"/>
      <c r="W1163" s="31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  <c r="CR1163" s="29"/>
      <c r="CS1163" s="29"/>
      <c r="CT1163" s="29"/>
      <c r="CU1163" s="29"/>
      <c r="CV1163" s="29"/>
      <c r="CW1163" s="29"/>
      <c r="CX1163" s="29"/>
      <c r="CY1163" s="29"/>
      <c r="CZ1163" s="29"/>
      <c r="DA1163" s="29"/>
      <c r="DB1163" s="29"/>
      <c r="DC1163" s="29"/>
      <c r="DD1163" s="29"/>
      <c r="DE1163" s="29"/>
      <c r="DF1163" s="29"/>
      <c r="DG1163" s="29"/>
      <c r="DH1163" s="29"/>
      <c r="DI1163" s="29"/>
      <c r="DJ1163" s="29"/>
      <c r="DK1163" s="29"/>
      <c r="DL1163" s="29"/>
      <c r="DM1163" s="29"/>
      <c r="DN1163" s="29"/>
      <c r="DO1163" s="29"/>
      <c r="DP1163" s="29"/>
      <c r="DQ1163" s="29"/>
      <c r="DR1163" s="29"/>
      <c r="DS1163" s="29"/>
      <c r="DT1163" s="29"/>
      <c r="DU1163" s="29"/>
      <c r="DV1163" s="29"/>
      <c r="DW1163" s="29"/>
      <c r="DX1163" s="29"/>
      <c r="DY1163" s="29"/>
      <c r="DZ1163" s="29"/>
      <c r="EA1163" s="29"/>
      <c r="EB1163" s="29"/>
      <c r="EC1163" s="29"/>
      <c r="ED1163" s="29"/>
      <c r="EE1163" s="29"/>
      <c r="EF1163" s="29"/>
      <c r="EG1163" s="29"/>
      <c r="EH1163" s="29"/>
      <c r="EI1163" s="29"/>
      <c r="EJ1163" s="29"/>
      <c r="EK1163" s="29"/>
      <c r="EL1163" s="29"/>
      <c r="EM1163" s="29"/>
      <c r="EN1163" s="29"/>
      <c r="EO1163" s="29"/>
      <c r="EP1163" s="29"/>
      <c r="EQ1163" s="29"/>
      <c r="ER1163" s="29"/>
      <c r="ES1163" s="29"/>
      <c r="ET1163" s="29"/>
      <c r="EU1163" s="29"/>
      <c r="EV1163" s="29"/>
      <c r="EW1163" s="29"/>
      <c r="EX1163" s="29"/>
      <c r="EY1163" s="29"/>
      <c r="EZ1163" s="29"/>
      <c r="FA1163" s="29"/>
      <c r="FB1163" s="29"/>
      <c r="FC1163" s="29"/>
      <c r="FD1163" s="29"/>
      <c r="FE1163" s="29"/>
      <c r="FF1163" s="29"/>
      <c r="FG1163" s="29"/>
      <c r="FH1163" s="29"/>
      <c r="FI1163" s="29"/>
      <c r="FJ1163" s="29"/>
      <c r="FK1163" s="29"/>
      <c r="FL1163" s="29"/>
      <c r="FM1163" s="29"/>
      <c r="FN1163" s="29"/>
      <c r="FO1163" s="29"/>
      <c r="FP1163" s="29"/>
      <c r="FQ1163" s="29"/>
      <c r="FR1163" s="29"/>
      <c r="FS1163" s="29"/>
      <c r="FT1163" s="29"/>
      <c r="FU1163" s="29"/>
      <c r="FV1163" s="29"/>
      <c r="FW1163" s="29"/>
      <c r="FX1163" s="29"/>
      <c r="FY1163" s="29"/>
      <c r="FZ1163" s="29"/>
      <c r="GA1163" s="29"/>
      <c r="GB1163" s="29"/>
      <c r="GC1163" s="29"/>
      <c r="GD1163" s="29"/>
      <c r="GE1163" s="31"/>
      <c r="GF1163" s="31"/>
      <c r="GG1163" s="31"/>
      <c r="GH1163" s="31"/>
      <c r="GI1163" s="31"/>
      <c r="GJ1163" s="31"/>
      <c r="GK1163" s="31"/>
      <c r="GL1163" s="31"/>
      <c r="GM1163" s="31"/>
      <c r="GN1163" s="31"/>
    </row>
    <row r="1164" spans="1:196" s="34" customFormat="1" x14ac:dyDescent="0.2">
      <c r="A1164" s="4"/>
      <c r="B1164" s="315"/>
      <c r="C1164" s="315"/>
      <c r="D1164" s="315"/>
      <c r="E1164" s="31"/>
      <c r="F1164" s="319"/>
      <c r="G1164" s="319"/>
      <c r="I1164" s="31"/>
      <c r="J1164" s="31"/>
      <c r="K1164" s="320"/>
      <c r="L1164" s="31"/>
      <c r="M1164" s="38"/>
      <c r="N1164" s="31"/>
      <c r="O1164" s="38"/>
      <c r="P1164" s="321"/>
      <c r="Q1164" s="31"/>
      <c r="R1164" s="31"/>
      <c r="S1164" s="31"/>
      <c r="T1164" s="31"/>
      <c r="U1164" s="31"/>
      <c r="V1164" s="31"/>
      <c r="W1164" s="31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  <c r="BM1164" s="29"/>
      <c r="BN1164" s="29"/>
      <c r="BO1164" s="29"/>
      <c r="BP1164" s="29"/>
      <c r="BQ1164" s="29"/>
      <c r="BR1164" s="29"/>
      <c r="BS1164" s="29"/>
      <c r="BT1164" s="29"/>
      <c r="BU1164" s="29"/>
      <c r="BV1164" s="29"/>
      <c r="BW1164" s="29"/>
      <c r="BX1164" s="29"/>
      <c r="BY1164" s="29"/>
      <c r="BZ1164" s="29"/>
      <c r="CA1164" s="29"/>
      <c r="CB1164" s="29"/>
      <c r="CC1164" s="29"/>
      <c r="CD1164" s="29"/>
      <c r="CE1164" s="29"/>
      <c r="CF1164" s="29"/>
      <c r="CG1164" s="29"/>
      <c r="CH1164" s="29"/>
      <c r="CI1164" s="29"/>
      <c r="CJ1164" s="29"/>
      <c r="CK1164" s="29"/>
      <c r="CL1164" s="29"/>
      <c r="CM1164" s="29"/>
      <c r="CN1164" s="29"/>
      <c r="CO1164" s="29"/>
      <c r="CP1164" s="29"/>
      <c r="CQ1164" s="29"/>
      <c r="CR1164" s="29"/>
      <c r="CS1164" s="29"/>
      <c r="CT1164" s="29"/>
      <c r="CU1164" s="29"/>
      <c r="CV1164" s="29"/>
      <c r="CW1164" s="29"/>
      <c r="CX1164" s="29"/>
      <c r="CY1164" s="29"/>
      <c r="CZ1164" s="29"/>
      <c r="DA1164" s="29"/>
      <c r="DB1164" s="29"/>
      <c r="DC1164" s="29"/>
      <c r="DD1164" s="29"/>
      <c r="DE1164" s="29"/>
      <c r="DF1164" s="29"/>
      <c r="DG1164" s="29"/>
      <c r="DH1164" s="29"/>
      <c r="DI1164" s="29"/>
      <c r="DJ1164" s="29"/>
      <c r="DK1164" s="29"/>
      <c r="DL1164" s="29"/>
      <c r="DM1164" s="29"/>
      <c r="DN1164" s="29"/>
      <c r="DO1164" s="29"/>
      <c r="DP1164" s="29"/>
      <c r="DQ1164" s="29"/>
      <c r="DR1164" s="29"/>
      <c r="DS1164" s="29"/>
      <c r="DT1164" s="29"/>
      <c r="DU1164" s="29"/>
      <c r="DV1164" s="29"/>
      <c r="DW1164" s="29"/>
      <c r="DX1164" s="29"/>
      <c r="DY1164" s="29"/>
      <c r="DZ1164" s="29"/>
      <c r="EA1164" s="29"/>
      <c r="EB1164" s="29"/>
      <c r="EC1164" s="29"/>
      <c r="ED1164" s="29"/>
      <c r="EE1164" s="29"/>
      <c r="EF1164" s="29"/>
      <c r="EG1164" s="29"/>
      <c r="EH1164" s="29"/>
      <c r="EI1164" s="29"/>
      <c r="EJ1164" s="29"/>
      <c r="EK1164" s="29"/>
      <c r="EL1164" s="29"/>
      <c r="EM1164" s="29"/>
      <c r="EN1164" s="29"/>
      <c r="EO1164" s="29"/>
      <c r="EP1164" s="29"/>
      <c r="EQ1164" s="29"/>
      <c r="ER1164" s="29"/>
      <c r="ES1164" s="29"/>
      <c r="ET1164" s="29"/>
      <c r="EU1164" s="29"/>
      <c r="EV1164" s="29"/>
      <c r="EW1164" s="29"/>
      <c r="EX1164" s="29"/>
      <c r="EY1164" s="29"/>
      <c r="EZ1164" s="29"/>
      <c r="FA1164" s="29"/>
      <c r="FB1164" s="29"/>
      <c r="FC1164" s="29"/>
      <c r="FD1164" s="29"/>
      <c r="FE1164" s="29"/>
      <c r="FF1164" s="29"/>
      <c r="FG1164" s="29"/>
      <c r="FH1164" s="29"/>
      <c r="FI1164" s="29"/>
      <c r="FJ1164" s="29"/>
      <c r="FK1164" s="29"/>
      <c r="FL1164" s="29"/>
      <c r="FM1164" s="29"/>
      <c r="FN1164" s="29"/>
      <c r="FO1164" s="29"/>
      <c r="FP1164" s="29"/>
      <c r="FQ1164" s="29"/>
      <c r="FR1164" s="29"/>
      <c r="FS1164" s="29"/>
      <c r="FT1164" s="29"/>
      <c r="FU1164" s="29"/>
      <c r="FV1164" s="29"/>
      <c r="FW1164" s="29"/>
      <c r="FX1164" s="29"/>
      <c r="FY1164" s="29"/>
      <c r="FZ1164" s="29"/>
      <c r="GA1164" s="29"/>
      <c r="GB1164" s="29"/>
      <c r="GC1164" s="29"/>
      <c r="GD1164" s="29"/>
      <c r="GE1164" s="31"/>
      <c r="GF1164" s="31"/>
      <c r="GG1164" s="31"/>
      <c r="GH1164" s="31"/>
      <c r="GI1164" s="31"/>
      <c r="GJ1164" s="31"/>
      <c r="GK1164" s="31"/>
      <c r="GL1164" s="31"/>
      <c r="GM1164" s="31"/>
      <c r="GN1164" s="31"/>
    </row>
    <row r="1165" spans="1:196" s="34" customFormat="1" x14ac:dyDescent="0.2">
      <c r="A1165" s="4"/>
      <c r="B1165" s="315"/>
      <c r="C1165" s="315"/>
      <c r="D1165" s="315"/>
      <c r="E1165" s="31"/>
      <c r="F1165" s="319"/>
      <c r="G1165" s="319"/>
      <c r="I1165" s="31"/>
      <c r="J1165" s="31"/>
      <c r="K1165" s="320"/>
      <c r="L1165" s="31"/>
      <c r="M1165" s="38"/>
      <c r="N1165" s="31"/>
      <c r="O1165" s="38"/>
      <c r="P1165" s="321"/>
      <c r="Q1165" s="31"/>
      <c r="R1165" s="31"/>
      <c r="S1165" s="31"/>
      <c r="T1165" s="31"/>
      <c r="U1165" s="31"/>
      <c r="V1165" s="31"/>
      <c r="W1165" s="31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  <c r="CR1165" s="29"/>
      <c r="CS1165" s="29"/>
      <c r="CT1165" s="29"/>
      <c r="CU1165" s="29"/>
      <c r="CV1165" s="29"/>
      <c r="CW1165" s="29"/>
      <c r="CX1165" s="29"/>
      <c r="CY1165" s="29"/>
      <c r="CZ1165" s="29"/>
      <c r="DA1165" s="29"/>
      <c r="DB1165" s="29"/>
      <c r="DC1165" s="29"/>
      <c r="DD1165" s="29"/>
      <c r="DE1165" s="29"/>
      <c r="DF1165" s="29"/>
      <c r="DG1165" s="29"/>
      <c r="DH1165" s="29"/>
      <c r="DI1165" s="29"/>
      <c r="DJ1165" s="29"/>
      <c r="DK1165" s="29"/>
      <c r="DL1165" s="29"/>
      <c r="DM1165" s="29"/>
      <c r="DN1165" s="29"/>
      <c r="DO1165" s="29"/>
      <c r="DP1165" s="29"/>
      <c r="DQ1165" s="29"/>
      <c r="DR1165" s="29"/>
      <c r="DS1165" s="29"/>
      <c r="DT1165" s="29"/>
      <c r="DU1165" s="29"/>
      <c r="DV1165" s="29"/>
      <c r="DW1165" s="29"/>
      <c r="DX1165" s="29"/>
      <c r="DY1165" s="29"/>
      <c r="DZ1165" s="29"/>
      <c r="EA1165" s="29"/>
      <c r="EB1165" s="29"/>
      <c r="EC1165" s="29"/>
      <c r="ED1165" s="29"/>
      <c r="EE1165" s="29"/>
      <c r="EF1165" s="29"/>
      <c r="EG1165" s="29"/>
      <c r="EH1165" s="29"/>
      <c r="EI1165" s="29"/>
      <c r="EJ1165" s="29"/>
      <c r="EK1165" s="29"/>
      <c r="EL1165" s="29"/>
      <c r="EM1165" s="29"/>
      <c r="EN1165" s="29"/>
      <c r="EO1165" s="29"/>
      <c r="EP1165" s="29"/>
      <c r="EQ1165" s="29"/>
      <c r="ER1165" s="29"/>
      <c r="ES1165" s="29"/>
      <c r="ET1165" s="29"/>
      <c r="EU1165" s="29"/>
      <c r="EV1165" s="29"/>
      <c r="EW1165" s="29"/>
      <c r="EX1165" s="29"/>
      <c r="EY1165" s="29"/>
      <c r="EZ1165" s="29"/>
      <c r="FA1165" s="29"/>
      <c r="FB1165" s="29"/>
      <c r="FC1165" s="29"/>
      <c r="FD1165" s="29"/>
      <c r="FE1165" s="29"/>
      <c r="FF1165" s="29"/>
      <c r="FG1165" s="29"/>
      <c r="FH1165" s="29"/>
      <c r="FI1165" s="29"/>
      <c r="FJ1165" s="29"/>
      <c r="FK1165" s="29"/>
      <c r="FL1165" s="29"/>
      <c r="FM1165" s="29"/>
      <c r="FN1165" s="29"/>
      <c r="FO1165" s="29"/>
      <c r="FP1165" s="29"/>
      <c r="FQ1165" s="29"/>
      <c r="FR1165" s="29"/>
      <c r="FS1165" s="29"/>
      <c r="FT1165" s="29"/>
      <c r="FU1165" s="29"/>
      <c r="FV1165" s="29"/>
      <c r="FW1165" s="29"/>
      <c r="FX1165" s="29"/>
      <c r="FY1165" s="29"/>
      <c r="FZ1165" s="29"/>
      <c r="GA1165" s="29"/>
      <c r="GB1165" s="29"/>
      <c r="GC1165" s="29"/>
      <c r="GD1165" s="29"/>
      <c r="GE1165" s="31"/>
      <c r="GF1165" s="31"/>
      <c r="GG1165" s="31"/>
      <c r="GH1165" s="31"/>
      <c r="GI1165" s="31"/>
      <c r="GJ1165" s="31"/>
      <c r="GK1165" s="31"/>
      <c r="GL1165" s="31"/>
      <c r="GM1165" s="31"/>
      <c r="GN1165" s="31"/>
    </row>
    <row r="1166" spans="1:196" s="34" customFormat="1" x14ac:dyDescent="0.2">
      <c r="A1166" s="4"/>
      <c r="B1166" s="315"/>
      <c r="C1166" s="315"/>
      <c r="D1166" s="315"/>
      <c r="E1166" s="31"/>
      <c r="F1166" s="319"/>
      <c r="G1166" s="319"/>
      <c r="I1166" s="31"/>
      <c r="J1166" s="31"/>
      <c r="K1166" s="320"/>
      <c r="L1166" s="31"/>
      <c r="M1166" s="38"/>
      <c r="N1166" s="31"/>
      <c r="O1166" s="38"/>
      <c r="P1166" s="321"/>
      <c r="Q1166" s="31"/>
      <c r="R1166" s="31"/>
      <c r="S1166" s="31"/>
      <c r="T1166" s="31"/>
      <c r="U1166" s="31"/>
      <c r="V1166" s="31"/>
      <c r="W1166" s="31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  <c r="BV1166" s="29"/>
      <c r="BW1166" s="29"/>
      <c r="BX1166" s="29"/>
      <c r="BY1166" s="29"/>
      <c r="BZ1166" s="29"/>
      <c r="CA1166" s="29"/>
      <c r="CB1166" s="29"/>
      <c r="CC1166" s="29"/>
      <c r="CD1166" s="29"/>
      <c r="CE1166" s="29"/>
      <c r="CF1166" s="29"/>
      <c r="CG1166" s="29"/>
      <c r="CH1166" s="29"/>
      <c r="CI1166" s="29"/>
      <c r="CJ1166" s="29"/>
      <c r="CK1166" s="29"/>
      <c r="CL1166" s="29"/>
      <c r="CM1166" s="29"/>
      <c r="CN1166" s="29"/>
      <c r="CO1166" s="29"/>
      <c r="CP1166" s="29"/>
      <c r="CQ1166" s="29"/>
      <c r="CR1166" s="29"/>
      <c r="CS1166" s="29"/>
      <c r="CT1166" s="29"/>
      <c r="CU1166" s="29"/>
      <c r="CV1166" s="29"/>
      <c r="CW1166" s="29"/>
      <c r="CX1166" s="29"/>
      <c r="CY1166" s="29"/>
      <c r="CZ1166" s="29"/>
      <c r="DA1166" s="29"/>
      <c r="DB1166" s="29"/>
      <c r="DC1166" s="29"/>
      <c r="DD1166" s="29"/>
      <c r="DE1166" s="29"/>
      <c r="DF1166" s="29"/>
      <c r="DG1166" s="29"/>
      <c r="DH1166" s="29"/>
      <c r="DI1166" s="29"/>
      <c r="DJ1166" s="29"/>
      <c r="DK1166" s="29"/>
      <c r="DL1166" s="29"/>
      <c r="DM1166" s="29"/>
      <c r="DN1166" s="29"/>
      <c r="DO1166" s="29"/>
      <c r="DP1166" s="29"/>
      <c r="DQ1166" s="29"/>
      <c r="DR1166" s="29"/>
      <c r="DS1166" s="29"/>
      <c r="DT1166" s="29"/>
      <c r="DU1166" s="29"/>
      <c r="DV1166" s="29"/>
      <c r="DW1166" s="29"/>
      <c r="DX1166" s="29"/>
      <c r="DY1166" s="29"/>
      <c r="DZ1166" s="29"/>
      <c r="EA1166" s="29"/>
      <c r="EB1166" s="29"/>
      <c r="EC1166" s="29"/>
      <c r="ED1166" s="29"/>
      <c r="EE1166" s="29"/>
      <c r="EF1166" s="29"/>
      <c r="EG1166" s="29"/>
      <c r="EH1166" s="29"/>
      <c r="EI1166" s="29"/>
      <c r="EJ1166" s="29"/>
      <c r="EK1166" s="29"/>
      <c r="EL1166" s="29"/>
      <c r="EM1166" s="29"/>
      <c r="EN1166" s="29"/>
      <c r="EO1166" s="29"/>
      <c r="EP1166" s="29"/>
      <c r="EQ1166" s="29"/>
      <c r="ER1166" s="29"/>
      <c r="ES1166" s="29"/>
      <c r="ET1166" s="29"/>
      <c r="EU1166" s="29"/>
      <c r="EV1166" s="29"/>
      <c r="EW1166" s="29"/>
      <c r="EX1166" s="29"/>
      <c r="EY1166" s="29"/>
      <c r="EZ1166" s="29"/>
      <c r="FA1166" s="29"/>
      <c r="FB1166" s="29"/>
      <c r="FC1166" s="29"/>
      <c r="FD1166" s="29"/>
      <c r="FE1166" s="29"/>
      <c r="FF1166" s="29"/>
      <c r="FG1166" s="29"/>
      <c r="FH1166" s="29"/>
      <c r="FI1166" s="29"/>
      <c r="FJ1166" s="29"/>
      <c r="FK1166" s="29"/>
      <c r="FL1166" s="29"/>
      <c r="FM1166" s="29"/>
      <c r="FN1166" s="29"/>
      <c r="FO1166" s="29"/>
      <c r="FP1166" s="29"/>
      <c r="FQ1166" s="29"/>
      <c r="FR1166" s="29"/>
      <c r="FS1166" s="29"/>
      <c r="FT1166" s="29"/>
      <c r="FU1166" s="29"/>
      <c r="FV1166" s="29"/>
      <c r="FW1166" s="29"/>
      <c r="FX1166" s="29"/>
      <c r="FY1166" s="29"/>
      <c r="FZ1166" s="29"/>
      <c r="GA1166" s="29"/>
      <c r="GB1166" s="29"/>
      <c r="GC1166" s="29"/>
      <c r="GD1166" s="29"/>
      <c r="GE1166" s="31"/>
      <c r="GF1166" s="31"/>
      <c r="GG1166" s="31"/>
      <c r="GH1166" s="31"/>
      <c r="GI1166" s="31"/>
      <c r="GJ1166" s="31"/>
      <c r="GK1166" s="31"/>
      <c r="GL1166" s="31"/>
      <c r="GM1166" s="31"/>
      <c r="GN1166" s="31"/>
    </row>
    <row r="1167" spans="1:196" s="34" customFormat="1" x14ac:dyDescent="0.2">
      <c r="A1167" s="4"/>
      <c r="B1167" s="315"/>
      <c r="C1167" s="315"/>
      <c r="D1167" s="315"/>
      <c r="E1167" s="31"/>
      <c r="F1167" s="319"/>
      <c r="G1167" s="319"/>
      <c r="I1167" s="31"/>
      <c r="J1167" s="31"/>
      <c r="K1167" s="320"/>
      <c r="L1167" s="31"/>
      <c r="M1167" s="38"/>
      <c r="N1167" s="31"/>
      <c r="O1167" s="38"/>
      <c r="P1167" s="321"/>
      <c r="Q1167" s="31"/>
      <c r="R1167" s="31"/>
      <c r="S1167" s="31"/>
      <c r="T1167" s="31"/>
      <c r="U1167" s="31"/>
      <c r="V1167" s="31"/>
      <c r="W1167" s="31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  <c r="CR1167" s="29"/>
      <c r="CS1167" s="29"/>
      <c r="CT1167" s="29"/>
      <c r="CU1167" s="29"/>
      <c r="CV1167" s="29"/>
      <c r="CW1167" s="29"/>
      <c r="CX1167" s="29"/>
      <c r="CY1167" s="29"/>
      <c r="CZ1167" s="29"/>
      <c r="DA1167" s="29"/>
      <c r="DB1167" s="29"/>
      <c r="DC1167" s="29"/>
      <c r="DD1167" s="29"/>
      <c r="DE1167" s="29"/>
      <c r="DF1167" s="29"/>
      <c r="DG1167" s="29"/>
      <c r="DH1167" s="29"/>
      <c r="DI1167" s="29"/>
      <c r="DJ1167" s="29"/>
      <c r="DK1167" s="29"/>
      <c r="DL1167" s="29"/>
      <c r="DM1167" s="29"/>
      <c r="DN1167" s="29"/>
      <c r="DO1167" s="29"/>
      <c r="DP1167" s="29"/>
      <c r="DQ1167" s="29"/>
      <c r="DR1167" s="29"/>
      <c r="DS1167" s="29"/>
      <c r="DT1167" s="29"/>
      <c r="DU1167" s="29"/>
      <c r="DV1167" s="29"/>
      <c r="DW1167" s="29"/>
      <c r="DX1167" s="29"/>
      <c r="DY1167" s="29"/>
      <c r="DZ1167" s="29"/>
      <c r="EA1167" s="29"/>
      <c r="EB1167" s="29"/>
      <c r="EC1167" s="29"/>
      <c r="ED1167" s="29"/>
      <c r="EE1167" s="29"/>
      <c r="EF1167" s="29"/>
      <c r="EG1167" s="29"/>
      <c r="EH1167" s="29"/>
      <c r="EI1167" s="29"/>
      <c r="EJ1167" s="29"/>
      <c r="EK1167" s="29"/>
      <c r="EL1167" s="29"/>
      <c r="EM1167" s="29"/>
      <c r="EN1167" s="29"/>
      <c r="EO1167" s="29"/>
      <c r="EP1167" s="29"/>
      <c r="EQ1167" s="29"/>
      <c r="ER1167" s="29"/>
      <c r="ES1167" s="29"/>
      <c r="ET1167" s="29"/>
      <c r="EU1167" s="29"/>
      <c r="EV1167" s="29"/>
      <c r="EW1167" s="29"/>
      <c r="EX1167" s="29"/>
      <c r="EY1167" s="29"/>
      <c r="EZ1167" s="29"/>
      <c r="FA1167" s="29"/>
      <c r="FB1167" s="29"/>
      <c r="FC1167" s="29"/>
      <c r="FD1167" s="29"/>
      <c r="FE1167" s="29"/>
      <c r="FF1167" s="29"/>
      <c r="FG1167" s="29"/>
      <c r="FH1167" s="29"/>
      <c r="FI1167" s="29"/>
      <c r="FJ1167" s="29"/>
      <c r="FK1167" s="29"/>
      <c r="FL1167" s="29"/>
      <c r="FM1167" s="29"/>
      <c r="FN1167" s="29"/>
      <c r="FO1167" s="29"/>
      <c r="FP1167" s="29"/>
      <c r="FQ1167" s="29"/>
      <c r="FR1167" s="29"/>
      <c r="FS1167" s="29"/>
      <c r="FT1167" s="29"/>
      <c r="FU1167" s="29"/>
      <c r="FV1167" s="29"/>
      <c r="FW1167" s="29"/>
      <c r="FX1167" s="29"/>
      <c r="FY1167" s="29"/>
      <c r="FZ1167" s="29"/>
      <c r="GA1167" s="29"/>
      <c r="GB1167" s="29"/>
      <c r="GC1167" s="29"/>
      <c r="GD1167" s="29"/>
      <c r="GE1167" s="31"/>
      <c r="GF1167" s="31"/>
      <c r="GG1167" s="31"/>
      <c r="GH1167" s="31"/>
      <c r="GI1167" s="31"/>
      <c r="GJ1167" s="31"/>
      <c r="GK1167" s="31"/>
      <c r="GL1167" s="31"/>
      <c r="GM1167" s="31"/>
      <c r="GN1167" s="31"/>
    </row>
    <row r="1168" spans="1:196" s="34" customFormat="1" x14ac:dyDescent="0.2">
      <c r="A1168" s="4"/>
      <c r="B1168" s="315"/>
      <c r="C1168" s="315"/>
      <c r="D1168" s="315"/>
      <c r="E1168" s="31"/>
      <c r="F1168" s="319"/>
      <c r="G1168" s="319"/>
      <c r="I1168" s="31"/>
      <c r="J1168" s="31"/>
      <c r="K1168" s="320"/>
      <c r="L1168" s="31"/>
      <c r="M1168" s="38"/>
      <c r="N1168" s="31"/>
      <c r="O1168" s="38"/>
      <c r="P1168" s="321"/>
      <c r="Q1168" s="31"/>
      <c r="R1168" s="31"/>
      <c r="S1168" s="31"/>
      <c r="T1168" s="31"/>
      <c r="U1168" s="31"/>
      <c r="V1168" s="31"/>
      <c r="W1168" s="31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/>
      <c r="BW1168" s="29"/>
      <c r="BX1168" s="29"/>
      <c r="BY1168" s="29"/>
      <c r="BZ1168" s="29"/>
      <c r="CA1168" s="29"/>
      <c r="CB1168" s="29"/>
      <c r="CC1168" s="29"/>
      <c r="CD1168" s="29"/>
      <c r="CE1168" s="29"/>
      <c r="CF1168" s="29"/>
      <c r="CG1168" s="29"/>
      <c r="CH1168" s="29"/>
      <c r="CI1168" s="29"/>
      <c r="CJ1168" s="29"/>
      <c r="CK1168" s="29"/>
      <c r="CL1168" s="29"/>
      <c r="CM1168" s="29"/>
      <c r="CN1168" s="29"/>
      <c r="CO1168" s="29"/>
      <c r="CP1168" s="29"/>
      <c r="CQ1168" s="29"/>
      <c r="CR1168" s="29"/>
      <c r="CS1168" s="29"/>
      <c r="CT1168" s="29"/>
      <c r="CU1168" s="29"/>
      <c r="CV1168" s="29"/>
      <c r="CW1168" s="29"/>
      <c r="CX1168" s="29"/>
      <c r="CY1168" s="29"/>
      <c r="CZ1168" s="29"/>
      <c r="DA1168" s="29"/>
      <c r="DB1168" s="29"/>
      <c r="DC1168" s="29"/>
      <c r="DD1168" s="29"/>
      <c r="DE1168" s="29"/>
      <c r="DF1168" s="29"/>
      <c r="DG1168" s="29"/>
      <c r="DH1168" s="29"/>
      <c r="DI1168" s="29"/>
      <c r="DJ1168" s="29"/>
      <c r="DK1168" s="29"/>
      <c r="DL1168" s="29"/>
      <c r="DM1168" s="29"/>
      <c r="DN1168" s="29"/>
      <c r="DO1168" s="29"/>
      <c r="DP1168" s="29"/>
      <c r="DQ1168" s="29"/>
      <c r="DR1168" s="29"/>
      <c r="DS1168" s="29"/>
      <c r="DT1168" s="29"/>
      <c r="DU1168" s="29"/>
      <c r="DV1168" s="29"/>
      <c r="DW1168" s="29"/>
      <c r="DX1168" s="29"/>
      <c r="DY1168" s="29"/>
      <c r="DZ1168" s="29"/>
      <c r="EA1168" s="29"/>
      <c r="EB1168" s="29"/>
      <c r="EC1168" s="29"/>
      <c r="ED1168" s="29"/>
      <c r="EE1168" s="29"/>
      <c r="EF1168" s="29"/>
      <c r="EG1168" s="29"/>
      <c r="EH1168" s="29"/>
      <c r="EI1168" s="29"/>
      <c r="EJ1168" s="29"/>
      <c r="EK1168" s="29"/>
      <c r="EL1168" s="29"/>
      <c r="EM1168" s="29"/>
      <c r="EN1168" s="29"/>
      <c r="EO1168" s="29"/>
      <c r="EP1168" s="29"/>
      <c r="EQ1168" s="29"/>
      <c r="ER1168" s="29"/>
      <c r="ES1168" s="29"/>
      <c r="ET1168" s="29"/>
      <c r="EU1168" s="29"/>
      <c r="EV1168" s="29"/>
      <c r="EW1168" s="29"/>
      <c r="EX1168" s="29"/>
      <c r="EY1168" s="29"/>
      <c r="EZ1168" s="29"/>
      <c r="FA1168" s="29"/>
      <c r="FB1168" s="29"/>
      <c r="FC1168" s="29"/>
      <c r="FD1168" s="29"/>
      <c r="FE1168" s="29"/>
      <c r="FF1168" s="29"/>
      <c r="FG1168" s="29"/>
      <c r="FH1168" s="29"/>
      <c r="FI1168" s="29"/>
      <c r="FJ1168" s="29"/>
      <c r="FK1168" s="29"/>
      <c r="FL1168" s="29"/>
      <c r="FM1168" s="29"/>
      <c r="FN1168" s="29"/>
      <c r="FO1168" s="29"/>
      <c r="FP1168" s="29"/>
      <c r="FQ1168" s="29"/>
      <c r="FR1168" s="29"/>
      <c r="FS1168" s="29"/>
      <c r="FT1168" s="29"/>
      <c r="FU1168" s="29"/>
      <c r="FV1168" s="29"/>
      <c r="FW1168" s="29"/>
      <c r="FX1168" s="29"/>
      <c r="FY1168" s="29"/>
      <c r="FZ1168" s="29"/>
      <c r="GA1168" s="29"/>
      <c r="GB1168" s="29"/>
      <c r="GC1168" s="29"/>
      <c r="GD1168" s="29"/>
      <c r="GE1168" s="31"/>
      <c r="GF1168" s="31"/>
      <c r="GG1168" s="31"/>
      <c r="GH1168" s="31"/>
      <c r="GI1168" s="31"/>
      <c r="GJ1168" s="31"/>
      <c r="GK1168" s="31"/>
      <c r="GL1168" s="31"/>
      <c r="GM1168" s="31"/>
      <c r="GN1168" s="31"/>
    </row>
    <row r="1169" spans="1:196" s="34" customFormat="1" x14ac:dyDescent="0.2">
      <c r="A1169" s="4"/>
      <c r="B1169" s="315"/>
      <c r="C1169" s="315"/>
      <c r="D1169" s="315"/>
      <c r="E1169" s="31"/>
      <c r="F1169" s="319"/>
      <c r="G1169" s="319"/>
      <c r="I1169" s="31"/>
      <c r="J1169" s="31"/>
      <c r="K1169" s="320"/>
      <c r="L1169" s="31"/>
      <c r="M1169" s="38"/>
      <c r="N1169" s="31"/>
      <c r="O1169" s="38"/>
      <c r="P1169" s="321"/>
      <c r="Q1169" s="31"/>
      <c r="R1169" s="31"/>
      <c r="S1169" s="31"/>
      <c r="T1169" s="31"/>
      <c r="U1169" s="31"/>
      <c r="V1169" s="31"/>
      <c r="W1169" s="31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  <c r="BT1169" s="29"/>
      <c r="BU1169" s="29"/>
      <c r="BV1169" s="29"/>
      <c r="BW1169" s="29"/>
      <c r="BX1169" s="29"/>
      <c r="BY1169" s="29"/>
      <c r="BZ1169" s="29"/>
      <c r="CA1169" s="29"/>
      <c r="CB1169" s="29"/>
      <c r="CC1169" s="29"/>
      <c r="CD1169" s="29"/>
      <c r="CE1169" s="29"/>
      <c r="CF1169" s="29"/>
      <c r="CG1169" s="29"/>
      <c r="CH1169" s="29"/>
      <c r="CI1169" s="29"/>
      <c r="CJ1169" s="29"/>
      <c r="CK1169" s="29"/>
      <c r="CL1169" s="29"/>
      <c r="CM1169" s="29"/>
      <c r="CN1169" s="29"/>
      <c r="CO1169" s="29"/>
      <c r="CP1169" s="29"/>
      <c r="CQ1169" s="29"/>
      <c r="CR1169" s="29"/>
      <c r="CS1169" s="29"/>
      <c r="CT1169" s="29"/>
      <c r="CU1169" s="29"/>
      <c r="CV1169" s="29"/>
      <c r="CW1169" s="29"/>
      <c r="CX1169" s="29"/>
      <c r="CY1169" s="29"/>
      <c r="CZ1169" s="29"/>
      <c r="DA1169" s="29"/>
      <c r="DB1169" s="29"/>
      <c r="DC1169" s="29"/>
      <c r="DD1169" s="29"/>
      <c r="DE1169" s="29"/>
      <c r="DF1169" s="29"/>
      <c r="DG1169" s="29"/>
      <c r="DH1169" s="29"/>
      <c r="DI1169" s="29"/>
      <c r="DJ1169" s="29"/>
      <c r="DK1169" s="29"/>
      <c r="DL1169" s="29"/>
      <c r="DM1169" s="29"/>
      <c r="DN1169" s="29"/>
      <c r="DO1169" s="29"/>
      <c r="DP1169" s="29"/>
      <c r="DQ1169" s="29"/>
      <c r="DR1169" s="29"/>
      <c r="DS1169" s="29"/>
      <c r="DT1169" s="29"/>
      <c r="DU1169" s="29"/>
      <c r="DV1169" s="29"/>
      <c r="DW1169" s="29"/>
      <c r="DX1169" s="29"/>
      <c r="DY1169" s="29"/>
      <c r="DZ1169" s="29"/>
      <c r="EA1169" s="29"/>
      <c r="EB1169" s="29"/>
      <c r="EC1169" s="29"/>
      <c r="ED1169" s="29"/>
      <c r="EE1169" s="29"/>
      <c r="EF1169" s="29"/>
      <c r="EG1169" s="29"/>
      <c r="EH1169" s="29"/>
      <c r="EI1169" s="29"/>
      <c r="EJ1169" s="29"/>
      <c r="EK1169" s="29"/>
      <c r="EL1169" s="29"/>
      <c r="EM1169" s="29"/>
      <c r="EN1169" s="29"/>
      <c r="EO1169" s="29"/>
      <c r="EP1169" s="29"/>
      <c r="EQ1169" s="29"/>
      <c r="ER1169" s="29"/>
      <c r="ES1169" s="29"/>
      <c r="ET1169" s="29"/>
      <c r="EU1169" s="29"/>
      <c r="EV1169" s="29"/>
      <c r="EW1169" s="29"/>
      <c r="EX1169" s="29"/>
      <c r="EY1169" s="29"/>
      <c r="EZ1169" s="29"/>
      <c r="FA1169" s="29"/>
      <c r="FB1169" s="29"/>
      <c r="FC1169" s="29"/>
      <c r="FD1169" s="29"/>
      <c r="FE1169" s="29"/>
      <c r="FF1169" s="29"/>
      <c r="FG1169" s="29"/>
      <c r="FH1169" s="29"/>
      <c r="FI1169" s="29"/>
      <c r="FJ1169" s="29"/>
      <c r="FK1169" s="29"/>
      <c r="FL1169" s="29"/>
      <c r="FM1169" s="29"/>
      <c r="FN1169" s="29"/>
      <c r="FO1169" s="29"/>
      <c r="FP1169" s="29"/>
      <c r="FQ1169" s="29"/>
      <c r="FR1169" s="29"/>
      <c r="FS1169" s="29"/>
      <c r="FT1169" s="29"/>
      <c r="FU1169" s="29"/>
      <c r="FV1169" s="29"/>
      <c r="FW1169" s="29"/>
      <c r="FX1169" s="29"/>
      <c r="FY1169" s="29"/>
      <c r="FZ1169" s="29"/>
      <c r="GA1169" s="29"/>
      <c r="GB1169" s="29"/>
      <c r="GC1169" s="29"/>
      <c r="GD1169" s="29"/>
      <c r="GE1169" s="31"/>
      <c r="GF1169" s="31"/>
      <c r="GG1169" s="31"/>
      <c r="GH1169" s="31"/>
      <c r="GI1169" s="31"/>
      <c r="GJ1169" s="31"/>
      <c r="GK1169" s="31"/>
      <c r="GL1169" s="31"/>
      <c r="GM1169" s="31"/>
      <c r="GN1169" s="31"/>
    </row>
    <row r="1170" spans="1:196" s="34" customFormat="1" x14ac:dyDescent="0.2">
      <c r="A1170" s="4"/>
      <c r="B1170" s="315"/>
      <c r="C1170" s="315"/>
      <c r="D1170" s="315"/>
      <c r="E1170" s="31"/>
      <c r="F1170" s="319"/>
      <c r="G1170" s="319"/>
      <c r="I1170" s="31"/>
      <c r="J1170" s="31"/>
      <c r="K1170" s="320"/>
      <c r="L1170" s="31"/>
      <c r="M1170" s="38"/>
      <c r="N1170" s="31"/>
      <c r="O1170" s="38"/>
      <c r="P1170" s="321"/>
      <c r="Q1170" s="31"/>
      <c r="R1170" s="31"/>
      <c r="S1170" s="31"/>
      <c r="T1170" s="31"/>
      <c r="U1170" s="31"/>
      <c r="V1170" s="31"/>
      <c r="W1170" s="31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  <c r="CR1170" s="29"/>
      <c r="CS1170" s="29"/>
      <c r="CT1170" s="29"/>
      <c r="CU1170" s="29"/>
      <c r="CV1170" s="29"/>
      <c r="CW1170" s="29"/>
      <c r="CX1170" s="29"/>
      <c r="CY1170" s="29"/>
      <c r="CZ1170" s="29"/>
      <c r="DA1170" s="29"/>
      <c r="DB1170" s="29"/>
      <c r="DC1170" s="29"/>
      <c r="DD1170" s="29"/>
      <c r="DE1170" s="29"/>
      <c r="DF1170" s="29"/>
      <c r="DG1170" s="29"/>
      <c r="DH1170" s="29"/>
      <c r="DI1170" s="29"/>
      <c r="DJ1170" s="29"/>
      <c r="DK1170" s="29"/>
      <c r="DL1170" s="29"/>
      <c r="DM1170" s="29"/>
      <c r="DN1170" s="29"/>
      <c r="DO1170" s="29"/>
      <c r="DP1170" s="29"/>
      <c r="DQ1170" s="29"/>
      <c r="DR1170" s="29"/>
      <c r="DS1170" s="29"/>
      <c r="DT1170" s="29"/>
      <c r="DU1170" s="29"/>
      <c r="DV1170" s="29"/>
      <c r="DW1170" s="29"/>
      <c r="DX1170" s="29"/>
      <c r="DY1170" s="29"/>
      <c r="DZ1170" s="29"/>
      <c r="EA1170" s="29"/>
      <c r="EB1170" s="29"/>
      <c r="EC1170" s="29"/>
      <c r="ED1170" s="29"/>
      <c r="EE1170" s="29"/>
      <c r="EF1170" s="29"/>
      <c r="EG1170" s="29"/>
      <c r="EH1170" s="29"/>
      <c r="EI1170" s="29"/>
      <c r="EJ1170" s="29"/>
      <c r="EK1170" s="29"/>
      <c r="EL1170" s="29"/>
      <c r="EM1170" s="29"/>
      <c r="EN1170" s="29"/>
      <c r="EO1170" s="29"/>
      <c r="EP1170" s="29"/>
      <c r="EQ1170" s="29"/>
      <c r="ER1170" s="29"/>
      <c r="ES1170" s="29"/>
      <c r="ET1170" s="29"/>
      <c r="EU1170" s="29"/>
      <c r="EV1170" s="29"/>
      <c r="EW1170" s="29"/>
      <c r="EX1170" s="29"/>
      <c r="EY1170" s="29"/>
      <c r="EZ1170" s="29"/>
      <c r="FA1170" s="29"/>
      <c r="FB1170" s="29"/>
      <c r="FC1170" s="29"/>
      <c r="FD1170" s="29"/>
      <c r="FE1170" s="29"/>
      <c r="FF1170" s="29"/>
      <c r="FG1170" s="29"/>
      <c r="FH1170" s="29"/>
      <c r="FI1170" s="29"/>
      <c r="FJ1170" s="29"/>
      <c r="FK1170" s="29"/>
      <c r="FL1170" s="29"/>
      <c r="FM1170" s="29"/>
      <c r="FN1170" s="29"/>
      <c r="FO1170" s="29"/>
      <c r="FP1170" s="29"/>
      <c r="FQ1170" s="29"/>
      <c r="FR1170" s="29"/>
      <c r="FS1170" s="29"/>
      <c r="FT1170" s="29"/>
      <c r="FU1170" s="29"/>
      <c r="FV1170" s="29"/>
      <c r="FW1170" s="29"/>
      <c r="FX1170" s="29"/>
      <c r="FY1170" s="29"/>
      <c r="FZ1170" s="29"/>
      <c r="GA1170" s="29"/>
      <c r="GB1170" s="29"/>
      <c r="GC1170" s="29"/>
      <c r="GD1170" s="29"/>
      <c r="GE1170" s="31"/>
      <c r="GF1170" s="31"/>
      <c r="GG1170" s="31"/>
      <c r="GH1170" s="31"/>
      <c r="GI1170" s="31"/>
      <c r="GJ1170" s="31"/>
      <c r="GK1170" s="31"/>
      <c r="GL1170" s="31"/>
      <c r="GM1170" s="31"/>
      <c r="GN1170" s="31"/>
    </row>
    <row r="1171" spans="1:196" s="34" customFormat="1" x14ac:dyDescent="0.2">
      <c r="A1171" s="4"/>
      <c r="B1171" s="315"/>
      <c r="C1171" s="315"/>
      <c r="D1171" s="315"/>
      <c r="E1171" s="31"/>
      <c r="F1171" s="319"/>
      <c r="G1171" s="319"/>
      <c r="I1171" s="31"/>
      <c r="J1171" s="31"/>
      <c r="K1171" s="320"/>
      <c r="L1171" s="31"/>
      <c r="M1171" s="38"/>
      <c r="N1171" s="31"/>
      <c r="O1171" s="38"/>
      <c r="P1171" s="321"/>
      <c r="Q1171" s="31"/>
      <c r="R1171" s="31"/>
      <c r="S1171" s="31"/>
      <c r="T1171" s="31"/>
      <c r="U1171" s="31"/>
      <c r="V1171" s="31"/>
      <c r="W1171" s="31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  <c r="BT1171" s="29"/>
      <c r="BU1171" s="29"/>
      <c r="BV1171" s="29"/>
      <c r="BW1171" s="29"/>
      <c r="BX1171" s="29"/>
      <c r="BY1171" s="29"/>
      <c r="BZ1171" s="29"/>
      <c r="CA1171" s="29"/>
      <c r="CB1171" s="29"/>
      <c r="CC1171" s="29"/>
      <c r="CD1171" s="29"/>
      <c r="CE1171" s="29"/>
      <c r="CF1171" s="29"/>
      <c r="CG1171" s="29"/>
      <c r="CH1171" s="29"/>
      <c r="CI1171" s="29"/>
      <c r="CJ1171" s="29"/>
      <c r="CK1171" s="29"/>
      <c r="CL1171" s="29"/>
      <c r="CM1171" s="29"/>
      <c r="CN1171" s="29"/>
      <c r="CO1171" s="29"/>
      <c r="CP1171" s="29"/>
      <c r="CQ1171" s="29"/>
      <c r="CR1171" s="29"/>
      <c r="CS1171" s="29"/>
      <c r="CT1171" s="29"/>
      <c r="CU1171" s="29"/>
      <c r="CV1171" s="29"/>
      <c r="CW1171" s="29"/>
      <c r="CX1171" s="29"/>
      <c r="CY1171" s="29"/>
      <c r="CZ1171" s="29"/>
      <c r="DA1171" s="29"/>
      <c r="DB1171" s="29"/>
      <c r="DC1171" s="29"/>
      <c r="DD1171" s="29"/>
      <c r="DE1171" s="29"/>
      <c r="DF1171" s="29"/>
      <c r="DG1171" s="29"/>
      <c r="DH1171" s="29"/>
      <c r="DI1171" s="29"/>
      <c r="DJ1171" s="29"/>
      <c r="DK1171" s="29"/>
      <c r="DL1171" s="29"/>
      <c r="DM1171" s="29"/>
      <c r="DN1171" s="29"/>
      <c r="DO1171" s="29"/>
      <c r="DP1171" s="29"/>
      <c r="DQ1171" s="29"/>
      <c r="DR1171" s="29"/>
      <c r="DS1171" s="29"/>
      <c r="DT1171" s="29"/>
      <c r="DU1171" s="29"/>
      <c r="DV1171" s="29"/>
      <c r="DW1171" s="29"/>
      <c r="DX1171" s="29"/>
      <c r="DY1171" s="29"/>
      <c r="DZ1171" s="29"/>
      <c r="EA1171" s="29"/>
      <c r="EB1171" s="29"/>
      <c r="EC1171" s="29"/>
      <c r="ED1171" s="29"/>
      <c r="EE1171" s="29"/>
      <c r="EF1171" s="29"/>
      <c r="EG1171" s="29"/>
      <c r="EH1171" s="29"/>
      <c r="EI1171" s="29"/>
      <c r="EJ1171" s="29"/>
      <c r="EK1171" s="29"/>
      <c r="EL1171" s="29"/>
      <c r="EM1171" s="29"/>
      <c r="EN1171" s="29"/>
      <c r="EO1171" s="29"/>
      <c r="EP1171" s="29"/>
      <c r="EQ1171" s="29"/>
      <c r="ER1171" s="29"/>
      <c r="ES1171" s="29"/>
      <c r="ET1171" s="29"/>
      <c r="EU1171" s="29"/>
      <c r="EV1171" s="29"/>
      <c r="EW1171" s="29"/>
      <c r="EX1171" s="29"/>
      <c r="EY1171" s="29"/>
      <c r="EZ1171" s="29"/>
      <c r="FA1171" s="29"/>
      <c r="FB1171" s="29"/>
      <c r="FC1171" s="29"/>
      <c r="FD1171" s="29"/>
      <c r="FE1171" s="29"/>
      <c r="FF1171" s="29"/>
      <c r="FG1171" s="29"/>
      <c r="FH1171" s="29"/>
      <c r="FI1171" s="29"/>
      <c r="FJ1171" s="29"/>
      <c r="FK1171" s="29"/>
      <c r="FL1171" s="29"/>
      <c r="FM1171" s="29"/>
      <c r="FN1171" s="29"/>
      <c r="FO1171" s="29"/>
      <c r="FP1171" s="29"/>
      <c r="FQ1171" s="29"/>
      <c r="FR1171" s="29"/>
      <c r="FS1171" s="29"/>
      <c r="FT1171" s="29"/>
      <c r="FU1171" s="29"/>
      <c r="FV1171" s="29"/>
      <c r="FW1171" s="29"/>
      <c r="FX1171" s="29"/>
      <c r="FY1171" s="29"/>
      <c r="FZ1171" s="29"/>
      <c r="GA1171" s="29"/>
      <c r="GB1171" s="29"/>
      <c r="GC1171" s="29"/>
      <c r="GD1171" s="29"/>
      <c r="GE1171" s="31"/>
      <c r="GF1171" s="31"/>
      <c r="GG1171" s="31"/>
      <c r="GH1171" s="31"/>
      <c r="GI1171" s="31"/>
      <c r="GJ1171" s="31"/>
      <c r="GK1171" s="31"/>
      <c r="GL1171" s="31"/>
      <c r="GM1171" s="31"/>
      <c r="GN1171" s="31"/>
    </row>
    <row r="1172" spans="1:196" s="34" customFormat="1" x14ac:dyDescent="0.2">
      <c r="A1172" s="4"/>
      <c r="B1172" s="315"/>
      <c r="C1172" s="315"/>
      <c r="D1172" s="315"/>
      <c r="E1172" s="31"/>
      <c r="F1172" s="319"/>
      <c r="G1172" s="319"/>
      <c r="I1172" s="31"/>
      <c r="J1172" s="31"/>
      <c r="K1172" s="320"/>
      <c r="L1172" s="31"/>
      <c r="M1172" s="38"/>
      <c r="N1172" s="31"/>
      <c r="O1172" s="38"/>
      <c r="P1172" s="321"/>
      <c r="Q1172" s="31"/>
      <c r="R1172" s="31"/>
      <c r="S1172" s="31"/>
      <c r="T1172" s="31"/>
      <c r="U1172" s="31"/>
      <c r="V1172" s="31"/>
      <c r="W1172" s="31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/>
      <c r="BW1172" s="29"/>
      <c r="BX1172" s="29"/>
      <c r="BY1172" s="29"/>
      <c r="BZ1172" s="29"/>
      <c r="CA1172" s="29"/>
      <c r="CB1172" s="29"/>
      <c r="CC1172" s="29"/>
      <c r="CD1172" s="29"/>
      <c r="CE1172" s="29"/>
      <c r="CF1172" s="29"/>
      <c r="CG1172" s="29"/>
      <c r="CH1172" s="29"/>
      <c r="CI1172" s="29"/>
      <c r="CJ1172" s="29"/>
      <c r="CK1172" s="29"/>
      <c r="CL1172" s="29"/>
      <c r="CM1172" s="29"/>
      <c r="CN1172" s="29"/>
      <c r="CO1172" s="29"/>
      <c r="CP1172" s="29"/>
      <c r="CQ1172" s="29"/>
      <c r="CR1172" s="29"/>
      <c r="CS1172" s="29"/>
      <c r="CT1172" s="29"/>
      <c r="CU1172" s="29"/>
      <c r="CV1172" s="29"/>
      <c r="CW1172" s="29"/>
      <c r="CX1172" s="29"/>
      <c r="CY1172" s="29"/>
      <c r="CZ1172" s="29"/>
      <c r="DA1172" s="29"/>
      <c r="DB1172" s="29"/>
      <c r="DC1172" s="29"/>
      <c r="DD1172" s="29"/>
      <c r="DE1172" s="29"/>
      <c r="DF1172" s="29"/>
      <c r="DG1172" s="29"/>
      <c r="DH1172" s="29"/>
      <c r="DI1172" s="29"/>
      <c r="DJ1172" s="29"/>
      <c r="DK1172" s="29"/>
      <c r="DL1172" s="29"/>
      <c r="DM1172" s="29"/>
      <c r="DN1172" s="29"/>
      <c r="DO1172" s="29"/>
      <c r="DP1172" s="29"/>
      <c r="DQ1172" s="29"/>
      <c r="DR1172" s="29"/>
      <c r="DS1172" s="29"/>
      <c r="DT1172" s="29"/>
      <c r="DU1172" s="29"/>
      <c r="DV1172" s="29"/>
      <c r="DW1172" s="29"/>
      <c r="DX1172" s="29"/>
      <c r="DY1172" s="29"/>
      <c r="DZ1172" s="29"/>
      <c r="EA1172" s="29"/>
      <c r="EB1172" s="29"/>
      <c r="EC1172" s="29"/>
      <c r="ED1172" s="29"/>
      <c r="EE1172" s="29"/>
      <c r="EF1172" s="29"/>
      <c r="EG1172" s="29"/>
      <c r="EH1172" s="29"/>
      <c r="EI1172" s="29"/>
      <c r="EJ1172" s="29"/>
      <c r="EK1172" s="29"/>
      <c r="EL1172" s="29"/>
      <c r="EM1172" s="29"/>
      <c r="EN1172" s="29"/>
      <c r="EO1172" s="29"/>
      <c r="EP1172" s="29"/>
      <c r="EQ1172" s="29"/>
      <c r="ER1172" s="29"/>
      <c r="ES1172" s="29"/>
      <c r="ET1172" s="29"/>
      <c r="EU1172" s="29"/>
      <c r="EV1172" s="29"/>
      <c r="EW1172" s="29"/>
      <c r="EX1172" s="29"/>
      <c r="EY1172" s="29"/>
      <c r="EZ1172" s="29"/>
      <c r="FA1172" s="29"/>
      <c r="FB1172" s="29"/>
      <c r="FC1172" s="29"/>
      <c r="FD1172" s="29"/>
      <c r="FE1172" s="29"/>
      <c r="FF1172" s="29"/>
      <c r="FG1172" s="29"/>
      <c r="FH1172" s="29"/>
      <c r="FI1172" s="29"/>
      <c r="FJ1172" s="29"/>
      <c r="FK1172" s="29"/>
      <c r="FL1172" s="29"/>
      <c r="FM1172" s="29"/>
      <c r="FN1172" s="29"/>
      <c r="FO1172" s="29"/>
      <c r="FP1172" s="29"/>
      <c r="FQ1172" s="29"/>
      <c r="FR1172" s="29"/>
      <c r="FS1172" s="29"/>
      <c r="FT1172" s="29"/>
      <c r="FU1172" s="29"/>
      <c r="FV1172" s="29"/>
      <c r="FW1172" s="29"/>
      <c r="FX1172" s="29"/>
      <c r="FY1172" s="29"/>
      <c r="FZ1172" s="29"/>
      <c r="GA1172" s="29"/>
      <c r="GB1172" s="29"/>
      <c r="GC1172" s="29"/>
      <c r="GD1172" s="29"/>
      <c r="GE1172" s="31"/>
      <c r="GF1172" s="31"/>
      <c r="GG1172" s="31"/>
      <c r="GH1172" s="31"/>
      <c r="GI1172" s="31"/>
      <c r="GJ1172" s="31"/>
      <c r="GK1172" s="31"/>
      <c r="GL1172" s="31"/>
      <c r="GM1172" s="31"/>
      <c r="GN1172" s="31"/>
    </row>
    <row r="1173" spans="1:196" s="34" customFormat="1" x14ac:dyDescent="0.2">
      <c r="A1173" s="4"/>
      <c r="B1173" s="315"/>
      <c r="C1173" s="315"/>
      <c r="D1173" s="315"/>
      <c r="E1173" s="31"/>
      <c r="F1173" s="319"/>
      <c r="G1173" s="319"/>
      <c r="I1173" s="31"/>
      <c r="J1173" s="31"/>
      <c r="K1173" s="320"/>
      <c r="L1173" s="31"/>
      <c r="M1173" s="38"/>
      <c r="N1173" s="31"/>
      <c r="O1173" s="38"/>
      <c r="P1173" s="321"/>
      <c r="Q1173" s="31"/>
      <c r="R1173" s="31"/>
      <c r="S1173" s="31"/>
      <c r="T1173" s="31"/>
      <c r="U1173" s="31"/>
      <c r="V1173" s="31"/>
      <c r="W1173" s="31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  <c r="CR1173" s="29"/>
      <c r="CS1173" s="29"/>
      <c r="CT1173" s="29"/>
      <c r="CU1173" s="29"/>
      <c r="CV1173" s="29"/>
      <c r="CW1173" s="29"/>
      <c r="CX1173" s="29"/>
      <c r="CY1173" s="29"/>
      <c r="CZ1173" s="29"/>
      <c r="DA1173" s="29"/>
      <c r="DB1173" s="29"/>
      <c r="DC1173" s="29"/>
      <c r="DD1173" s="29"/>
      <c r="DE1173" s="29"/>
      <c r="DF1173" s="29"/>
      <c r="DG1173" s="29"/>
      <c r="DH1173" s="29"/>
      <c r="DI1173" s="29"/>
      <c r="DJ1173" s="29"/>
      <c r="DK1173" s="29"/>
      <c r="DL1173" s="29"/>
      <c r="DM1173" s="29"/>
      <c r="DN1173" s="29"/>
      <c r="DO1173" s="29"/>
      <c r="DP1173" s="29"/>
      <c r="DQ1173" s="29"/>
      <c r="DR1173" s="29"/>
      <c r="DS1173" s="29"/>
      <c r="DT1173" s="29"/>
      <c r="DU1173" s="29"/>
      <c r="DV1173" s="29"/>
      <c r="DW1173" s="29"/>
      <c r="DX1173" s="29"/>
      <c r="DY1173" s="29"/>
      <c r="DZ1173" s="29"/>
      <c r="EA1173" s="29"/>
      <c r="EB1173" s="29"/>
      <c r="EC1173" s="29"/>
      <c r="ED1173" s="29"/>
      <c r="EE1173" s="29"/>
      <c r="EF1173" s="29"/>
      <c r="EG1173" s="29"/>
      <c r="EH1173" s="29"/>
      <c r="EI1173" s="29"/>
      <c r="EJ1173" s="29"/>
      <c r="EK1173" s="29"/>
      <c r="EL1173" s="29"/>
      <c r="EM1173" s="29"/>
      <c r="EN1173" s="29"/>
      <c r="EO1173" s="29"/>
      <c r="EP1173" s="29"/>
      <c r="EQ1173" s="29"/>
      <c r="ER1173" s="29"/>
      <c r="ES1173" s="29"/>
      <c r="ET1173" s="29"/>
      <c r="EU1173" s="29"/>
      <c r="EV1173" s="29"/>
      <c r="EW1173" s="29"/>
      <c r="EX1173" s="29"/>
      <c r="EY1173" s="29"/>
      <c r="EZ1173" s="29"/>
      <c r="FA1173" s="29"/>
      <c r="FB1173" s="29"/>
      <c r="FC1173" s="29"/>
      <c r="FD1173" s="29"/>
      <c r="FE1173" s="29"/>
      <c r="FF1173" s="29"/>
      <c r="FG1173" s="29"/>
      <c r="FH1173" s="29"/>
      <c r="FI1173" s="29"/>
      <c r="FJ1173" s="29"/>
      <c r="FK1173" s="29"/>
      <c r="FL1173" s="29"/>
      <c r="FM1173" s="29"/>
      <c r="FN1173" s="29"/>
      <c r="FO1173" s="29"/>
      <c r="FP1173" s="29"/>
      <c r="FQ1173" s="29"/>
      <c r="FR1173" s="29"/>
      <c r="FS1173" s="29"/>
      <c r="FT1173" s="29"/>
      <c r="FU1173" s="29"/>
      <c r="FV1173" s="29"/>
      <c r="FW1173" s="29"/>
      <c r="FX1173" s="29"/>
      <c r="FY1173" s="29"/>
      <c r="FZ1173" s="29"/>
      <c r="GA1173" s="29"/>
      <c r="GB1173" s="29"/>
      <c r="GC1173" s="29"/>
      <c r="GD1173" s="29"/>
      <c r="GE1173" s="31"/>
      <c r="GF1173" s="31"/>
      <c r="GG1173" s="31"/>
      <c r="GH1173" s="31"/>
      <c r="GI1173" s="31"/>
      <c r="GJ1173" s="31"/>
      <c r="GK1173" s="31"/>
      <c r="GL1173" s="31"/>
      <c r="GM1173" s="31"/>
      <c r="GN1173" s="31"/>
    </row>
    <row r="1174" spans="1:196" s="34" customFormat="1" x14ac:dyDescent="0.2">
      <c r="A1174" s="4"/>
      <c r="B1174" s="315"/>
      <c r="C1174" s="315"/>
      <c r="D1174" s="315"/>
      <c r="E1174" s="31"/>
      <c r="F1174" s="319"/>
      <c r="G1174" s="319"/>
      <c r="I1174" s="31"/>
      <c r="J1174" s="31"/>
      <c r="K1174" s="320"/>
      <c r="L1174" s="31"/>
      <c r="M1174" s="38"/>
      <c r="N1174" s="31"/>
      <c r="O1174" s="38"/>
      <c r="P1174" s="321"/>
      <c r="Q1174" s="31"/>
      <c r="R1174" s="31"/>
      <c r="S1174" s="31"/>
      <c r="T1174" s="31"/>
      <c r="U1174" s="31"/>
      <c r="V1174" s="31"/>
      <c r="W1174" s="31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/>
      <c r="BT1174" s="29"/>
      <c r="BU1174" s="29"/>
      <c r="BV1174" s="29"/>
      <c r="BW1174" s="29"/>
      <c r="BX1174" s="29"/>
      <c r="BY1174" s="29"/>
      <c r="BZ1174" s="29"/>
      <c r="CA1174" s="29"/>
      <c r="CB1174" s="29"/>
      <c r="CC1174" s="29"/>
      <c r="CD1174" s="29"/>
      <c r="CE1174" s="29"/>
      <c r="CF1174" s="29"/>
      <c r="CG1174" s="29"/>
      <c r="CH1174" s="29"/>
      <c r="CI1174" s="29"/>
      <c r="CJ1174" s="29"/>
      <c r="CK1174" s="29"/>
      <c r="CL1174" s="29"/>
      <c r="CM1174" s="29"/>
      <c r="CN1174" s="29"/>
      <c r="CO1174" s="29"/>
      <c r="CP1174" s="29"/>
      <c r="CQ1174" s="29"/>
      <c r="CR1174" s="29"/>
      <c r="CS1174" s="29"/>
      <c r="CT1174" s="29"/>
      <c r="CU1174" s="29"/>
      <c r="CV1174" s="29"/>
      <c r="CW1174" s="29"/>
      <c r="CX1174" s="29"/>
      <c r="CY1174" s="29"/>
      <c r="CZ1174" s="29"/>
      <c r="DA1174" s="29"/>
      <c r="DB1174" s="29"/>
      <c r="DC1174" s="29"/>
      <c r="DD1174" s="29"/>
      <c r="DE1174" s="29"/>
      <c r="DF1174" s="29"/>
      <c r="DG1174" s="29"/>
      <c r="DH1174" s="29"/>
      <c r="DI1174" s="29"/>
      <c r="DJ1174" s="29"/>
      <c r="DK1174" s="29"/>
      <c r="DL1174" s="29"/>
      <c r="DM1174" s="29"/>
      <c r="DN1174" s="29"/>
      <c r="DO1174" s="29"/>
      <c r="DP1174" s="29"/>
      <c r="DQ1174" s="29"/>
      <c r="DR1174" s="29"/>
      <c r="DS1174" s="29"/>
      <c r="DT1174" s="29"/>
      <c r="DU1174" s="29"/>
      <c r="DV1174" s="29"/>
      <c r="DW1174" s="29"/>
      <c r="DX1174" s="29"/>
      <c r="DY1174" s="29"/>
      <c r="DZ1174" s="29"/>
      <c r="EA1174" s="29"/>
      <c r="EB1174" s="29"/>
      <c r="EC1174" s="29"/>
      <c r="ED1174" s="29"/>
      <c r="EE1174" s="29"/>
      <c r="EF1174" s="29"/>
      <c r="EG1174" s="29"/>
      <c r="EH1174" s="29"/>
      <c r="EI1174" s="29"/>
      <c r="EJ1174" s="29"/>
      <c r="EK1174" s="29"/>
      <c r="EL1174" s="29"/>
      <c r="EM1174" s="29"/>
      <c r="EN1174" s="29"/>
      <c r="EO1174" s="29"/>
      <c r="EP1174" s="29"/>
      <c r="EQ1174" s="29"/>
      <c r="ER1174" s="29"/>
      <c r="ES1174" s="29"/>
      <c r="ET1174" s="29"/>
      <c r="EU1174" s="29"/>
      <c r="EV1174" s="29"/>
      <c r="EW1174" s="29"/>
      <c r="EX1174" s="29"/>
      <c r="EY1174" s="29"/>
      <c r="EZ1174" s="29"/>
      <c r="FA1174" s="29"/>
      <c r="FB1174" s="29"/>
      <c r="FC1174" s="29"/>
      <c r="FD1174" s="29"/>
      <c r="FE1174" s="29"/>
      <c r="FF1174" s="29"/>
      <c r="FG1174" s="29"/>
      <c r="FH1174" s="29"/>
      <c r="FI1174" s="29"/>
      <c r="FJ1174" s="29"/>
      <c r="FK1174" s="29"/>
      <c r="FL1174" s="29"/>
      <c r="FM1174" s="29"/>
      <c r="FN1174" s="29"/>
      <c r="FO1174" s="29"/>
      <c r="FP1174" s="29"/>
      <c r="FQ1174" s="29"/>
      <c r="FR1174" s="29"/>
      <c r="FS1174" s="29"/>
      <c r="FT1174" s="29"/>
      <c r="FU1174" s="29"/>
      <c r="FV1174" s="29"/>
      <c r="FW1174" s="29"/>
      <c r="FX1174" s="29"/>
      <c r="FY1174" s="29"/>
      <c r="FZ1174" s="29"/>
      <c r="GA1174" s="29"/>
      <c r="GB1174" s="29"/>
      <c r="GC1174" s="29"/>
      <c r="GD1174" s="29"/>
      <c r="GE1174" s="31"/>
      <c r="GF1174" s="31"/>
      <c r="GG1174" s="31"/>
      <c r="GH1174" s="31"/>
      <c r="GI1174" s="31"/>
      <c r="GJ1174" s="31"/>
      <c r="GK1174" s="31"/>
      <c r="GL1174" s="31"/>
      <c r="GM1174" s="31"/>
      <c r="GN1174" s="31"/>
    </row>
    <row r="1175" spans="1:196" s="34" customFormat="1" x14ac:dyDescent="0.2">
      <c r="A1175" s="4"/>
      <c r="B1175" s="315"/>
      <c r="C1175" s="315"/>
      <c r="D1175" s="315"/>
      <c r="E1175" s="31"/>
      <c r="F1175" s="319"/>
      <c r="G1175" s="319"/>
      <c r="I1175" s="31"/>
      <c r="J1175" s="31"/>
      <c r="K1175" s="320"/>
      <c r="L1175" s="31"/>
      <c r="M1175" s="38"/>
      <c r="N1175" s="31"/>
      <c r="O1175" s="38"/>
      <c r="P1175" s="321"/>
      <c r="Q1175" s="31"/>
      <c r="R1175" s="31"/>
      <c r="S1175" s="31"/>
      <c r="T1175" s="31"/>
      <c r="U1175" s="31"/>
      <c r="V1175" s="31"/>
      <c r="W1175" s="31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  <c r="CR1175" s="29"/>
      <c r="CS1175" s="29"/>
      <c r="CT1175" s="29"/>
      <c r="CU1175" s="29"/>
      <c r="CV1175" s="29"/>
      <c r="CW1175" s="29"/>
      <c r="CX1175" s="29"/>
      <c r="CY1175" s="29"/>
      <c r="CZ1175" s="29"/>
      <c r="DA1175" s="29"/>
      <c r="DB1175" s="29"/>
      <c r="DC1175" s="29"/>
      <c r="DD1175" s="29"/>
      <c r="DE1175" s="29"/>
      <c r="DF1175" s="29"/>
      <c r="DG1175" s="29"/>
      <c r="DH1175" s="29"/>
      <c r="DI1175" s="29"/>
      <c r="DJ1175" s="29"/>
      <c r="DK1175" s="29"/>
      <c r="DL1175" s="29"/>
      <c r="DM1175" s="29"/>
      <c r="DN1175" s="29"/>
      <c r="DO1175" s="29"/>
      <c r="DP1175" s="29"/>
      <c r="DQ1175" s="29"/>
      <c r="DR1175" s="29"/>
      <c r="DS1175" s="29"/>
      <c r="DT1175" s="29"/>
      <c r="DU1175" s="29"/>
      <c r="DV1175" s="29"/>
      <c r="DW1175" s="29"/>
      <c r="DX1175" s="29"/>
      <c r="DY1175" s="29"/>
      <c r="DZ1175" s="29"/>
      <c r="EA1175" s="29"/>
      <c r="EB1175" s="29"/>
      <c r="EC1175" s="29"/>
      <c r="ED1175" s="29"/>
      <c r="EE1175" s="29"/>
      <c r="EF1175" s="29"/>
      <c r="EG1175" s="29"/>
      <c r="EH1175" s="29"/>
      <c r="EI1175" s="29"/>
      <c r="EJ1175" s="29"/>
      <c r="EK1175" s="29"/>
      <c r="EL1175" s="29"/>
      <c r="EM1175" s="29"/>
      <c r="EN1175" s="29"/>
      <c r="EO1175" s="29"/>
      <c r="EP1175" s="29"/>
      <c r="EQ1175" s="29"/>
      <c r="ER1175" s="29"/>
      <c r="ES1175" s="29"/>
      <c r="ET1175" s="29"/>
      <c r="EU1175" s="29"/>
      <c r="EV1175" s="29"/>
      <c r="EW1175" s="29"/>
      <c r="EX1175" s="29"/>
      <c r="EY1175" s="29"/>
      <c r="EZ1175" s="29"/>
      <c r="FA1175" s="29"/>
      <c r="FB1175" s="29"/>
      <c r="FC1175" s="29"/>
      <c r="FD1175" s="29"/>
      <c r="FE1175" s="29"/>
      <c r="FF1175" s="29"/>
      <c r="FG1175" s="29"/>
      <c r="FH1175" s="29"/>
      <c r="FI1175" s="29"/>
      <c r="FJ1175" s="29"/>
      <c r="FK1175" s="29"/>
      <c r="FL1175" s="29"/>
      <c r="FM1175" s="29"/>
      <c r="FN1175" s="29"/>
      <c r="FO1175" s="29"/>
      <c r="FP1175" s="29"/>
      <c r="FQ1175" s="29"/>
      <c r="FR1175" s="29"/>
      <c r="FS1175" s="29"/>
      <c r="FT1175" s="29"/>
      <c r="FU1175" s="29"/>
      <c r="FV1175" s="29"/>
      <c r="FW1175" s="29"/>
      <c r="FX1175" s="29"/>
      <c r="FY1175" s="29"/>
      <c r="FZ1175" s="29"/>
      <c r="GA1175" s="29"/>
      <c r="GB1175" s="29"/>
      <c r="GC1175" s="29"/>
      <c r="GD1175" s="29"/>
      <c r="GE1175" s="31"/>
      <c r="GF1175" s="31"/>
      <c r="GG1175" s="31"/>
      <c r="GH1175" s="31"/>
      <c r="GI1175" s="31"/>
      <c r="GJ1175" s="31"/>
      <c r="GK1175" s="31"/>
      <c r="GL1175" s="31"/>
      <c r="GM1175" s="31"/>
      <c r="GN1175" s="31"/>
    </row>
    <row r="1176" spans="1:196" s="34" customFormat="1" x14ac:dyDescent="0.2">
      <c r="A1176" s="4"/>
      <c r="B1176" s="315"/>
      <c r="C1176" s="315"/>
      <c r="D1176" s="315"/>
      <c r="E1176" s="31"/>
      <c r="F1176" s="319"/>
      <c r="G1176" s="319"/>
      <c r="I1176" s="31"/>
      <c r="J1176" s="31"/>
      <c r="K1176" s="320"/>
      <c r="L1176" s="31"/>
      <c r="M1176" s="38"/>
      <c r="N1176" s="31"/>
      <c r="O1176" s="38"/>
      <c r="P1176" s="321"/>
      <c r="Q1176" s="31"/>
      <c r="R1176" s="31"/>
      <c r="S1176" s="31"/>
      <c r="T1176" s="31"/>
      <c r="U1176" s="31"/>
      <c r="V1176" s="31"/>
      <c r="W1176" s="31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  <c r="CR1176" s="29"/>
      <c r="CS1176" s="29"/>
      <c r="CT1176" s="29"/>
      <c r="CU1176" s="29"/>
      <c r="CV1176" s="29"/>
      <c r="CW1176" s="29"/>
      <c r="CX1176" s="29"/>
      <c r="CY1176" s="29"/>
      <c r="CZ1176" s="29"/>
      <c r="DA1176" s="29"/>
      <c r="DB1176" s="29"/>
      <c r="DC1176" s="29"/>
      <c r="DD1176" s="29"/>
      <c r="DE1176" s="29"/>
      <c r="DF1176" s="29"/>
      <c r="DG1176" s="29"/>
      <c r="DH1176" s="29"/>
      <c r="DI1176" s="29"/>
      <c r="DJ1176" s="29"/>
      <c r="DK1176" s="29"/>
      <c r="DL1176" s="29"/>
      <c r="DM1176" s="29"/>
      <c r="DN1176" s="29"/>
      <c r="DO1176" s="29"/>
      <c r="DP1176" s="29"/>
      <c r="DQ1176" s="29"/>
      <c r="DR1176" s="29"/>
      <c r="DS1176" s="29"/>
      <c r="DT1176" s="29"/>
      <c r="DU1176" s="29"/>
      <c r="DV1176" s="29"/>
      <c r="DW1176" s="29"/>
      <c r="DX1176" s="29"/>
      <c r="DY1176" s="29"/>
      <c r="DZ1176" s="29"/>
      <c r="EA1176" s="29"/>
      <c r="EB1176" s="29"/>
      <c r="EC1176" s="29"/>
      <c r="ED1176" s="29"/>
      <c r="EE1176" s="29"/>
      <c r="EF1176" s="29"/>
      <c r="EG1176" s="29"/>
      <c r="EH1176" s="29"/>
      <c r="EI1176" s="29"/>
      <c r="EJ1176" s="29"/>
      <c r="EK1176" s="29"/>
      <c r="EL1176" s="29"/>
      <c r="EM1176" s="29"/>
      <c r="EN1176" s="29"/>
      <c r="EO1176" s="29"/>
      <c r="EP1176" s="29"/>
      <c r="EQ1176" s="29"/>
      <c r="ER1176" s="29"/>
      <c r="ES1176" s="29"/>
      <c r="ET1176" s="29"/>
      <c r="EU1176" s="29"/>
      <c r="EV1176" s="29"/>
      <c r="EW1176" s="29"/>
      <c r="EX1176" s="29"/>
      <c r="EY1176" s="29"/>
      <c r="EZ1176" s="29"/>
      <c r="FA1176" s="29"/>
      <c r="FB1176" s="29"/>
      <c r="FC1176" s="29"/>
      <c r="FD1176" s="29"/>
      <c r="FE1176" s="29"/>
      <c r="FF1176" s="29"/>
      <c r="FG1176" s="29"/>
      <c r="FH1176" s="29"/>
      <c r="FI1176" s="29"/>
      <c r="FJ1176" s="29"/>
      <c r="FK1176" s="29"/>
      <c r="FL1176" s="29"/>
      <c r="FM1176" s="29"/>
      <c r="FN1176" s="29"/>
      <c r="FO1176" s="29"/>
      <c r="FP1176" s="29"/>
      <c r="FQ1176" s="29"/>
      <c r="FR1176" s="29"/>
      <c r="FS1176" s="29"/>
      <c r="FT1176" s="29"/>
      <c r="FU1176" s="29"/>
      <c r="FV1176" s="29"/>
      <c r="FW1176" s="29"/>
      <c r="FX1176" s="29"/>
      <c r="FY1176" s="29"/>
      <c r="FZ1176" s="29"/>
      <c r="GA1176" s="29"/>
      <c r="GB1176" s="29"/>
      <c r="GC1176" s="29"/>
      <c r="GD1176" s="29"/>
      <c r="GE1176" s="31"/>
      <c r="GF1176" s="31"/>
      <c r="GG1176" s="31"/>
      <c r="GH1176" s="31"/>
      <c r="GI1176" s="31"/>
      <c r="GJ1176" s="31"/>
      <c r="GK1176" s="31"/>
      <c r="GL1176" s="31"/>
      <c r="GM1176" s="31"/>
      <c r="GN1176" s="31"/>
    </row>
    <row r="1177" spans="1:196" s="34" customFormat="1" x14ac:dyDescent="0.2">
      <c r="A1177" s="4"/>
      <c r="B1177" s="315"/>
      <c r="C1177" s="315"/>
      <c r="D1177" s="315"/>
      <c r="E1177" s="31"/>
      <c r="F1177" s="319"/>
      <c r="G1177" s="319"/>
      <c r="I1177" s="31"/>
      <c r="J1177" s="31"/>
      <c r="K1177" s="320"/>
      <c r="L1177" s="31"/>
      <c r="M1177" s="38"/>
      <c r="N1177" s="31"/>
      <c r="O1177" s="38"/>
      <c r="P1177" s="321"/>
      <c r="Q1177" s="31"/>
      <c r="R1177" s="31"/>
      <c r="S1177" s="31"/>
      <c r="T1177" s="31"/>
      <c r="U1177" s="31"/>
      <c r="V1177" s="31"/>
      <c r="W1177" s="31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/>
      <c r="BX1177" s="29"/>
      <c r="BY1177" s="29"/>
      <c r="BZ1177" s="29"/>
      <c r="CA1177" s="29"/>
      <c r="CB1177" s="29"/>
      <c r="CC1177" s="29"/>
      <c r="CD1177" s="29"/>
      <c r="CE1177" s="29"/>
      <c r="CF1177" s="29"/>
      <c r="CG1177" s="29"/>
      <c r="CH1177" s="29"/>
      <c r="CI1177" s="29"/>
      <c r="CJ1177" s="29"/>
      <c r="CK1177" s="29"/>
      <c r="CL1177" s="29"/>
      <c r="CM1177" s="29"/>
      <c r="CN1177" s="29"/>
      <c r="CO1177" s="29"/>
      <c r="CP1177" s="29"/>
      <c r="CQ1177" s="29"/>
      <c r="CR1177" s="29"/>
      <c r="CS1177" s="29"/>
      <c r="CT1177" s="29"/>
      <c r="CU1177" s="29"/>
      <c r="CV1177" s="29"/>
      <c r="CW1177" s="29"/>
      <c r="CX1177" s="29"/>
      <c r="CY1177" s="29"/>
      <c r="CZ1177" s="29"/>
      <c r="DA1177" s="29"/>
      <c r="DB1177" s="29"/>
      <c r="DC1177" s="29"/>
      <c r="DD1177" s="29"/>
      <c r="DE1177" s="29"/>
      <c r="DF1177" s="29"/>
      <c r="DG1177" s="29"/>
      <c r="DH1177" s="29"/>
      <c r="DI1177" s="29"/>
      <c r="DJ1177" s="29"/>
      <c r="DK1177" s="29"/>
      <c r="DL1177" s="29"/>
      <c r="DM1177" s="29"/>
      <c r="DN1177" s="29"/>
      <c r="DO1177" s="29"/>
      <c r="DP1177" s="29"/>
      <c r="DQ1177" s="29"/>
      <c r="DR1177" s="29"/>
      <c r="DS1177" s="29"/>
      <c r="DT1177" s="29"/>
      <c r="DU1177" s="29"/>
      <c r="DV1177" s="29"/>
      <c r="DW1177" s="29"/>
      <c r="DX1177" s="29"/>
      <c r="DY1177" s="29"/>
      <c r="DZ1177" s="29"/>
      <c r="EA1177" s="29"/>
      <c r="EB1177" s="29"/>
      <c r="EC1177" s="29"/>
      <c r="ED1177" s="29"/>
      <c r="EE1177" s="29"/>
      <c r="EF1177" s="29"/>
      <c r="EG1177" s="29"/>
      <c r="EH1177" s="29"/>
      <c r="EI1177" s="29"/>
      <c r="EJ1177" s="29"/>
      <c r="EK1177" s="29"/>
      <c r="EL1177" s="29"/>
      <c r="EM1177" s="29"/>
      <c r="EN1177" s="29"/>
      <c r="EO1177" s="29"/>
      <c r="EP1177" s="29"/>
      <c r="EQ1177" s="29"/>
      <c r="ER1177" s="29"/>
      <c r="ES1177" s="29"/>
      <c r="ET1177" s="29"/>
      <c r="EU1177" s="29"/>
      <c r="EV1177" s="29"/>
      <c r="EW1177" s="29"/>
      <c r="EX1177" s="29"/>
      <c r="EY1177" s="29"/>
      <c r="EZ1177" s="29"/>
      <c r="FA1177" s="29"/>
      <c r="FB1177" s="29"/>
      <c r="FC1177" s="29"/>
      <c r="FD1177" s="29"/>
      <c r="FE1177" s="29"/>
      <c r="FF1177" s="29"/>
      <c r="FG1177" s="29"/>
      <c r="FH1177" s="29"/>
      <c r="FI1177" s="29"/>
      <c r="FJ1177" s="29"/>
      <c r="FK1177" s="29"/>
      <c r="FL1177" s="29"/>
      <c r="FM1177" s="29"/>
      <c r="FN1177" s="29"/>
      <c r="FO1177" s="29"/>
      <c r="FP1177" s="29"/>
      <c r="FQ1177" s="29"/>
      <c r="FR1177" s="29"/>
      <c r="FS1177" s="29"/>
      <c r="FT1177" s="29"/>
      <c r="FU1177" s="29"/>
      <c r="FV1177" s="29"/>
      <c r="FW1177" s="29"/>
      <c r="FX1177" s="29"/>
      <c r="FY1177" s="29"/>
      <c r="FZ1177" s="29"/>
      <c r="GA1177" s="29"/>
      <c r="GB1177" s="29"/>
      <c r="GC1177" s="29"/>
      <c r="GD1177" s="29"/>
      <c r="GE1177" s="31"/>
      <c r="GF1177" s="31"/>
      <c r="GG1177" s="31"/>
      <c r="GH1177" s="31"/>
      <c r="GI1177" s="31"/>
      <c r="GJ1177" s="31"/>
      <c r="GK1177" s="31"/>
      <c r="GL1177" s="31"/>
      <c r="GM1177" s="31"/>
      <c r="GN1177" s="31"/>
    </row>
    <row r="1178" spans="1:196" s="34" customFormat="1" x14ac:dyDescent="0.2">
      <c r="A1178" s="4"/>
      <c r="B1178" s="315"/>
      <c r="C1178" s="315"/>
      <c r="D1178" s="315"/>
      <c r="E1178" s="31"/>
      <c r="F1178" s="319"/>
      <c r="G1178" s="319"/>
      <c r="I1178" s="31"/>
      <c r="J1178" s="31"/>
      <c r="K1178" s="320"/>
      <c r="L1178" s="31"/>
      <c r="M1178" s="38"/>
      <c r="N1178" s="31"/>
      <c r="O1178" s="38"/>
      <c r="P1178" s="321"/>
      <c r="Q1178" s="31"/>
      <c r="R1178" s="31"/>
      <c r="S1178" s="31"/>
      <c r="T1178" s="31"/>
      <c r="U1178" s="31"/>
      <c r="V1178" s="31"/>
      <c r="W1178" s="31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29"/>
      <c r="BT1178" s="29"/>
      <c r="BU1178" s="29"/>
      <c r="BV1178" s="29"/>
      <c r="BW1178" s="29"/>
      <c r="BX1178" s="29"/>
      <c r="BY1178" s="29"/>
      <c r="BZ1178" s="29"/>
      <c r="CA1178" s="29"/>
      <c r="CB1178" s="29"/>
      <c r="CC1178" s="29"/>
      <c r="CD1178" s="29"/>
      <c r="CE1178" s="29"/>
      <c r="CF1178" s="29"/>
      <c r="CG1178" s="29"/>
      <c r="CH1178" s="29"/>
      <c r="CI1178" s="29"/>
      <c r="CJ1178" s="29"/>
      <c r="CK1178" s="29"/>
      <c r="CL1178" s="29"/>
      <c r="CM1178" s="29"/>
      <c r="CN1178" s="29"/>
      <c r="CO1178" s="29"/>
      <c r="CP1178" s="29"/>
      <c r="CQ1178" s="29"/>
      <c r="CR1178" s="29"/>
      <c r="CS1178" s="29"/>
      <c r="CT1178" s="29"/>
      <c r="CU1178" s="29"/>
      <c r="CV1178" s="29"/>
      <c r="CW1178" s="29"/>
      <c r="CX1178" s="29"/>
      <c r="CY1178" s="29"/>
      <c r="CZ1178" s="29"/>
      <c r="DA1178" s="29"/>
      <c r="DB1178" s="29"/>
      <c r="DC1178" s="29"/>
      <c r="DD1178" s="29"/>
      <c r="DE1178" s="29"/>
      <c r="DF1178" s="29"/>
      <c r="DG1178" s="29"/>
      <c r="DH1178" s="29"/>
      <c r="DI1178" s="29"/>
      <c r="DJ1178" s="29"/>
      <c r="DK1178" s="29"/>
      <c r="DL1178" s="29"/>
      <c r="DM1178" s="29"/>
      <c r="DN1178" s="29"/>
      <c r="DO1178" s="29"/>
      <c r="DP1178" s="29"/>
      <c r="DQ1178" s="29"/>
      <c r="DR1178" s="29"/>
      <c r="DS1178" s="29"/>
      <c r="DT1178" s="29"/>
      <c r="DU1178" s="29"/>
      <c r="DV1178" s="29"/>
      <c r="DW1178" s="29"/>
      <c r="DX1178" s="29"/>
      <c r="DY1178" s="29"/>
      <c r="DZ1178" s="29"/>
      <c r="EA1178" s="29"/>
      <c r="EB1178" s="29"/>
      <c r="EC1178" s="29"/>
      <c r="ED1178" s="29"/>
      <c r="EE1178" s="29"/>
      <c r="EF1178" s="29"/>
      <c r="EG1178" s="29"/>
      <c r="EH1178" s="29"/>
      <c r="EI1178" s="29"/>
      <c r="EJ1178" s="29"/>
      <c r="EK1178" s="29"/>
      <c r="EL1178" s="29"/>
      <c r="EM1178" s="29"/>
      <c r="EN1178" s="29"/>
      <c r="EO1178" s="29"/>
      <c r="EP1178" s="29"/>
      <c r="EQ1178" s="29"/>
      <c r="ER1178" s="29"/>
      <c r="ES1178" s="29"/>
      <c r="ET1178" s="29"/>
      <c r="EU1178" s="29"/>
      <c r="EV1178" s="29"/>
      <c r="EW1178" s="29"/>
      <c r="EX1178" s="29"/>
      <c r="EY1178" s="29"/>
      <c r="EZ1178" s="29"/>
      <c r="FA1178" s="29"/>
      <c r="FB1178" s="29"/>
      <c r="FC1178" s="29"/>
      <c r="FD1178" s="29"/>
      <c r="FE1178" s="29"/>
      <c r="FF1178" s="29"/>
      <c r="FG1178" s="29"/>
      <c r="FH1178" s="29"/>
      <c r="FI1178" s="29"/>
      <c r="FJ1178" s="29"/>
      <c r="FK1178" s="29"/>
      <c r="FL1178" s="29"/>
      <c r="FM1178" s="29"/>
      <c r="FN1178" s="29"/>
      <c r="FO1178" s="29"/>
      <c r="FP1178" s="29"/>
      <c r="FQ1178" s="29"/>
      <c r="FR1178" s="29"/>
      <c r="FS1178" s="29"/>
      <c r="FT1178" s="29"/>
      <c r="FU1178" s="29"/>
      <c r="FV1178" s="29"/>
      <c r="FW1178" s="29"/>
      <c r="FX1178" s="29"/>
      <c r="FY1178" s="29"/>
      <c r="FZ1178" s="29"/>
      <c r="GA1178" s="29"/>
      <c r="GB1178" s="29"/>
      <c r="GC1178" s="29"/>
      <c r="GD1178" s="29"/>
      <c r="GE1178" s="31"/>
      <c r="GF1178" s="31"/>
      <c r="GG1178" s="31"/>
      <c r="GH1178" s="31"/>
      <c r="GI1178" s="31"/>
      <c r="GJ1178" s="31"/>
      <c r="GK1178" s="31"/>
      <c r="GL1178" s="31"/>
      <c r="GM1178" s="31"/>
      <c r="GN1178" s="31"/>
    </row>
    <row r="1179" spans="1:196" s="34" customFormat="1" x14ac:dyDescent="0.2">
      <c r="A1179" s="4"/>
      <c r="B1179" s="315"/>
      <c r="C1179" s="315"/>
      <c r="D1179" s="315"/>
      <c r="E1179" s="31"/>
      <c r="F1179" s="319"/>
      <c r="G1179" s="319"/>
      <c r="I1179" s="31"/>
      <c r="J1179" s="31"/>
      <c r="K1179" s="320"/>
      <c r="L1179" s="31"/>
      <c r="M1179" s="38"/>
      <c r="N1179" s="31"/>
      <c r="O1179" s="38"/>
      <c r="P1179" s="321"/>
      <c r="Q1179" s="31"/>
      <c r="R1179" s="31"/>
      <c r="S1179" s="31"/>
      <c r="T1179" s="31"/>
      <c r="U1179" s="31"/>
      <c r="V1179" s="31"/>
      <c r="W1179" s="31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  <c r="CR1179" s="29"/>
      <c r="CS1179" s="29"/>
      <c r="CT1179" s="29"/>
      <c r="CU1179" s="29"/>
      <c r="CV1179" s="29"/>
      <c r="CW1179" s="29"/>
      <c r="CX1179" s="29"/>
      <c r="CY1179" s="29"/>
      <c r="CZ1179" s="29"/>
      <c r="DA1179" s="29"/>
      <c r="DB1179" s="29"/>
      <c r="DC1179" s="29"/>
      <c r="DD1179" s="29"/>
      <c r="DE1179" s="29"/>
      <c r="DF1179" s="29"/>
      <c r="DG1179" s="29"/>
      <c r="DH1179" s="29"/>
      <c r="DI1179" s="29"/>
      <c r="DJ1179" s="29"/>
      <c r="DK1179" s="29"/>
      <c r="DL1179" s="29"/>
      <c r="DM1179" s="29"/>
      <c r="DN1179" s="29"/>
      <c r="DO1179" s="29"/>
      <c r="DP1179" s="29"/>
      <c r="DQ1179" s="29"/>
      <c r="DR1179" s="29"/>
      <c r="DS1179" s="29"/>
      <c r="DT1179" s="29"/>
      <c r="DU1179" s="29"/>
      <c r="DV1179" s="29"/>
      <c r="DW1179" s="29"/>
      <c r="DX1179" s="29"/>
      <c r="DY1179" s="29"/>
      <c r="DZ1179" s="29"/>
      <c r="EA1179" s="29"/>
      <c r="EB1179" s="29"/>
      <c r="EC1179" s="29"/>
      <c r="ED1179" s="29"/>
      <c r="EE1179" s="29"/>
      <c r="EF1179" s="29"/>
      <c r="EG1179" s="29"/>
      <c r="EH1179" s="29"/>
      <c r="EI1179" s="29"/>
      <c r="EJ1179" s="29"/>
      <c r="EK1179" s="29"/>
      <c r="EL1179" s="29"/>
      <c r="EM1179" s="29"/>
      <c r="EN1179" s="29"/>
      <c r="EO1179" s="29"/>
      <c r="EP1179" s="29"/>
      <c r="EQ1179" s="29"/>
      <c r="ER1179" s="29"/>
      <c r="ES1179" s="29"/>
      <c r="ET1179" s="29"/>
      <c r="EU1179" s="29"/>
      <c r="EV1179" s="29"/>
      <c r="EW1179" s="29"/>
      <c r="EX1179" s="29"/>
      <c r="EY1179" s="29"/>
      <c r="EZ1179" s="29"/>
      <c r="FA1179" s="29"/>
      <c r="FB1179" s="29"/>
      <c r="FC1179" s="29"/>
      <c r="FD1179" s="29"/>
      <c r="FE1179" s="29"/>
      <c r="FF1179" s="29"/>
      <c r="FG1179" s="29"/>
      <c r="FH1179" s="29"/>
      <c r="FI1179" s="29"/>
      <c r="FJ1179" s="29"/>
      <c r="FK1179" s="29"/>
      <c r="FL1179" s="29"/>
      <c r="FM1179" s="29"/>
      <c r="FN1179" s="29"/>
      <c r="FO1179" s="29"/>
      <c r="FP1179" s="29"/>
      <c r="FQ1179" s="29"/>
      <c r="FR1179" s="29"/>
      <c r="FS1179" s="29"/>
      <c r="FT1179" s="29"/>
      <c r="FU1179" s="29"/>
      <c r="FV1179" s="29"/>
      <c r="FW1179" s="29"/>
      <c r="FX1179" s="29"/>
      <c r="FY1179" s="29"/>
      <c r="FZ1179" s="29"/>
      <c r="GA1179" s="29"/>
      <c r="GB1179" s="29"/>
      <c r="GC1179" s="29"/>
      <c r="GD1179" s="29"/>
      <c r="GE1179" s="31"/>
      <c r="GF1179" s="31"/>
      <c r="GG1179" s="31"/>
      <c r="GH1179" s="31"/>
      <c r="GI1179" s="31"/>
      <c r="GJ1179" s="31"/>
      <c r="GK1179" s="31"/>
      <c r="GL1179" s="31"/>
      <c r="GM1179" s="31"/>
      <c r="GN1179" s="31"/>
    </row>
    <row r="1180" spans="1:196" s="34" customFormat="1" x14ac:dyDescent="0.2">
      <c r="A1180" s="4"/>
      <c r="B1180" s="315"/>
      <c r="C1180" s="315"/>
      <c r="D1180" s="315"/>
      <c r="E1180" s="31"/>
      <c r="F1180" s="319"/>
      <c r="G1180" s="319"/>
      <c r="I1180" s="31"/>
      <c r="J1180" s="31"/>
      <c r="K1180" s="320"/>
      <c r="L1180" s="31"/>
      <c r="M1180" s="38"/>
      <c r="N1180" s="31"/>
      <c r="O1180" s="38"/>
      <c r="P1180" s="321"/>
      <c r="Q1180" s="31"/>
      <c r="R1180" s="31"/>
      <c r="S1180" s="31"/>
      <c r="T1180" s="31"/>
      <c r="U1180" s="31"/>
      <c r="V1180" s="31"/>
      <c r="W1180" s="31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29"/>
      <c r="CB1180" s="29"/>
      <c r="CC1180" s="29"/>
      <c r="CD1180" s="29"/>
      <c r="CE1180" s="29"/>
      <c r="CF1180" s="29"/>
      <c r="CG1180" s="29"/>
      <c r="CH1180" s="29"/>
      <c r="CI1180" s="29"/>
      <c r="CJ1180" s="29"/>
      <c r="CK1180" s="29"/>
      <c r="CL1180" s="29"/>
      <c r="CM1180" s="29"/>
      <c r="CN1180" s="29"/>
      <c r="CO1180" s="29"/>
      <c r="CP1180" s="29"/>
      <c r="CQ1180" s="29"/>
      <c r="CR1180" s="29"/>
      <c r="CS1180" s="29"/>
      <c r="CT1180" s="29"/>
      <c r="CU1180" s="29"/>
      <c r="CV1180" s="29"/>
      <c r="CW1180" s="29"/>
      <c r="CX1180" s="29"/>
      <c r="CY1180" s="29"/>
      <c r="CZ1180" s="29"/>
      <c r="DA1180" s="29"/>
      <c r="DB1180" s="29"/>
      <c r="DC1180" s="29"/>
      <c r="DD1180" s="29"/>
      <c r="DE1180" s="29"/>
      <c r="DF1180" s="29"/>
      <c r="DG1180" s="29"/>
      <c r="DH1180" s="29"/>
      <c r="DI1180" s="29"/>
      <c r="DJ1180" s="29"/>
      <c r="DK1180" s="29"/>
      <c r="DL1180" s="29"/>
      <c r="DM1180" s="29"/>
      <c r="DN1180" s="29"/>
      <c r="DO1180" s="29"/>
      <c r="DP1180" s="29"/>
      <c r="DQ1180" s="29"/>
      <c r="DR1180" s="29"/>
      <c r="DS1180" s="29"/>
      <c r="DT1180" s="29"/>
      <c r="DU1180" s="29"/>
      <c r="DV1180" s="29"/>
      <c r="DW1180" s="29"/>
      <c r="DX1180" s="29"/>
      <c r="DY1180" s="29"/>
      <c r="DZ1180" s="29"/>
      <c r="EA1180" s="29"/>
      <c r="EB1180" s="29"/>
      <c r="EC1180" s="29"/>
      <c r="ED1180" s="29"/>
      <c r="EE1180" s="29"/>
      <c r="EF1180" s="29"/>
      <c r="EG1180" s="29"/>
      <c r="EH1180" s="29"/>
      <c r="EI1180" s="29"/>
      <c r="EJ1180" s="29"/>
      <c r="EK1180" s="29"/>
      <c r="EL1180" s="29"/>
      <c r="EM1180" s="29"/>
      <c r="EN1180" s="29"/>
      <c r="EO1180" s="29"/>
      <c r="EP1180" s="29"/>
      <c r="EQ1180" s="29"/>
      <c r="ER1180" s="29"/>
      <c r="ES1180" s="29"/>
      <c r="ET1180" s="29"/>
      <c r="EU1180" s="29"/>
      <c r="EV1180" s="29"/>
      <c r="EW1180" s="29"/>
      <c r="EX1180" s="29"/>
      <c r="EY1180" s="29"/>
      <c r="EZ1180" s="29"/>
      <c r="FA1180" s="29"/>
      <c r="FB1180" s="29"/>
      <c r="FC1180" s="29"/>
      <c r="FD1180" s="29"/>
      <c r="FE1180" s="29"/>
      <c r="FF1180" s="29"/>
      <c r="FG1180" s="29"/>
      <c r="FH1180" s="29"/>
      <c r="FI1180" s="29"/>
      <c r="FJ1180" s="29"/>
      <c r="FK1180" s="29"/>
      <c r="FL1180" s="29"/>
      <c r="FM1180" s="29"/>
      <c r="FN1180" s="29"/>
      <c r="FO1180" s="29"/>
      <c r="FP1180" s="29"/>
      <c r="FQ1180" s="29"/>
      <c r="FR1180" s="29"/>
      <c r="FS1180" s="29"/>
      <c r="FT1180" s="29"/>
      <c r="FU1180" s="29"/>
      <c r="FV1180" s="29"/>
      <c r="FW1180" s="29"/>
      <c r="FX1180" s="29"/>
      <c r="FY1180" s="29"/>
      <c r="FZ1180" s="29"/>
      <c r="GA1180" s="29"/>
      <c r="GB1180" s="29"/>
      <c r="GC1180" s="29"/>
      <c r="GD1180" s="29"/>
      <c r="GE1180" s="31"/>
      <c r="GF1180" s="31"/>
      <c r="GG1180" s="31"/>
      <c r="GH1180" s="31"/>
      <c r="GI1180" s="31"/>
      <c r="GJ1180" s="31"/>
      <c r="GK1180" s="31"/>
      <c r="GL1180" s="31"/>
      <c r="GM1180" s="31"/>
      <c r="GN1180" s="31"/>
    </row>
    <row r="1181" spans="1:196" s="34" customFormat="1" x14ac:dyDescent="0.2">
      <c r="A1181" s="4"/>
      <c r="B1181" s="315"/>
      <c r="C1181" s="315"/>
      <c r="D1181" s="315"/>
      <c r="E1181" s="31"/>
      <c r="F1181" s="319"/>
      <c r="G1181" s="319"/>
      <c r="I1181" s="31"/>
      <c r="J1181" s="31"/>
      <c r="K1181" s="320"/>
      <c r="L1181" s="31"/>
      <c r="M1181" s="38"/>
      <c r="N1181" s="31"/>
      <c r="O1181" s="38"/>
      <c r="P1181" s="321"/>
      <c r="Q1181" s="31"/>
      <c r="R1181" s="31"/>
      <c r="S1181" s="31"/>
      <c r="T1181" s="31"/>
      <c r="U1181" s="31"/>
      <c r="V1181" s="31"/>
      <c r="W1181" s="31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/>
      <c r="BX1181" s="29"/>
      <c r="BY1181" s="29"/>
      <c r="BZ1181" s="29"/>
      <c r="CA1181" s="29"/>
      <c r="CB1181" s="29"/>
      <c r="CC1181" s="29"/>
      <c r="CD1181" s="29"/>
      <c r="CE1181" s="29"/>
      <c r="CF1181" s="29"/>
      <c r="CG1181" s="29"/>
      <c r="CH1181" s="29"/>
      <c r="CI1181" s="29"/>
      <c r="CJ1181" s="29"/>
      <c r="CK1181" s="29"/>
      <c r="CL1181" s="29"/>
      <c r="CM1181" s="29"/>
      <c r="CN1181" s="29"/>
      <c r="CO1181" s="29"/>
      <c r="CP1181" s="29"/>
      <c r="CQ1181" s="29"/>
      <c r="CR1181" s="29"/>
      <c r="CS1181" s="29"/>
      <c r="CT1181" s="29"/>
      <c r="CU1181" s="29"/>
      <c r="CV1181" s="29"/>
      <c r="CW1181" s="29"/>
      <c r="CX1181" s="29"/>
      <c r="CY1181" s="29"/>
      <c r="CZ1181" s="29"/>
      <c r="DA1181" s="29"/>
      <c r="DB1181" s="29"/>
      <c r="DC1181" s="29"/>
      <c r="DD1181" s="29"/>
      <c r="DE1181" s="29"/>
      <c r="DF1181" s="29"/>
      <c r="DG1181" s="29"/>
      <c r="DH1181" s="29"/>
      <c r="DI1181" s="29"/>
      <c r="DJ1181" s="29"/>
      <c r="DK1181" s="29"/>
      <c r="DL1181" s="29"/>
      <c r="DM1181" s="29"/>
      <c r="DN1181" s="29"/>
      <c r="DO1181" s="29"/>
      <c r="DP1181" s="29"/>
      <c r="DQ1181" s="29"/>
      <c r="DR1181" s="29"/>
      <c r="DS1181" s="29"/>
      <c r="DT1181" s="29"/>
      <c r="DU1181" s="29"/>
      <c r="DV1181" s="29"/>
      <c r="DW1181" s="29"/>
      <c r="DX1181" s="29"/>
      <c r="DY1181" s="29"/>
      <c r="DZ1181" s="29"/>
      <c r="EA1181" s="29"/>
      <c r="EB1181" s="29"/>
      <c r="EC1181" s="29"/>
      <c r="ED1181" s="29"/>
      <c r="EE1181" s="29"/>
      <c r="EF1181" s="29"/>
      <c r="EG1181" s="29"/>
      <c r="EH1181" s="29"/>
      <c r="EI1181" s="29"/>
      <c r="EJ1181" s="29"/>
      <c r="EK1181" s="29"/>
      <c r="EL1181" s="29"/>
      <c r="EM1181" s="29"/>
      <c r="EN1181" s="29"/>
      <c r="EO1181" s="29"/>
      <c r="EP1181" s="29"/>
      <c r="EQ1181" s="29"/>
      <c r="ER1181" s="29"/>
      <c r="ES1181" s="29"/>
      <c r="ET1181" s="29"/>
      <c r="EU1181" s="29"/>
      <c r="EV1181" s="29"/>
      <c r="EW1181" s="29"/>
      <c r="EX1181" s="29"/>
      <c r="EY1181" s="29"/>
      <c r="EZ1181" s="29"/>
      <c r="FA1181" s="29"/>
      <c r="FB1181" s="29"/>
      <c r="FC1181" s="29"/>
      <c r="FD1181" s="29"/>
      <c r="FE1181" s="29"/>
      <c r="FF1181" s="29"/>
      <c r="FG1181" s="29"/>
      <c r="FH1181" s="29"/>
      <c r="FI1181" s="29"/>
      <c r="FJ1181" s="29"/>
      <c r="FK1181" s="29"/>
      <c r="FL1181" s="29"/>
      <c r="FM1181" s="29"/>
      <c r="FN1181" s="29"/>
      <c r="FO1181" s="29"/>
      <c r="FP1181" s="29"/>
      <c r="FQ1181" s="29"/>
      <c r="FR1181" s="29"/>
      <c r="FS1181" s="29"/>
      <c r="FT1181" s="29"/>
      <c r="FU1181" s="29"/>
      <c r="FV1181" s="29"/>
      <c r="FW1181" s="29"/>
      <c r="FX1181" s="29"/>
      <c r="FY1181" s="29"/>
      <c r="FZ1181" s="29"/>
      <c r="GA1181" s="29"/>
      <c r="GB1181" s="29"/>
      <c r="GC1181" s="29"/>
      <c r="GD1181" s="29"/>
      <c r="GE1181" s="31"/>
      <c r="GF1181" s="31"/>
      <c r="GG1181" s="31"/>
      <c r="GH1181" s="31"/>
      <c r="GI1181" s="31"/>
      <c r="GJ1181" s="31"/>
      <c r="GK1181" s="31"/>
      <c r="GL1181" s="31"/>
      <c r="GM1181" s="31"/>
      <c r="GN1181" s="31"/>
    </row>
    <row r="1182" spans="1:196" s="34" customFormat="1" x14ac:dyDescent="0.2">
      <c r="A1182" s="4"/>
      <c r="B1182" s="315"/>
      <c r="C1182" s="315"/>
      <c r="D1182" s="315"/>
      <c r="E1182" s="31"/>
      <c r="F1182" s="319"/>
      <c r="G1182" s="319"/>
      <c r="I1182" s="31"/>
      <c r="J1182" s="31"/>
      <c r="K1182" s="320"/>
      <c r="L1182" s="31"/>
      <c r="M1182" s="38"/>
      <c r="N1182" s="31"/>
      <c r="O1182" s="38"/>
      <c r="P1182" s="321"/>
      <c r="Q1182" s="31"/>
      <c r="R1182" s="31"/>
      <c r="S1182" s="31"/>
      <c r="T1182" s="31"/>
      <c r="U1182" s="31"/>
      <c r="V1182" s="31"/>
      <c r="W1182" s="31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/>
      <c r="BX1182" s="29"/>
      <c r="BY1182" s="29"/>
      <c r="BZ1182" s="29"/>
      <c r="CA1182" s="29"/>
      <c r="CB1182" s="29"/>
      <c r="CC1182" s="29"/>
      <c r="CD1182" s="29"/>
      <c r="CE1182" s="29"/>
      <c r="CF1182" s="29"/>
      <c r="CG1182" s="29"/>
      <c r="CH1182" s="29"/>
      <c r="CI1182" s="29"/>
      <c r="CJ1182" s="29"/>
      <c r="CK1182" s="29"/>
      <c r="CL1182" s="29"/>
      <c r="CM1182" s="29"/>
      <c r="CN1182" s="29"/>
      <c r="CO1182" s="29"/>
      <c r="CP1182" s="29"/>
      <c r="CQ1182" s="29"/>
      <c r="CR1182" s="29"/>
      <c r="CS1182" s="29"/>
      <c r="CT1182" s="29"/>
      <c r="CU1182" s="29"/>
      <c r="CV1182" s="29"/>
      <c r="CW1182" s="29"/>
      <c r="CX1182" s="29"/>
      <c r="CY1182" s="29"/>
      <c r="CZ1182" s="29"/>
      <c r="DA1182" s="29"/>
      <c r="DB1182" s="29"/>
      <c r="DC1182" s="29"/>
      <c r="DD1182" s="29"/>
      <c r="DE1182" s="29"/>
      <c r="DF1182" s="29"/>
      <c r="DG1182" s="29"/>
      <c r="DH1182" s="29"/>
      <c r="DI1182" s="29"/>
      <c r="DJ1182" s="29"/>
      <c r="DK1182" s="29"/>
      <c r="DL1182" s="29"/>
      <c r="DM1182" s="29"/>
      <c r="DN1182" s="29"/>
      <c r="DO1182" s="29"/>
      <c r="DP1182" s="29"/>
      <c r="DQ1182" s="29"/>
      <c r="DR1182" s="29"/>
      <c r="DS1182" s="29"/>
      <c r="DT1182" s="29"/>
      <c r="DU1182" s="29"/>
      <c r="DV1182" s="29"/>
      <c r="DW1182" s="29"/>
      <c r="DX1182" s="29"/>
      <c r="DY1182" s="29"/>
      <c r="DZ1182" s="29"/>
      <c r="EA1182" s="29"/>
      <c r="EB1182" s="29"/>
      <c r="EC1182" s="29"/>
      <c r="ED1182" s="29"/>
      <c r="EE1182" s="29"/>
      <c r="EF1182" s="29"/>
      <c r="EG1182" s="29"/>
      <c r="EH1182" s="29"/>
      <c r="EI1182" s="29"/>
      <c r="EJ1182" s="29"/>
      <c r="EK1182" s="29"/>
      <c r="EL1182" s="29"/>
      <c r="EM1182" s="29"/>
      <c r="EN1182" s="29"/>
      <c r="EO1182" s="29"/>
      <c r="EP1182" s="29"/>
      <c r="EQ1182" s="29"/>
      <c r="ER1182" s="29"/>
      <c r="ES1182" s="29"/>
      <c r="ET1182" s="29"/>
      <c r="EU1182" s="29"/>
      <c r="EV1182" s="29"/>
      <c r="EW1182" s="29"/>
      <c r="EX1182" s="29"/>
      <c r="EY1182" s="29"/>
      <c r="EZ1182" s="29"/>
      <c r="FA1182" s="29"/>
      <c r="FB1182" s="29"/>
      <c r="FC1182" s="29"/>
      <c r="FD1182" s="29"/>
      <c r="FE1182" s="29"/>
      <c r="FF1182" s="29"/>
      <c r="FG1182" s="29"/>
      <c r="FH1182" s="29"/>
      <c r="FI1182" s="29"/>
      <c r="FJ1182" s="29"/>
      <c r="FK1182" s="29"/>
      <c r="FL1182" s="29"/>
      <c r="FM1182" s="29"/>
      <c r="FN1182" s="29"/>
      <c r="FO1182" s="29"/>
      <c r="FP1182" s="29"/>
      <c r="FQ1182" s="29"/>
      <c r="FR1182" s="29"/>
      <c r="FS1182" s="29"/>
      <c r="FT1182" s="29"/>
      <c r="FU1182" s="29"/>
      <c r="FV1182" s="29"/>
      <c r="FW1182" s="29"/>
      <c r="FX1182" s="29"/>
      <c r="FY1182" s="29"/>
      <c r="FZ1182" s="29"/>
      <c r="GA1182" s="29"/>
      <c r="GB1182" s="29"/>
      <c r="GC1182" s="29"/>
      <c r="GD1182" s="29"/>
      <c r="GE1182" s="31"/>
      <c r="GF1182" s="31"/>
      <c r="GG1182" s="31"/>
      <c r="GH1182" s="31"/>
      <c r="GI1182" s="31"/>
      <c r="GJ1182" s="31"/>
      <c r="GK1182" s="31"/>
      <c r="GL1182" s="31"/>
      <c r="GM1182" s="31"/>
      <c r="GN1182" s="31"/>
    </row>
    <row r="1183" spans="1:196" s="34" customFormat="1" x14ac:dyDescent="0.2">
      <c r="A1183" s="4"/>
      <c r="B1183" s="315"/>
      <c r="C1183" s="315"/>
      <c r="D1183" s="315"/>
      <c r="E1183" s="31"/>
      <c r="F1183" s="319"/>
      <c r="G1183" s="319"/>
      <c r="I1183" s="31"/>
      <c r="J1183" s="31"/>
      <c r="K1183" s="320"/>
      <c r="L1183" s="31"/>
      <c r="M1183" s="38"/>
      <c r="N1183" s="31"/>
      <c r="O1183" s="38"/>
      <c r="P1183" s="321"/>
      <c r="Q1183" s="31"/>
      <c r="R1183" s="31"/>
      <c r="S1183" s="31"/>
      <c r="T1183" s="31"/>
      <c r="U1183" s="31"/>
      <c r="V1183" s="31"/>
      <c r="W1183" s="31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  <c r="CR1183" s="29"/>
      <c r="CS1183" s="29"/>
      <c r="CT1183" s="29"/>
      <c r="CU1183" s="29"/>
      <c r="CV1183" s="29"/>
      <c r="CW1183" s="29"/>
      <c r="CX1183" s="29"/>
      <c r="CY1183" s="29"/>
      <c r="CZ1183" s="29"/>
      <c r="DA1183" s="29"/>
      <c r="DB1183" s="29"/>
      <c r="DC1183" s="29"/>
      <c r="DD1183" s="29"/>
      <c r="DE1183" s="29"/>
      <c r="DF1183" s="29"/>
      <c r="DG1183" s="29"/>
      <c r="DH1183" s="29"/>
      <c r="DI1183" s="29"/>
      <c r="DJ1183" s="29"/>
      <c r="DK1183" s="29"/>
      <c r="DL1183" s="29"/>
      <c r="DM1183" s="29"/>
      <c r="DN1183" s="29"/>
      <c r="DO1183" s="29"/>
      <c r="DP1183" s="29"/>
      <c r="DQ1183" s="29"/>
      <c r="DR1183" s="29"/>
      <c r="DS1183" s="29"/>
      <c r="DT1183" s="29"/>
      <c r="DU1183" s="29"/>
      <c r="DV1183" s="29"/>
      <c r="DW1183" s="29"/>
      <c r="DX1183" s="29"/>
      <c r="DY1183" s="29"/>
      <c r="DZ1183" s="29"/>
      <c r="EA1183" s="29"/>
      <c r="EB1183" s="29"/>
      <c r="EC1183" s="29"/>
      <c r="ED1183" s="29"/>
      <c r="EE1183" s="29"/>
      <c r="EF1183" s="29"/>
      <c r="EG1183" s="29"/>
      <c r="EH1183" s="29"/>
      <c r="EI1183" s="29"/>
      <c r="EJ1183" s="29"/>
      <c r="EK1183" s="29"/>
      <c r="EL1183" s="29"/>
      <c r="EM1183" s="29"/>
      <c r="EN1183" s="29"/>
      <c r="EO1183" s="29"/>
      <c r="EP1183" s="29"/>
      <c r="EQ1183" s="29"/>
      <c r="ER1183" s="29"/>
      <c r="ES1183" s="29"/>
      <c r="ET1183" s="29"/>
      <c r="EU1183" s="29"/>
      <c r="EV1183" s="29"/>
      <c r="EW1183" s="29"/>
      <c r="EX1183" s="29"/>
      <c r="EY1183" s="29"/>
      <c r="EZ1183" s="29"/>
      <c r="FA1183" s="29"/>
      <c r="FB1183" s="29"/>
      <c r="FC1183" s="29"/>
      <c r="FD1183" s="29"/>
      <c r="FE1183" s="29"/>
      <c r="FF1183" s="29"/>
      <c r="FG1183" s="29"/>
      <c r="FH1183" s="29"/>
      <c r="FI1183" s="29"/>
      <c r="FJ1183" s="29"/>
      <c r="FK1183" s="29"/>
      <c r="FL1183" s="29"/>
      <c r="FM1183" s="29"/>
      <c r="FN1183" s="29"/>
      <c r="FO1183" s="29"/>
      <c r="FP1183" s="29"/>
      <c r="FQ1183" s="29"/>
      <c r="FR1183" s="29"/>
      <c r="FS1183" s="29"/>
      <c r="FT1183" s="29"/>
      <c r="FU1183" s="29"/>
      <c r="FV1183" s="29"/>
      <c r="FW1183" s="29"/>
      <c r="FX1183" s="29"/>
      <c r="FY1183" s="29"/>
      <c r="FZ1183" s="29"/>
      <c r="GA1183" s="29"/>
      <c r="GB1183" s="29"/>
      <c r="GC1183" s="29"/>
      <c r="GD1183" s="29"/>
      <c r="GE1183" s="31"/>
      <c r="GF1183" s="31"/>
      <c r="GG1183" s="31"/>
      <c r="GH1183" s="31"/>
      <c r="GI1183" s="31"/>
      <c r="GJ1183" s="31"/>
      <c r="GK1183" s="31"/>
      <c r="GL1183" s="31"/>
      <c r="GM1183" s="31"/>
      <c r="GN1183" s="31"/>
    </row>
    <row r="1184" spans="1:196" s="34" customFormat="1" x14ac:dyDescent="0.2">
      <c r="A1184" s="4"/>
      <c r="B1184" s="315"/>
      <c r="C1184" s="315"/>
      <c r="D1184" s="315"/>
      <c r="E1184" s="31"/>
      <c r="F1184" s="319"/>
      <c r="G1184" s="319"/>
      <c r="I1184" s="31"/>
      <c r="J1184" s="31"/>
      <c r="K1184" s="320"/>
      <c r="L1184" s="31"/>
      <c r="M1184" s="38"/>
      <c r="N1184" s="31"/>
      <c r="O1184" s="38"/>
      <c r="P1184" s="321"/>
      <c r="Q1184" s="31"/>
      <c r="R1184" s="31"/>
      <c r="S1184" s="31"/>
      <c r="T1184" s="31"/>
      <c r="U1184" s="31"/>
      <c r="V1184" s="31"/>
      <c r="W1184" s="31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/>
      <c r="BZ1184" s="29"/>
      <c r="CA1184" s="29"/>
      <c r="CB1184" s="29"/>
      <c r="CC1184" s="29"/>
      <c r="CD1184" s="29"/>
      <c r="CE1184" s="29"/>
      <c r="CF1184" s="29"/>
      <c r="CG1184" s="29"/>
      <c r="CH1184" s="29"/>
      <c r="CI1184" s="29"/>
      <c r="CJ1184" s="29"/>
      <c r="CK1184" s="29"/>
      <c r="CL1184" s="29"/>
      <c r="CM1184" s="29"/>
      <c r="CN1184" s="29"/>
      <c r="CO1184" s="29"/>
      <c r="CP1184" s="29"/>
      <c r="CQ1184" s="29"/>
      <c r="CR1184" s="29"/>
      <c r="CS1184" s="29"/>
      <c r="CT1184" s="29"/>
      <c r="CU1184" s="29"/>
      <c r="CV1184" s="29"/>
      <c r="CW1184" s="29"/>
      <c r="CX1184" s="29"/>
      <c r="CY1184" s="29"/>
      <c r="CZ1184" s="29"/>
      <c r="DA1184" s="29"/>
      <c r="DB1184" s="29"/>
      <c r="DC1184" s="29"/>
      <c r="DD1184" s="29"/>
      <c r="DE1184" s="29"/>
      <c r="DF1184" s="29"/>
      <c r="DG1184" s="29"/>
      <c r="DH1184" s="29"/>
      <c r="DI1184" s="29"/>
      <c r="DJ1184" s="29"/>
      <c r="DK1184" s="29"/>
      <c r="DL1184" s="29"/>
      <c r="DM1184" s="29"/>
      <c r="DN1184" s="29"/>
      <c r="DO1184" s="29"/>
      <c r="DP1184" s="29"/>
      <c r="DQ1184" s="29"/>
      <c r="DR1184" s="29"/>
      <c r="DS1184" s="29"/>
      <c r="DT1184" s="29"/>
      <c r="DU1184" s="29"/>
      <c r="DV1184" s="29"/>
      <c r="DW1184" s="29"/>
      <c r="DX1184" s="29"/>
      <c r="DY1184" s="29"/>
      <c r="DZ1184" s="29"/>
      <c r="EA1184" s="29"/>
      <c r="EB1184" s="29"/>
      <c r="EC1184" s="29"/>
      <c r="ED1184" s="29"/>
      <c r="EE1184" s="29"/>
      <c r="EF1184" s="29"/>
      <c r="EG1184" s="29"/>
      <c r="EH1184" s="29"/>
      <c r="EI1184" s="29"/>
      <c r="EJ1184" s="29"/>
      <c r="EK1184" s="29"/>
      <c r="EL1184" s="29"/>
      <c r="EM1184" s="29"/>
      <c r="EN1184" s="29"/>
      <c r="EO1184" s="29"/>
      <c r="EP1184" s="29"/>
      <c r="EQ1184" s="29"/>
      <c r="ER1184" s="29"/>
      <c r="ES1184" s="29"/>
      <c r="ET1184" s="29"/>
      <c r="EU1184" s="29"/>
      <c r="EV1184" s="29"/>
      <c r="EW1184" s="29"/>
      <c r="EX1184" s="29"/>
      <c r="EY1184" s="29"/>
      <c r="EZ1184" s="29"/>
      <c r="FA1184" s="29"/>
      <c r="FB1184" s="29"/>
      <c r="FC1184" s="29"/>
      <c r="FD1184" s="29"/>
      <c r="FE1184" s="29"/>
      <c r="FF1184" s="29"/>
      <c r="FG1184" s="29"/>
      <c r="FH1184" s="29"/>
      <c r="FI1184" s="29"/>
      <c r="FJ1184" s="29"/>
      <c r="FK1184" s="29"/>
      <c r="FL1184" s="29"/>
      <c r="FM1184" s="29"/>
      <c r="FN1184" s="29"/>
      <c r="FO1184" s="29"/>
      <c r="FP1184" s="29"/>
      <c r="FQ1184" s="29"/>
      <c r="FR1184" s="29"/>
      <c r="FS1184" s="29"/>
      <c r="FT1184" s="29"/>
      <c r="FU1184" s="29"/>
      <c r="FV1184" s="29"/>
      <c r="FW1184" s="29"/>
      <c r="FX1184" s="29"/>
      <c r="FY1184" s="29"/>
      <c r="FZ1184" s="29"/>
      <c r="GA1184" s="29"/>
      <c r="GB1184" s="29"/>
      <c r="GC1184" s="29"/>
      <c r="GD1184" s="29"/>
      <c r="GE1184" s="31"/>
      <c r="GF1184" s="31"/>
      <c r="GG1184" s="31"/>
      <c r="GH1184" s="31"/>
      <c r="GI1184" s="31"/>
      <c r="GJ1184" s="31"/>
      <c r="GK1184" s="31"/>
      <c r="GL1184" s="31"/>
      <c r="GM1184" s="31"/>
      <c r="GN1184" s="31"/>
    </row>
    <row r="1185" spans="1:196" s="34" customFormat="1" x14ac:dyDescent="0.2">
      <c r="A1185" s="4"/>
      <c r="B1185" s="315"/>
      <c r="C1185" s="315"/>
      <c r="D1185" s="315"/>
      <c r="E1185" s="31"/>
      <c r="F1185" s="319"/>
      <c r="G1185" s="319"/>
      <c r="I1185" s="31"/>
      <c r="J1185" s="31"/>
      <c r="K1185" s="320"/>
      <c r="L1185" s="31"/>
      <c r="M1185" s="38"/>
      <c r="N1185" s="31"/>
      <c r="O1185" s="38"/>
      <c r="P1185" s="321"/>
      <c r="Q1185" s="31"/>
      <c r="R1185" s="31"/>
      <c r="S1185" s="31"/>
      <c r="T1185" s="31"/>
      <c r="U1185" s="31"/>
      <c r="V1185" s="31"/>
      <c r="W1185" s="31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/>
      <c r="BX1185" s="29"/>
      <c r="BY1185" s="29"/>
      <c r="BZ1185" s="29"/>
      <c r="CA1185" s="29"/>
      <c r="CB1185" s="29"/>
      <c r="CC1185" s="29"/>
      <c r="CD1185" s="29"/>
      <c r="CE1185" s="29"/>
      <c r="CF1185" s="29"/>
      <c r="CG1185" s="29"/>
      <c r="CH1185" s="29"/>
      <c r="CI1185" s="29"/>
      <c r="CJ1185" s="29"/>
      <c r="CK1185" s="29"/>
      <c r="CL1185" s="29"/>
      <c r="CM1185" s="29"/>
      <c r="CN1185" s="29"/>
      <c r="CO1185" s="29"/>
      <c r="CP1185" s="29"/>
      <c r="CQ1185" s="29"/>
      <c r="CR1185" s="29"/>
      <c r="CS1185" s="29"/>
      <c r="CT1185" s="29"/>
      <c r="CU1185" s="29"/>
      <c r="CV1185" s="29"/>
      <c r="CW1185" s="29"/>
      <c r="CX1185" s="29"/>
      <c r="CY1185" s="29"/>
      <c r="CZ1185" s="29"/>
      <c r="DA1185" s="29"/>
      <c r="DB1185" s="29"/>
      <c r="DC1185" s="29"/>
      <c r="DD1185" s="29"/>
      <c r="DE1185" s="29"/>
      <c r="DF1185" s="29"/>
      <c r="DG1185" s="29"/>
      <c r="DH1185" s="29"/>
      <c r="DI1185" s="29"/>
      <c r="DJ1185" s="29"/>
      <c r="DK1185" s="29"/>
      <c r="DL1185" s="29"/>
      <c r="DM1185" s="29"/>
      <c r="DN1185" s="29"/>
      <c r="DO1185" s="29"/>
      <c r="DP1185" s="29"/>
      <c r="DQ1185" s="29"/>
      <c r="DR1185" s="29"/>
      <c r="DS1185" s="29"/>
      <c r="DT1185" s="29"/>
      <c r="DU1185" s="29"/>
      <c r="DV1185" s="29"/>
      <c r="DW1185" s="29"/>
      <c r="DX1185" s="29"/>
      <c r="DY1185" s="29"/>
      <c r="DZ1185" s="29"/>
      <c r="EA1185" s="29"/>
      <c r="EB1185" s="29"/>
      <c r="EC1185" s="29"/>
      <c r="ED1185" s="29"/>
      <c r="EE1185" s="29"/>
      <c r="EF1185" s="29"/>
      <c r="EG1185" s="29"/>
      <c r="EH1185" s="29"/>
      <c r="EI1185" s="29"/>
      <c r="EJ1185" s="29"/>
      <c r="EK1185" s="29"/>
      <c r="EL1185" s="29"/>
      <c r="EM1185" s="29"/>
      <c r="EN1185" s="29"/>
      <c r="EO1185" s="29"/>
      <c r="EP1185" s="29"/>
      <c r="EQ1185" s="29"/>
      <c r="ER1185" s="29"/>
      <c r="ES1185" s="29"/>
      <c r="ET1185" s="29"/>
      <c r="EU1185" s="29"/>
      <c r="EV1185" s="29"/>
      <c r="EW1185" s="29"/>
      <c r="EX1185" s="29"/>
      <c r="EY1185" s="29"/>
      <c r="EZ1185" s="29"/>
      <c r="FA1185" s="29"/>
      <c r="FB1185" s="29"/>
      <c r="FC1185" s="29"/>
      <c r="FD1185" s="29"/>
      <c r="FE1185" s="29"/>
      <c r="FF1185" s="29"/>
      <c r="FG1185" s="29"/>
      <c r="FH1185" s="29"/>
      <c r="FI1185" s="29"/>
      <c r="FJ1185" s="29"/>
      <c r="FK1185" s="29"/>
      <c r="FL1185" s="29"/>
      <c r="FM1185" s="29"/>
      <c r="FN1185" s="29"/>
      <c r="FO1185" s="29"/>
      <c r="FP1185" s="29"/>
      <c r="FQ1185" s="29"/>
      <c r="FR1185" s="29"/>
      <c r="FS1185" s="29"/>
      <c r="FT1185" s="29"/>
      <c r="FU1185" s="29"/>
      <c r="FV1185" s="29"/>
      <c r="FW1185" s="29"/>
      <c r="FX1185" s="29"/>
      <c r="FY1185" s="29"/>
      <c r="FZ1185" s="29"/>
      <c r="GA1185" s="29"/>
      <c r="GB1185" s="29"/>
      <c r="GC1185" s="29"/>
      <c r="GD1185" s="29"/>
      <c r="GE1185" s="31"/>
      <c r="GF1185" s="31"/>
      <c r="GG1185" s="31"/>
      <c r="GH1185" s="31"/>
      <c r="GI1185" s="31"/>
      <c r="GJ1185" s="31"/>
      <c r="GK1185" s="31"/>
      <c r="GL1185" s="31"/>
      <c r="GM1185" s="31"/>
      <c r="GN1185" s="31"/>
    </row>
    <row r="1186" spans="1:196" s="34" customFormat="1" x14ac:dyDescent="0.2">
      <c r="A1186" s="4"/>
      <c r="B1186" s="315"/>
      <c r="C1186" s="315"/>
      <c r="D1186" s="315"/>
      <c r="E1186" s="31"/>
      <c r="F1186" s="319"/>
      <c r="G1186" s="319"/>
      <c r="I1186" s="31"/>
      <c r="J1186" s="31"/>
      <c r="K1186" s="320"/>
      <c r="L1186" s="31"/>
      <c r="M1186" s="38"/>
      <c r="N1186" s="31"/>
      <c r="O1186" s="38"/>
      <c r="P1186" s="321"/>
      <c r="Q1186" s="31"/>
      <c r="R1186" s="31"/>
      <c r="S1186" s="31"/>
      <c r="T1186" s="31"/>
      <c r="U1186" s="31"/>
      <c r="V1186" s="31"/>
      <c r="W1186" s="31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29"/>
      <c r="CB1186" s="29"/>
      <c r="CC1186" s="29"/>
      <c r="CD1186" s="29"/>
      <c r="CE1186" s="29"/>
      <c r="CF1186" s="29"/>
      <c r="CG1186" s="29"/>
      <c r="CH1186" s="29"/>
      <c r="CI1186" s="29"/>
      <c r="CJ1186" s="29"/>
      <c r="CK1186" s="29"/>
      <c r="CL1186" s="29"/>
      <c r="CM1186" s="29"/>
      <c r="CN1186" s="29"/>
      <c r="CO1186" s="29"/>
      <c r="CP1186" s="29"/>
      <c r="CQ1186" s="29"/>
      <c r="CR1186" s="29"/>
      <c r="CS1186" s="29"/>
      <c r="CT1186" s="29"/>
      <c r="CU1186" s="29"/>
      <c r="CV1186" s="29"/>
      <c r="CW1186" s="29"/>
      <c r="CX1186" s="29"/>
      <c r="CY1186" s="29"/>
      <c r="CZ1186" s="29"/>
      <c r="DA1186" s="29"/>
      <c r="DB1186" s="29"/>
      <c r="DC1186" s="29"/>
      <c r="DD1186" s="29"/>
      <c r="DE1186" s="29"/>
      <c r="DF1186" s="29"/>
      <c r="DG1186" s="29"/>
      <c r="DH1186" s="29"/>
      <c r="DI1186" s="29"/>
      <c r="DJ1186" s="29"/>
      <c r="DK1186" s="29"/>
      <c r="DL1186" s="29"/>
      <c r="DM1186" s="29"/>
      <c r="DN1186" s="29"/>
      <c r="DO1186" s="29"/>
      <c r="DP1186" s="29"/>
      <c r="DQ1186" s="29"/>
      <c r="DR1186" s="29"/>
      <c r="DS1186" s="29"/>
      <c r="DT1186" s="29"/>
      <c r="DU1186" s="29"/>
      <c r="DV1186" s="29"/>
      <c r="DW1186" s="29"/>
      <c r="DX1186" s="29"/>
      <c r="DY1186" s="29"/>
      <c r="DZ1186" s="29"/>
      <c r="EA1186" s="29"/>
      <c r="EB1186" s="29"/>
      <c r="EC1186" s="29"/>
      <c r="ED1186" s="29"/>
      <c r="EE1186" s="29"/>
      <c r="EF1186" s="29"/>
      <c r="EG1186" s="29"/>
      <c r="EH1186" s="29"/>
      <c r="EI1186" s="29"/>
      <c r="EJ1186" s="29"/>
      <c r="EK1186" s="29"/>
      <c r="EL1186" s="29"/>
      <c r="EM1186" s="29"/>
      <c r="EN1186" s="29"/>
      <c r="EO1186" s="29"/>
      <c r="EP1186" s="29"/>
      <c r="EQ1186" s="29"/>
      <c r="ER1186" s="29"/>
      <c r="ES1186" s="29"/>
      <c r="ET1186" s="29"/>
      <c r="EU1186" s="29"/>
      <c r="EV1186" s="29"/>
      <c r="EW1186" s="29"/>
      <c r="EX1186" s="29"/>
      <c r="EY1186" s="29"/>
      <c r="EZ1186" s="29"/>
      <c r="FA1186" s="29"/>
      <c r="FB1186" s="29"/>
      <c r="FC1186" s="29"/>
      <c r="FD1186" s="29"/>
      <c r="FE1186" s="29"/>
      <c r="FF1186" s="29"/>
      <c r="FG1186" s="29"/>
      <c r="FH1186" s="29"/>
      <c r="FI1186" s="29"/>
      <c r="FJ1186" s="29"/>
      <c r="FK1186" s="29"/>
      <c r="FL1186" s="29"/>
      <c r="FM1186" s="29"/>
      <c r="FN1186" s="29"/>
      <c r="FO1186" s="29"/>
      <c r="FP1186" s="29"/>
      <c r="FQ1186" s="29"/>
      <c r="FR1186" s="29"/>
      <c r="FS1186" s="29"/>
      <c r="FT1186" s="29"/>
      <c r="FU1186" s="29"/>
      <c r="FV1186" s="29"/>
      <c r="FW1186" s="29"/>
      <c r="FX1186" s="29"/>
      <c r="FY1186" s="29"/>
      <c r="FZ1186" s="29"/>
      <c r="GA1186" s="29"/>
      <c r="GB1186" s="29"/>
      <c r="GC1186" s="29"/>
      <c r="GD1186" s="29"/>
      <c r="GE1186" s="31"/>
      <c r="GF1186" s="31"/>
      <c r="GG1186" s="31"/>
      <c r="GH1186" s="31"/>
      <c r="GI1186" s="31"/>
      <c r="GJ1186" s="31"/>
      <c r="GK1186" s="31"/>
      <c r="GL1186" s="31"/>
      <c r="GM1186" s="31"/>
      <c r="GN1186" s="31"/>
    </row>
    <row r="1187" spans="1:196" s="34" customFormat="1" x14ac:dyDescent="0.2">
      <c r="A1187" s="4"/>
      <c r="B1187" s="315"/>
      <c r="C1187" s="315"/>
      <c r="D1187" s="315"/>
      <c r="E1187" s="31"/>
      <c r="F1187" s="319"/>
      <c r="G1187" s="319"/>
      <c r="I1187" s="31"/>
      <c r="J1187" s="31"/>
      <c r="K1187" s="320"/>
      <c r="L1187" s="31"/>
      <c r="M1187" s="38"/>
      <c r="N1187" s="31"/>
      <c r="O1187" s="38"/>
      <c r="P1187" s="321"/>
      <c r="Q1187" s="31"/>
      <c r="R1187" s="31"/>
      <c r="S1187" s="31"/>
      <c r="T1187" s="31"/>
      <c r="U1187" s="31"/>
      <c r="V1187" s="31"/>
      <c r="W1187" s="31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29"/>
      <c r="CB1187" s="29"/>
      <c r="CC1187" s="29"/>
      <c r="CD1187" s="29"/>
      <c r="CE1187" s="29"/>
      <c r="CF1187" s="29"/>
      <c r="CG1187" s="29"/>
      <c r="CH1187" s="29"/>
      <c r="CI1187" s="29"/>
      <c r="CJ1187" s="29"/>
      <c r="CK1187" s="29"/>
      <c r="CL1187" s="29"/>
      <c r="CM1187" s="29"/>
      <c r="CN1187" s="29"/>
      <c r="CO1187" s="29"/>
      <c r="CP1187" s="29"/>
      <c r="CQ1187" s="29"/>
      <c r="CR1187" s="29"/>
      <c r="CS1187" s="29"/>
      <c r="CT1187" s="29"/>
      <c r="CU1187" s="29"/>
      <c r="CV1187" s="29"/>
      <c r="CW1187" s="29"/>
      <c r="CX1187" s="29"/>
      <c r="CY1187" s="29"/>
      <c r="CZ1187" s="29"/>
      <c r="DA1187" s="29"/>
      <c r="DB1187" s="29"/>
      <c r="DC1187" s="29"/>
      <c r="DD1187" s="29"/>
      <c r="DE1187" s="29"/>
      <c r="DF1187" s="29"/>
      <c r="DG1187" s="29"/>
      <c r="DH1187" s="29"/>
      <c r="DI1187" s="29"/>
      <c r="DJ1187" s="29"/>
      <c r="DK1187" s="29"/>
      <c r="DL1187" s="29"/>
      <c r="DM1187" s="29"/>
      <c r="DN1187" s="29"/>
      <c r="DO1187" s="29"/>
      <c r="DP1187" s="29"/>
      <c r="DQ1187" s="29"/>
      <c r="DR1187" s="29"/>
      <c r="DS1187" s="29"/>
      <c r="DT1187" s="29"/>
      <c r="DU1187" s="29"/>
      <c r="DV1187" s="29"/>
      <c r="DW1187" s="29"/>
      <c r="DX1187" s="29"/>
      <c r="DY1187" s="29"/>
      <c r="DZ1187" s="29"/>
      <c r="EA1187" s="29"/>
      <c r="EB1187" s="29"/>
      <c r="EC1187" s="29"/>
      <c r="ED1187" s="29"/>
      <c r="EE1187" s="29"/>
      <c r="EF1187" s="29"/>
      <c r="EG1187" s="29"/>
      <c r="EH1187" s="29"/>
      <c r="EI1187" s="29"/>
      <c r="EJ1187" s="29"/>
      <c r="EK1187" s="29"/>
      <c r="EL1187" s="29"/>
      <c r="EM1187" s="29"/>
      <c r="EN1187" s="29"/>
      <c r="EO1187" s="29"/>
      <c r="EP1187" s="29"/>
      <c r="EQ1187" s="29"/>
      <c r="ER1187" s="29"/>
      <c r="ES1187" s="29"/>
      <c r="ET1187" s="29"/>
      <c r="EU1187" s="29"/>
      <c r="EV1187" s="29"/>
      <c r="EW1187" s="29"/>
      <c r="EX1187" s="29"/>
      <c r="EY1187" s="29"/>
      <c r="EZ1187" s="29"/>
      <c r="FA1187" s="29"/>
      <c r="FB1187" s="29"/>
      <c r="FC1187" s="29"/>
      <c r="FD1187" s="29"/>
      <c r="FE1187" s="29"/>
      <c r="FF1187" s="29"/>
      <c r="FG1187" s="29"/>
      <c r="FH1187" s="29"/>
      <c r="FI1187" s="29"/>
      <c r="FJ1187" s="29"/>
      <c r="FK1187" s="29"/>
      <c r="FL1187" s="29"/>
      <c r="FM1187" s="29"/>
      <c r="FN1187" s="29"/>
      <c r="FO1187" s="29"/>
      <c r="FP1187" s="29"/>
      <c r="FQ1187" s="29"/>
      <c r="FR1187" s="29"/>
      <c r="FS1187" s="29"/>
      <c r="FT1187" s="29"/>
      <c r="FU1187" s="29"/>
      <c r="FV1187" s="29"/>
      <c r="FW1187" s="29"/>
      <c r="FX1187" s="29"/>
      <c r="FY1187" s="29"/>
      <c r="FZ1187" s="29"/>
      <c r="GA1187" s="29"/>
      <c r="GB1187" s="29"/>
      <c r="GC1187" s="29"/>
      <c r="GD1187" s="29"/>
      <c r="GE1187" s="31"/>
      <c r="GF1187" s="31"/>
      <c r="GG1187" s="31"/>
      <c r="GH1187" s="31"/>
      <c r="GI1187" s="31"/>
      <c r="GJ1187" s="31"/>
      <c r="GK1187" s="31"/>
      <c r="GL1187" s="31"/>
      <c r="GM1187" s="31"/>
      <c r="GN1187" s="31"/>
    </row>
    <row r="1188" spans="1:196" s="34" customFormat="1" x14ac:dyDescent="0.2">
      <c r="A1188" s="4"/>
      <c r="B1188" s="315"/>
      <c r="C1188" s="315"/>
      <c r="D1188" s="315"/>
      <c r="E1188" s="31"/>
      <c r="F1188" s="319"/>
      <c r="G1188" s="319"/>
      <c r="I1188" s="31"/>
      <c r="J1188" s="31"/>
      <c r="K1188" s="320"/>
      <c r="L1188" s="31"/>
      <c r="M1188" s="38"/>
      <c r="N1188" s="31"/>
      <c r="O1188" s="38"/>
      <c r="P1188" s="321"/>
      <c r="Q1188" s="31"/>
      <c r="R1188" s="31"/>
      <c r="S1188" s="31"/>
      <c r="T1188" s="31"/>
      <c r="U1188" s="31"/>
      <c r="V1188" s="31"/>
      <c r="W1188" s="31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  <c r="CR1188" s="29"/>
      <c r="CS1188" s="29"/>
      <c r="CT1188" s="29"/>
      <c r="CU1188" s="29"/>
      <c r="CV1188" s="29"/>
      <c r="CW1188" s="29"/>
      <c r="CX1188" s="29"/>
      <c r="CY1188" s="29"/>
      <c r="CZ1188" s="29"/>
      <c r="DA1188" s="29"/>
      <c r="DB1188" s="29"/>
      <c r="DC1188" s="29"/>
      <c r="DD1188" s="29"/>
      <c r="DE1188" s="29"/>
      <c r="DF1188" s="29"/>
      <c r="DG1188" s="29"/>
      <c r="DH1188" s="29"/>
      <c r="DI1188" s="29"/>
      <c r="DJ1188" s="29"/>
      <c r="DK1188" s="29"/>
      <c r="DL1188" s="29"/>
      <c r="DM1188" s="29"/>
      <c r="DN1188" s="29"/>
      <c r="DO1188" s="29"/>
      <c r="DP1188" s="29"/>
      <c r="DQ1188" s="29"/>
      <c r="DR1188" s="29"/>
      <c r="DS1188" s="29"/>
      <c r="DT1188" s="29"/>
      <c r="DU1188" s="29"/>
      <c r="DV1188" s="29"/>
      <c r="DW1188" s="29"/>
      <c r="DX1188" s="29"/>
      <c r="DY1188" s="29"/>
      <c r="DZ1188" s="29"/>
      <c r="EA1188" s="29"/>
      <c r="EB1188" s="29"/>
      <c r="EC1188" s="29"/>
      <c r="ED1188" s="29"/>
      <c r="EE1188" s="29"/>
      <c r="EF1188" s="29"/>
      <c r="EG1188" s="29"/>
      <c r="EH1188" s="29"/>
      <c r="EI1188" s="29"/>
      <c r="EJ1188" s="29"/>
      <c r="EK1188" s="29"/>
      <c r="EL1188" s="29"/>
      <c r="EM1188" s="29"/>
      <c r="EN1188" s="29"/>
      <c r="EO1188" s="29"/>
      <c r="EP1188" s="29"/>
      <c r="EQ1188" s="29"/>
      <c r="ER1188" s="29"/>
      <c r="ES1188" s="29"/>
      <c r="ET1188" s="29"/>
      <c r="EU1188" s="29"/>
      <c r="EV1188" s="29"/>
      <c r="EW1188" s="29"/>
      <c r="EX1188" s="29"/>
      <c r="EY1188" s="29"/>
      <c r="EZ1188" s="29"/>
      <c r="FA1188" s="29"/>
      <c r="FB1188" s="29"/>
      <c r="FC1188" s="29"/>
      <c r="FD1188" s="29"/>
      <c r="FE1188" s="29"/>
      <c r="FF1188" s="29"/>
      <c r="FG1188" s="29"/>
      <c r="FH1188" s="29"/>
      <c r="FI1188" s="29"/>
      <c r="FJ1188" s="29"/>
      <c r="FK1188" s="29"/>
      <c r="FL1188" s="29"/>
      <c r="FM1188" s="29"/>
      <c r="FN1188" s="29"/>
      <c r="FO1188" s="29"/>
      <c r="FP1188" s="29"/>
      <c r="FQ1188" s="29"/>
      <c r="FR1188" s="29"/>
      <c r="FS1188" s="29"/>
      <c r="FT1188" s="29"/>
      <c r="FU1188" s="29"/>
      <c r="FV1188" s="29"/>
      <c r="FW1188" s="29"/>
      <c r="FX1188" s="29"/>
      <c r="FY1188" s="29"/>
      <c r="FZ1188" s="29"/>
      <c r="GA1188" s="29"/>
      <c r="GB1188" s="29"/>
      <c r="GC1188" s="29"/>
      <c r="GD1188" s="29"/>
      <c r="GE1188" s="31"/>
      <c r="GF1188" s="31"/>
      <c r="GG1188" s="31"/>
      <c r="GH1188" s="31"/>
      <c r="GI1188" s="31"/>
      <c r="GJ1188" s="31"/>
      <c r="GK1188" s="31"/>
      <c r="GL1188" s="31"/>
      <c r="GM1188" s="31"/>
      <c r="GN1188" s="31"/>
    </row>
    <row r="1189" spans="1:196" s="34" customFormat="1" x14ac:dyDescent="0.2">
      <c r="A1189" s="4"/>
      <c r="B1189" s="315"/>
      <c r="C1189" s="315"/>
      <c r="D1189" s="315"/>
      <c r="E1189" s="31"/>
      <c r="F1189" s="319"/>
      <c r="G1189" s="319"/>
      <c r="I1189" s="31"/>
      <c r="J1189" s="31"/>
      <c r="K1189" s="320"/>
      <c r="L1189" s="31"/>
      <c r="M1189" s="38"/>
      <c r="N1189" s="31"/>
      <c r="O1189" s="38"/>
      <c r="P1189" s="321"/>
      <c r="Q1189" s="31"/>
      <c r="R1189" s="31"/>
      <c r="S1189" s="31"/>
      <c r="T1189" s="31"/>
      <c r="U1189" s="31"/>
      <c r="V1189" s="31"/>
      <c r="W1189" s="31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  <c r="CR1189" s="29"/>
      <c r="CS1189" s="29"/>
      <c r="CT1189" s="29"/>
      <c r="CU1189" s="29"/>
      <c r="CV1189" s="29"/>
      <c r="CW1189" s="29"/>
      <c r="CX1189" s="29"/>
      <c r="CY1189" s="29"/>
      <c r="CZ1189" s="29"/>
      <c r="DA1189" s="29"/>
      <c r="DB1189" s="29"/>
      <c r="DC1189" s="29"/>
      <c r="DD1189" s="29"/>
      <c r="DE1189" s="29"/>
      <c r="DF1189" s="29"/>
      <c r="DG1189" s="29"/>
      <c r="DH1189" s="29"/>
      <c r="DI1189" s="29"/>
      <c r="DJ1189" s="29"/>
      <c r="DK1189" s="29"/>
      <c r="DL1189" s="29"/>
      <c r="DM1189" s="29"/>
      <c r="DN1189" s="29"/>
      <c r="DO1189" s="29"/>
      <c r="DP1189" s="29"/>
      <c r="DQ1189" s="29"/>
      <c r="DR1189" s="29"/>
      <c r="DS1189" s="29"/>
      <c r="DT1189" s="29"/>
      <c r="DU1189" s="29"/>
      <c r="DV1189" s="29"/>
      <c r="DW1189" s="29"/>
      <c r="DX1189" s="29"/>
      <c r="DY1189" s="29"/>
      <c r="DZ1189" s="29"/>
      <c r="EA1189" s="29"/>
      <c r="EB1189" s="29"/>
      <c r="EC1189" s="29"/>
      <c r="ED1189" s="29"/>
      <c r="EE1189" s="29"/>
      <c r="EF1189" s="29"/>
      <c r="EG1189" s="29"/>
      <c r="EH1189" s="29"/>
      <c r="EI1189" s="29"/>
      <c r="EJ1189" s="29"/>
      <c r="EK1189" s="29"/>
      <c r="EL1189" s="29"/>
      <c r="EM1189" s="29"/>
      <c r="EN1189" s="29"/>
      <c r="EO1189" s="29"/>
      <c r="EP1189" s="29"/>
      <c r="EQ1189" s="29"/>
      <c r="ER1189" s="29"/>
      <c r="ES1189" s="29"/>
      <c r="ET1189" s="29"/>
      <c r="EU1189" s="29"/>
      <c r="EV1189" s="29"/>
      <c r="EW1189" s="29"/>
      <c r="EX1189" s="29"/>
      <c r="EY1189" s="29"/>
      <c r="EZ1189" s="29"/>
      <c r="FA1189" s="29"/>
      <c r="FB1189" s="29"/>
      <c r="FC1189" s="29"/>
      <c r="FD1189" s="29"/>
      <c r="FE1189" s="29"/>
      <c r="FF1189" s="29"/>
      <c r="FG1189" s="29"/>
      <c r="FH1189" s="29"/>
      <c r="FI1189" s="29"/>
      <c r="FJ1189" s="29"/>
      <c r="FK1189" s="29"/>
      <c r="FL1189" s="29"/>
      <c r="FM1189" s="29"/>
      <c r="FN1189" s="29"/>
      <c r="FO1189" s="29"/>
      <c r="FP1189" s="29"/>
      <c r="FQ1189" s="29"/>
      <c r="FR1189" s="29"/>
      <c r="FS1189" s="29"/>
      <c r="FT1189" s="29"/>
      <c r="FU1189" s="29"/>
      <c r="FV1189" s="29"/>
      <c r="FW1189" s="29"/>
      <c r="FX1189" s="29"/>
      <c r="FY1189" s="29"/>
      <c r="FZ1189" s="29"/>
      <c r="GA1189" s="29"/>
      <c r="GB1189" s="29"/>
      <c r="GC1189" s="29"/>
      <c r="GD1189" s="29"/>
      <c r="GE1189" s="31"/>
      <c r="GF1189" s="31"/>
      <c r="GG1189" s="31"/>
      <c r="GH1189" s="31"/>
      <c r="GI1189" s="31"/>
      <c r="GJ1189" s="31"/>
      <c r="GK1189" s="31"/>
      <c r="GL1189" s="31"/>
      <c r="GM1189" s="31"/>
      <c r="GN1189" s="31"/>
    </row>
    <row r="1190" spans="1:196" s="34" customFormat="1" x14ac:dyDescent="0.2">
      <c r="A1190" s="4"/>
      <c r="B1190" s="315"/>
      <c r="C1190" s="315"/>
      <c r="D1190" s="315"/>
      <c r="E1190" s="31"/>
      <c r="F1190" s="319"/>
      <c r="G1190" s="319"/>
      <c r="I1190" s="31"/>
      <c r="J1190" s="31"/>
      <c r="K1190" s="320"/>
      <c r="L1190" s="31"/>
      <c r="M1190" s="38"/>
      <c r="N1190" s="31"/>
      <c r="O1190" s="38"/>
      <c r="P1190" s="321"/>
      <c r="Q1190" s="31"/>
      <c r="R1190" s="31"/>
      <c r="S1190" s="31"/>
      <c r="T1190" s="31"/>
      <c r="U1190" s="31"/>
      <c r="V1190" s="31"/>
      <c r="W1190" s="31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/>
      <c r="BX1190" s="29"/>
      <c r="BY1190" s="29"/>
      <c r="BZ1190" s="29"/>
      <c r="CA1190" s="29"/>
      <c r="CB1190" s="29"/>
      <c r="CC1190" s="29"/>
      <c r="CD1190" s="29"/>
      <c r="CE1190" s="29"/>
      <c r="CF1190" s="29"/>
      <c r="CG1190" s="29"/>
      <c r="CH1190" s="29"/>
      <c r="CI1190" s="29"/>
      <c r="CJ1190" s="29"/>
      <c r="CK1190" s="29"/>
      <c r="CL1190" s="29"/>
      <c r="CM1190" s="29"/>
      <c r="CN1190" s="29"/>
      <c r="CO1190" s="29"/>
      <c r="CP1190" s="29"/>
      <c r="CQ1190" s="29"/>
      <c r="CR1190" s="29"/>
      <c r="CS1190" s="29"/>
      <c r="CT1190" s="29"/>
      <c r="CU1190" s="29"/>
      <c r="CV1190" s="29"/>
      <c r="CW1190" s="29"/>
      <c r="CX1190" s="29"/>
      <c r="CY1190" s="29"/>
      <c r="CZ1190" s="29"/>
      <c r="DA1190" s="29"/>
      <c r="DB1190" s="29"/>
      <c r="DC1190" s="29"/>
      <c r="DD1190" s="29"/>
      <c r="DE1190" s="29"/>
      <c r="DF1190" s="29"/>
      <c r="DG1190" s="29"/>
      <c r="DH1190" s="29"/>
      <c r="DI1190" s="29"/>
      <c r="DJ1190" s="29"/>
      <c r="DK1190" s="29"/>
      <c r="DL1190" s="29"/>
      <c r="DM1190" s="29"/>
      <c r="DN1190" s="29"/>
      <c r="DO1190" s="29"/>
      <c r="DP1190" s="29"/>
      <c r="DQ1190" s="29"/>
      <c r="DR1190" s="29"/>
      <c r="DS1190" s="29"/>
      <c r="DT1190" s="29"/>
      <c r="DU1190" s="29"/>
      <c r="DV1190" s="29"/>
      <c r="DW1190" s="29"/>
      <c r="DX1190" s="29"/>
      <c r="DY1190" s="29"/>
      <c r="DZ1190" s="29"/>
      <c r="EA1190" s="29"/>
      <c r="EB1190" s="29"/>
      <c r="EC1190" s="29"/>
      <c r="ED1190" s="29"/>
      <c r="EE1190" s="29"/>
      <c r="EF1190" s="29"/>
      <c r="EG1190" s="29"/>
      <c r="EH1190" s="29"/>
      <c r="EI1190" s="29"/>
      <c r="EJ1190" s="29"/>
      <c r="EK1190" s="29"/>
      <c r="EL1190" s="29"/>
      <c r="EM1190" s="29"/>
      <c r="EN1190" s="29"/>
      <c r="EO1190" s="29"/>
      <c r="EP1190" s="29"/>
      <c r="EQ1190" s="29"/>
      <c r="ER1190" s="29"/>
      <c r="ES1190" s="29"/>
      <c r="ET1190" s="29"/>
      <c r="EU1190" s="29"/>
      <c r="EV1190" s="29"/>
      <c r="EW1190" s="29"/>
      <c r="EX1190" s="29"/>
      <c r="EY1190" s="29"/>
      <c r="EZ1190" s="29"/>
      <c r="FA1190" s="29"/>
      <c r="FB1190" s="29"/>
      <c r="FC1190" s="29"/>
      <c r="FD1190" s="29"/>
      <c r="FE1190" s="29"/>
      <c r="FF1190" s="29"/>
      <c r="FG1190" s="29"/>
      <c r="FH1190" s="29"/>
      <c r="FI1190" s="29"/>
      <c r="FJ1190" s="29"/>
      <c r="FK1190" s="29"/>
      <c r="FL1190" s="29"/>
      <c r="FM1190" s="29"/>
      <c r="FN1190" s="29"/>
      <c r="FO1190" s="29"/>
      <c r="FP1190" s="29"/>
      <c r="FQ1190" s="29"/>
      <c r="FR1190" s="29"/>
      <c r="FS1190" s="29"/>
      <c r="FT1190" s="29"/>
      <c r="FU1190" s="29"/>
      <c r="FV1190" s="29"/>
      <c r="FW1190" s="29"/>
      <c r="FX1190" s="29"/>
      <c r="FY1190" s="29"/>
      <c r="FZ1190" s="29"/>
      <c r="GA1190" s="29"/>
      <c r="GB1190" s="29"/>
      <c r="GC1190" s="29"/>
      <c r="GD1190" s="29"/>
      <c r="GE1190" s="31"/>
      <c r="GF1190" s="31"/>
      <c r="GG1190" s="31"/>
      <c r="GH1190" s="31"/>
      <c r="GI1190" s="31"/>
      <c r="GJ1190" s="31"/>
      <c r="GK1190" s="31"/>
      <c r="GL1190" s="31"/>
      <c r="GM1190" s="31"/>
      <c r="GN1190" s="31"/>
    </row>
    <row r="1191" spans="1:196" s="34" customFormat="1" x14ac:dyDescent="0.2">
      <c r="A1191" s="4"/>
      <c r="B1191" s="315"/>
      <c r="C1191" s="315"/>
      <c r="D1191" s="315"/>
      <c r="E1191" s="31"/>
      <c r="F1191" s="319"/>
      <c r="G1191" s="319"/>
      <c r="I1191" s="31"/>
      <c r="J1191" s="31"/>
      <c r="K1191" s="320"/>
      <c r="L1191" s="31"/>
      <c r="M1191" s="38"/>
      <c r="N1191" s="31"/>
      <c r="O1191" s="38"/>
      <c r="P1191" s="321"/>
      <c r="Q1191" s="31"/>
      <c r="R1191" s="31"/>
      <c r="S1191" s="31"/>
      <c r="T1191" s="31"/>
      <c r="U1191" s="31"/>
      <c r="V1191" s="31"/>
      <c r="W1191" s="31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/>
      <c r="BX1191" s="29"/>
      <c r="BY1191" s="29"/>
      <c r="BZ1191" s="29"/>
      <c r="CA1191" s="29"/>
      <c r="CB1191" s="29"/>
      <c r="CC1191" s="29"/>
      <c r="CD1191" s="29"/>
      <c r="CE1191" s="29"/>
      <c r="CF1191" s="29"/>
      <c r="CG1191" s="29"/>
      <c r="CH1191" s="29"/>
      <c r="CI1191" s="29"/>
      <c r="CJ1191" s="29"/>
      <c r="CK1191" s="29"/>
      <c r="CL1191" s="29"/>
      <c r="CM1191" s="29"/>
      <c r="CN1191" s="29"/>
      <c r="CO1191" s="29"/>
      <c r="CP1191" s="29"/>
      <c r="CQ1191" s="29"/>
      <c r="CR1191" s="29"/>
      <c r="CS1191" s="29"/>
      <c r="CT1191" s="29"/>
      <c r="CU1191" s="29"/>
      <c r="CV1191" s="29"/>
      <c r="CW1191" s="29"/>
      <c r="CX1191" s="29"/>
      <c r="CY1191" s="29"/>
      <c r="CZ1191" s="29"/>
      <c r="DA1191" s="29"/>
      <c r="DB1191" s="29"/>
      <c r="DC1191" s="29"/>
      <c r="DD1191" s="29"/>
      <c r="DE1191" s="29"/>
      <c r="DF1191" s="29"/>
      <c r="DG1191" s="29"/>
      <c r="DH1191" s="29"/>
      <c r="DI1191" s="29"/>
      <c r="DJ1191" s="29"/>
      <c r="DK1191" s="29"/>
      <c r="DL1191" s="29"/>
      <c r="DM1191" s="29"/>
      <c r="DN1191" s="29"/>
      <c r="DO1191" s="29"/>
      <c r="DP1191" s="29"/>
      <c r="DQ1191" s="29"/>
      <c r="DR1191" s="29"/>
      <c r="DS1191" s="29"/>
      <c r="DT1191" s="29"/>
      <c r="DU1191" s="29"/>
      <c r="DV1191" s="29"/>
      <c r="DW1191" s="29"/>
      <c r="DX1191" s="29"/>
      <c r="DY1191" s="29"/>
      <c r="DZ1191" s="29"/>
      <c r="EA1191" s="29"/>
      <c r="EB1191" s="29"/>
      <c r="EC1191" s="29"/>
      <c r="ED1191" s="29"/>
      <c r="EE1191" s="29"/>
      <c r="EF1191" s="29"/>
      <c r="EG1191" s="29"/>
      <c r="EH1191" s="29"/>
      <c r="EI1191" s="29"/>
      <c r="EJ1191" s="29"/>
      <c r="EK1191" s="29"/>
      <c r="EL1191" s="29"/>
      <c r="EM1191" s="29"/>
      <c r="EN1191" s="29"/>
      <c r="EO1191" s="29"/>
      <c r="EP1191" s="29"/>
      <c r="EQ1191" s="29"/>
      <c r="ER1191" s="29"/>
      <c r="ES1191" s="29"/>
      <c r="ET1191" s="29"/>
      <c r="EU1191" s="29"/>
      <c r="EV1191" s="29"/>
      <c r="EW1191" s="29"/>
      <c r="EX1191" s="29"/>
      <c r="EY1191" s="29"/>
      <c r="EZ1191" s="29"/>
      <c r="FA1191" s="29"/>
      <c r="FB1191" s="29"/>
      <c r="FC1191" s="29"/>
      <c r="FD1191" s="29"/>
      <c r="FE1191" s="29"/>
      <c r="FF1191" s="29"/>
      <c r="FG1191" s="29"/>
      <c r="FH1191" s="29"/>
      <c r="FI1191" s="29"/>
      <c r="FJ1191" s="29"/>
      <c r="FK1191" s="29"/>
      <c r="FL1191" s="29"/>
      <c r="FM1191" s="29"/>
      <c r="FN1191" s="29"/>
      <c r="FO1191" s="29"/>
      <c r="FP1191" s="29"/>
      <c r="FQ1191" s="29"/>
      <c r="FR1191" s="29"/>
      <c r="FS1191" s="29"/>
      <c r="FT1191" s="29"/>
      <c r="FU1191" s="29"/>
      <c r="FV1191" s="29"/>
      <c r="FW1191" s="29"/>
      <c r="FX1191" s="29"/>
      <c r="FY1191" s="29"/>
      <c r="FZ1191" s="29"/>
      <c r="GA1191" s="29"/>
      <c r="GB1191" s="29"/>
      <c r="GC1191" s="29"/>
      <c r="GD1191" s="29"/>
      <c r="GE1191" s="31"/>
      <c r="GF1191" s="31"/>
      <c r="GG1191" s="31"/>
      <c r="GH1191" s="31"/>
      <c r="GI1191" s="31"/>
      <c r="GJ1191" s="31"/>
      <c r="GK1191" s="31"/>
      <c r="GL1191" s="31"/>
      <c r="GM1191" s="31"/>
      <c r="GN1191" s="31"/>
    </row>
    <row r="1192" spans="1:196" s="34" customFormat="1" x14ac:dyDescent="0.2">
      <c r="A1192" s="4"/>
      <c r="B1192" s="315"/>
      <c r="C1192" s="315"/>
      <c r="D1192" s="315"/>
      <c r="E1192" s="31"/>
      <c r="F1192" s="319"/>
      <c r="G1192" s="319"/>
      <c r="I1192" s="31"/>
      <c r="J1192" s="31"/>
      <c r="K1192" s="320"/>
      <c r="L1192" s="31"/>
      <c r="M1192" s="38"/>
      <c r="N1192" s="31"/>
      <c r="O1192" s="38"/>
      <c r="P1192" s="321"/>
      <c r="Q1192" s="31"/>
      <c r="R1192" s="31"/>
      <c r="S1192" s="31"/>
      <c r="T1192" s="31"/>
      <c r="U1192" s="31"/>
      <c r="V1192" s="31"/>
      <c r="W1192" s="31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29"/>
      <c r="CB1192" s="29"/>
      <c r="CC1192" s="29"/>
      <c r="CD1192" s="29"/>
      <c r="CE1192" s="29"/>
      <c r="CF1192" s="29"/>
      <c r="CG1192" s="29"/>
      <c r="CH1192" s="29"/>
      <c r="CI1192" s="29"/>
      <c r="CJ1192" s="29"/>
      <c r="CK1192" s="29"/>
      <c r="CL1192" s="29"/>
      <c r="CM1192" s="29"/>
      <c r="CN1192" s="29"/>
      <c r="CO1192" s="29"/>
      <c r="CP1192" s="29"/>
      <c r="CQ1192" s="29"/>
      <c r="CR1192" s="29"/>
      <c r="CS1192" s="29"/>
      <c r="CT1192" s="29"/>
      <c r="CU1192" s="29"/>
      <c r="CV1192" s="29"/>
      <c r="CW1192" s="29"/>
      <c r="CX1192" s="29"/>
      <c r="CY1192" s="29"/>
      <c r="CZ1192" s="29"/>
      <c r="DA1192" s="29"/>
      <c r="DB1192" s="29"/>
      <c r="DC1192" s="29"/>
      <c r="DD1192" s="29"/>
      <c r="DE1192" s="29"/>
      <c r="DF1192" s="29"/>
      <c r="DG1192" s="29"/>
      <c r="DH1192" s="29"/>
      <c r="DI1192" s="29"/>
      <c r="DJ1192" s="29"/>
      <c r="DK1192" s="29"/>
      <c r="DL1192" s="29"/>
      <c r="DM1192" s="29"/>
      <c r="DN1192" s="29"/>
      <c r="DO1192" s="29"/>
      <c r="DP1192" s="29"/>
      <c r="DQ1192" s="29"/>
      <c r="DR1192" s="29"/>
      <c r="DS1192" s="29"/>
      <c r="DT1192" s="29"/>
      <c r="DU1192" s="29"/>
      <c r="DV1192" s="29"/>
      <c r="DW1192" s="29"/>
      <c r="DX1192" s="29"/>
      <c r="DY1192" s="29"/>
      <c r="DZ1192" s="29"/>
      <c r="EA1192" s="29"/>
      <c r="EB1192" s="29"/>
      <c r="EC1192" s="29"/>
      <c r="ED1192" s="29"/>
      <c r="EE1192" s="29"/>
      <c r="EF1192" s="29"/>
      <c r="EG1192" s="29"/>
      <c r="EH1192" s="29"/>
      <c r="EI1192" s="29"/>
      <c r="EJ1192" s="29"/>
      <c r="EK1192" s="29"/>
      <c r="EL1192" s="29"/>
      <c r="EM1192" s="29"/>
      <c r="EN1192" s="29"/>
      <c r="EO1192" s="29"/>
      <c r="EP1192" s="29"/>
      <c r="EQ1192" s="29"/>
      <c r="ER1192" s="29"/>
      <c r="ES1192" s="29"/>
      <c r="ET1192" s="29"/>
      <c r="EU1192" s="29"/>
      <c r="EV1192" s="29"/>
      <c r="EW1192" s="29"/>
      <c r="EX1192" s="29"/>
      <c r="EY1192" s="29"/>
      <c r="EZ1192" s="29"/>
      <c r="FA1192" s="29"/>
      <c r="FB1192" s="29"/>
      <c r="FC1192" s="29"/>
      <c r="FD1192" s="29"/>
      <c r="FE1192" s="29"/>
      <c r="FF1192" s="29"/>
      <c r="FG1192" s="29"/>
      <c r="FH1192" s="29"/>
      <c r="FI1192" s="29"/>
      <c r="FJ1192" s="29"/>
      <c r="FK1192" s="29"/>
      <c r="FL1192" s="29"/>
      <c r="FM1192" s="29"/>
      <c r="FN1192" s="29"/>
      <c r="FO1192" s="29"/>
      <c r="FP1192" s="29"/>
      <c r="FQ1192" s="29"/>
      <c r="FR1192" s="29"/>
      <c r="FS1192" s="29"/>
      <c r="FT1192" s="29"/>
      <c r="FU1192" s="29"/>
      <c r="FV1192" s="29"/>
      <c r="FW1192" s="29"/>
      <c r="FX1192" s="29"/>
      <c r="FY1192" s="29"/>
      <c r="FZ1192" s="29"/>
      <c r="GA1192" s="29"/>
      <c r="GB1192" s="29"/>
      <c r="GC1192" s="29"/>
      <c r="GD1192" s="29"/>
      <c r="GE1192" s="31"/>
      <c r="GF1192" s="31"/>
      <c r="GG1192" s="31"/>
      <c r="GH1192" s="31"/>
      <c r="GI1192" s="31"/>
      <c r="GJ1192" s="31"/>
      <c r="GK1192" s="31"/>
      <c r="GL1192" s="31"/>
      <c r="GM1192" s="31"/>
      <c r="GN1192" s="31"/>
    </row>
    <row r="1193" spans="1:196" s="34" customFormat="1" x14ac:dyDescent="0.2">
      <c r="A1193" s="4"/>
      <c r="B1193" s="315"/>
      <c r="C1193" s="315"/>
      <c r="D1193" s="315"/>
      <c r="E1193" s="31"/>
      <c r="F1193" s="319"/>
      <c r="G1193" s="319"/>
      <c r="I1193" s="31"/>
      <c r="J1193" s="31"/>
      <c r="K1193" s="320"/>
      <c r="L1193" s="31"/>
      <c r="M1193" s="38"/>
      <c r="N1193" s="31"/>
      <c r="O1193" s="38"/>
      <c r="P1193" s="321"/>
      <c r="Q1193" s="31"/>
      <c r="R1193" s="31"/>
      <c r="S1193" s="31"/>
      <c r="T1193" s="31"/>
      <c r="U1193" s="31"/>
      <c r="V1193" s="31"/>
      <c r="W1193" s="31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  <c r="CR1193" s="29"/>
      <c r="CS1193" s="29"/>
      <c r="CT1193" s="29"/>
      <c r="CU1193" s="29"/>
      <c r="CV1193" s="29"/>
      <c r="CW1193" s="29"/>
      <c r="CX1193" s="29"/>
      <c r="CY1193" s="29"/>
      <c r="CZ1193" s="29"/>
      <c r="DA1193" s="29"/>
      <c r="DB1193" s="29"/>
      <c r="DC1193" s="29"/>
      <c r="DD1193" s="29"/>
      <c r="DE1193" s="29"/>
      <c r="DF1193" s="29"/>
      <c r="DG1193" s="29"/>
      <c r="DH1193" s="29"/>
      <c r="DI1193" s="29"/>
      <c r="DJ1193" s="29"/>
      <c r="DK1193" s="29"/>
      <c r="DL1193" s="29"/>
      <c r="DM1193" s="29"/>
      <c r="DN1193" s="29"/>
      <c r="DO1193" s="29"/>
      <c r="DP1193" s="29"/>
      <c r="DQ1193" s="29"/>
      <c r="DR1193" s="29"/>
      <c r="DS1193" s="29"/>
      <c r="DT1193" s="29"/>
      <c r="DU1193" s="29"/>
      <c r="DV1193" s="29"/>
      <c r="DW1193" s="29"/>
      <c r="DX1193" s="29"/>
      <c r="DY1193" s="29"/>
      <c r="DZ1193" s="29"/>
      <c r="EA1193" s="29"/>
      <c r="EB1193" s="29"/>
      <c r="EC1193" s="29"/>
      <c r="ED1193" s="29"/>
      <c r="EE1193" s="29"/>
      <c r="EF1193" s="29"/>
      <c r="EG1193" s="29"/>
      <c r="EH1193" s="29"/>
      <c r="EI1193" s="29"/>
      <c r="EJ1193" s="29"/>
      <c r="EK1193" s="29"/>
      <c r="EL1193" s="29"/>
      <c r="EM1193" s="29"/>
      <c r="EN1193" s="29"/>
      <c r="EO1193" s="29"/>
      <c r="EP1193" s="29"/>
      <c r="EQ1193" s="29"/>
      <c r="ER1193" s="29"/>
      <c r="ES1193" s="29"/>
      <c r="ET1193" s="29"/>
      <c r="EU1193" s="29"/>
      <c r="EV1193" s="29"/>
      <c r="EW1193" s="29"/>
      <c r="EX1193" s="29"/>
      <c r="EY1193" s="29"/>
      <c r="EZ1193" s="29"/>
      <c r="FA1193" s="29"/>
      <c r="FB1193" s="29"/>
      <c r="FC1193" s="29"/>
      <c r="FD1193" s="29"/>
      <c r="FE1193" s="29"/>
      <c r="FF1193" s="29"/>
      <c r="FG1193" s="29"/>
      <c r="FH1193" s="29"/>
      <c r="FI1193" s="29"/>
      <c r="FJ1193" s="29"/>
      <c r="FK1193" s="29"/>
      <c r="FL1193" s="29"/>
      <c r="FM1193" s="29"/>
      <c r="FN1193" s="29"/>
      <c r="FO1193" s="29"/>
      <c r="FP1193" s="29"/>
      <c r="FQ1193" s="29"/>
      <c r="FR1193" s="29"/>
      <c r="FS1193" s="29"/>
      <c r="FT1193" s="29"/>
      <c r="FU1193" s="29"/>
      <c r="FV1193" s="29"/>
      <c r="FW1193" s="29"/>
      <c r="FX1193" s="29"/>
      <c r="FY1193" s="29"/>
      <c r="FZ1193" s="29"/>
      <c r="GA1193" s="29"/>
      <c r="GB1193" s="29"/>
      <c r="GC1193" s="29"/>
      <c r="GD1193" s="29"/>
      <c r="GE1193" s="31"/>
      <c r="GF1193" s="31"/>
      <c r="GG1193" s="31"/>
      <c r="GH1193" s="31"/>
      <c r="GI1193" s="31"/>
      <c r="GJ1193" s="31"/>
      <c r="GK1193" s="31"/>
      <c r="GL1193" s="31"/>
      <c r="GM1193" s="31"/>
      <c r="GN1193" s="31"/>
    </row>
    <row r="1194" spans="1:196" s="34" customFormat="1" x14ac:dyDescent="0.2">
      <c r="A1194" s="4"/>
      <c r="B1194" s="315"/>
      <c r="C1194" s="315"/>
      <c r="D1194" s="315"/>
      <c r="E1194" s="31"/>
      <c r="F1194" s="319"/>
      <c r="G1194" s="319"/>
      <c r="I1194" s="31"/>
      <c r="J1194" s="31"/>
      <c r="K1194" s="320"/>
      <c r="L1194" s="31"/>
      <c r="M1194" s="38"/>
      <c r="N1194" s="31"/>
      <c r="O1194" s="38"/>
      <c r="P1194" s="321"/>
      <c r="Q1194" s="31"/>
      <c r="R1194" s="31"/>
      <c r="S1194" s="31"/>
      <c r="T1194" s="31"/>
      <c r="U1194" s="31"/>
      <c r="V1194" s="31"/>
      <c r="W1194" s="31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/>
      <c r="BX1194" s="29"/>
      <c r="BY1194" s="29"/>
      <c r="BZ1194" s="29"/>
      <c r="CA1194" s="29"/>
      <c r="CB1194" s="29"/>
      <c r="CC1194" s="29"/>
      <c r="CD1194" s="29"/>
      <c r="CE1194" s="29"/>
      <c r="CF1194" s="29"/>
      <c r="CG1194" s="29"/>
      <c r="CH1194" s="29"/>
      <c r="CI1194" s="29"/>
      <c r="CJ1194" s="29"/>
      <c r="CK1194" s="29"/>
      <c r="CL1194" s="29"/>
      <c r="CM1194" s="29"/>
      <c r="CN1194" s="29"/>
      <c r="CO1194" s="29"/>
      <c r="CP1194" s="29"/>
      <c r="CQ1194" s="29"/>
      <c r="CR1194" s="29"/>
      <c r="CS1194" s="29"/>
      <c r="CT1194" s="29"/>
      <c r="CU1194" s="29"/>
      <c r="CV1194" s="29"/>
      <c r="CW1194" s="29"/>
      <c r="CX1194" s="29"/>
      <c r="CY1194" s="29"/>
      <c r="CZ1194" s="29"/>
      <c r="DA1194" s="29"/>
      <c r="DB1194" s="29"/>
      <c r="DC1194" s="29"/>
      <c r="DD1194" s="29"/>
      <c r="DE1194" s="29"/>
      <c r="DF1194" s="29"/>
      <c r="DG1194" s="29"/>
      <c r="DH1194" s="29"/>
      <c r="DI1194" s="29"/>
      <c r="DJ1194" s="29"/>
      <c r="DK1194" s="29"/>
      <c r="DL1194" s="29"/>
      <c r="DM1194" s="29"/>
      <c r="DN1194" s="29"/>
      <c r="DO1194" s="29"/>
      <c r="DP1194" s="29"/>
      <c r="DQ1194" s="29"/>
      <c r="DR1194" s="29"/>
      <c r="DS1194" s="29"/>
      <c r="DT1194" s="29"/>
      <c r="DU1194" s="29"/>
      <c r="DV1194" s="29"/>
      <c r="DW1194" s="29"/>
      <c r="DX1194" s="29"/>
      <c r="DY1194" s="29"/>
      <c r="DZ1194" s="29"/>
      <c r="EA1194" s="29"/>
      <c r="EB1194" s="29"/>
      <c r="EC1194" s="29"/>
      <c r="ED1194" s="29"/>
      <c r="EE1194" s="29"/>
      <c r="EF1194" s="29"/>
      <c r="EG1194" s="29"/>
      <c r="EH1194" s="29"/>
      <c r="EI1194" s="29"/>
      <c r="EJ1194" s="29"/>
      <c r="EK1194" s="29"/>
      <c r="EL1194" s="29"/>
      <c r="EM1194" s="29"/>
      <c r="EN1194" s="29"/>
      <c r="EO1194" s="29"/>
      <c r="EP1194" s="29"/>
      <c r="EQ1194" s="29"/>
      <c r="ER1194" s="29"/>
      <c r="ES1194" s="29"/>
      <c r="ET1194" s="29"/>
      <c r="EU1194" s="29"/>
      <c r="EV1194" s="29"/>
      <c r="EW1194" s="29"/>
      <c r="EX1194" s="29"/>
      <c r="EY1194" s="29"/>
      <c r="EZ1194" s="29"/>
      <c r="FA1194" s="29"/>
      <c r="FB1194" s="29"/>
      <c r="FC1194" s="29"/>
      <c r="FD1194" s="29"/>
      <c r="FE1194" s="29"/>
      <c r="FF1194" s="29"/>
      <c r="FG1194" s="29"/>
      <c r="FH1194" s="29"/>
      <c r="FI1194" s="29"/>
      <c r="FJ1194" s="29"/>
      <c r="FK1194" s="29"/>
      <c r="FL1194" s="29"/>
      <c r="FM1194" s="29"/>
      <c r="FN1194" s="29"/>
      <c r="FO1194" s="29"/>
      <c r="FP1194" s="29"/>
      <c r="FQ1194" s="29"/>
      <c r="FR1194" s="29"/>
      <c r="FS1194" s="29"/>
      <c r="FT1194" s="29"/>
      <c r="FU1194" s="29"/>
      <c r="FV1194" s="29"/>
      <c r="FW1194" s="29"/>
      <c r="FX1194" s="29"/>
      <c r="FY1194" s="29"/>
      <c r="FZ1194" s="29"/>
      <c r="GA1194" s="29"/>
      <c r="GB1194" s="29"/>
      <c r="GC1194" s="29"/>
      <c r="GD1194" s="29"/>
      <c r="GE1194" s="31"/>
      <c r="GF1194" s="31"/>
      <c r="GG1194" s="31"/>
      <c r="GH1194" s="31"/>
      <c r="GI1194" s="31"/>
      <c r="GJ1194" s="31"/>
      <c r="GK1194" s="31"/>
      <c r="GL1194" s="31"/>
      <c r="GM1194" s="31"/>
      <c r="GN1194" s="31"/>
    </row>
    <row r="1195" spans="1:196" s="34" customFormat="1" x14ac:dyDescent="0.2">
      <c r="A1195" s="4"/>
      <c r="B1195" s="315"/>
      <c r="C1195" s="315"/>
      <c r="D1195" s="315"/>
      <c r="E1195" s="31"/>
      <c r="F1195" s="319"/>
      <c r="G1195" s="319"/>
      <c r="I1195" s="31"/>
      <c r="J1195" s="31"/>
      <c r="K1195" s="320"/>
      <c r="L1195" s="31"/>
      <c r="M1195" s="38"/>
      <c r="N1195" s="31"/>
      <c r="O1195" s="38"/>
      <c r="P1195" s="321"/>
      <c r="Q1195" s="31"/>
      <c r="R1195" s="31"/>
      <c r="S1195" s="31"/>
      <c r="T1195" s="31"/>
      <c r="U1195" s="31"/>
      <c r="V1195" s="31"/>
      <c r="W1195" s="31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  <c r="CR1195" s="29"/>
      <c r="CS1195" s="29"/>
      <c r="CT1195" s="29"/>
      <c r="CU1195" s="29"/>
      <c r="CV1195" s="29"/>
      <c r="CW1195" s="29"/>
      <c r="CX1195" s="29"/>
      <c r="CY1195" s="29"/>
      <c r="CZ1195" s="29"/>
      <c r="DA1195" s="29"/>
      <c r="DB1195" s="29"/>
      <c r="DC1195" s="29"/>
      <c r="DD1195" s="29"/>
      <c r="DE1195" s="29"/>
      <c r="DF1195" s="29"/>
      <c r="DG1195" s="29"/>
      <c r="DH1195" s="29"/>
      <c r="DI1195" s="29"/>
      <c r="DJ1195" s="29"/>
      <c r="DK1195" s="29"/>
      <c r="DL1195" s="29"/>
      <c r="DM1195" s="29"/>
      <c r="DN1195" s="29"/>
      <c r="DO1195" s="29"/>
      <c r="DP1195" s="29"/>
      <c r="DQ1195" s="29"/>
      <c r="DR1195" s="29"/>
      <c r="DS1195" s="29"/>
      <c r="DT1195" s="29"/>
      <c r="DU1195" s="29"/>
      <c r="DV1195" s="29"/>
      <c r="DW1195" s="29"/>
      <c r="DX1195" s="29"/>
      <c r="DY1195" s="29"/>
      <c r="DZ1195" s="29"/>
      <c r="EA1195" s="29"/>
      <c r="EB1195" s="29"/>
      <c r="EC1195" s="29"/>
      <c r="ED1195" s="29"/>
      <c r="EE1195" s="29"/>
      <c r="EF1195" s="29"/>
      <c r="EG1195" s="29"/>
      <c r="EH1195" s="29"/>
      <c r="EI1195" s="29"/>
      <c r="EJ1195" s="29"/>
      <c r="EK1195" s="29"/>
      <c r="EL1195" s="29"/>
      <c r="EM1195" s="29"/>
      <c r="EN1195" s="29"/>
      <c r="EO1195" s="29"/>
      <c r="EP1195" s="29"/>
      <c r="EQ1195" s="29"/>
      <c r="ER1195" s="29"/>
      <c r="ES1195" s="29"/>
      <c r="ET1195" s="29"/>
      <c r="EU1195" s="29"/>
      <c r="EV1195" s="29"/>
      <c r="EW1195" s="29"/>
      <c r="EX1195" s="29"/>
      <c r="EY1195" s="29"/>
      <c r="EZ1195" s="29"/>
      <c r="FA1195" s="29"/>
      <c r="FB1195" s="29"/>
      <c r="FC1195" s="29"/>
      <c r="FD1195" s="29"/>
      <c r="FE1195" s="29"/>
      <c r="FF1195" s="29"/>
      <c r="FG1195" s="29"/>
      <c r="FH1195" s="29"/>
      <c r="FI1195" s="29"/>
      <c r="FJ1195" s="29"/>
      <c r="FK1195" s="29"/>
      <c r="FL1195" s="29"/>
      <c r="FM1195" s="29"/>
      <c r="FN1195" s="29"/>
      <c r="FO1195" s="29"/>
      <c r="FP1195" s="29"/>
      <c r="FQ1195" s="29"/>
      <c r="FR1195" s="29"/>
      <c r="FS1195" s="29"/>
      <c r="FT1195" s="29"/>
      <c r="FU1195" s="29"/>
      <c r="FV1195" s="29"/>
      <c r="FW1195" s="29"/>
      <c r="FX1195" s="29"/>
      <c r="FY1195" s="29"/>
      <c r="FZ1195" s="29"/>
      <c r="GA1195" s="29"/>
      <c r="GB1195" s="29"/>
      <c r="GC1195" s="29"/>
      <c r="GD1195" s="29"/>
      <c r="GE1195" s="31"/>
      <c r="GF1195" s="31"/>
      <c r="GG1195" s="31"/>
      <c r="GH1195" s="31"/>
      <c r="GI1195" s="31"/>
      <c r="GJ1195" s="31"/>
      <c r="GK1195" s="31"/>
      <c r="GL1195" s="31"/>
      <c r="GM1195" s="31"/>
      <c r="GN1195" s="31"/>
    </row>
    <row r="1196" spans="1:196" s="34" customFormat="1" x14ac:dyDescent="0.2">
      <c r="A1196" s="4"/>
      <c r="B1196" s="315"/>
      <c r="C1196" s="315"/>
      <c r="D1196" s="315"/>
      <c r="E1196" s="31"/>
      <c r="F1196" s="319"/>
      <c r="G1196" s="319"/>
      <c r="I1196" s="31"/>
      <c r="J1196" s="31"/>
      <c r="K1196" s="320"/>
      <c r="L1196" s="31"/>
      <c r="M1196" s="38"/>
      <c r="N1196" s="31"/>
      <c r="O1196" s="38"/>
      <c r="P1196" s="321"/>
      <c r="Q1196" s="31"/>
      <c r="R1196" s="31"/>
      <c r="S1196" s="31"/>
      <c r="T1196" s="31"/>
      <c r="U1196" s="31"/>
      <c r="V1196" s="31"/>
      <c r="W1196" s="31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  <c r="CR1196" s="29"/>
      <c r="CS1196" s="29"/>
      <c r="CT1196" s="29"/>
      <c r="CU1196" s="29"/>
      <c r="CV1196" s="29"/>
      <c r="CW1196" s="29"/>
      <c r="CX1196" s="29"/>
      <c r="CY1196" s="29"/>
      <c r="CZ1196" s="29"/>
      <c r="DA1196" s="29"/>
      <c r="DB1196" s="29"/>
      <c r="DC1196" s="29"/>
      <c r="DD1196" s="29"/>
      <c r="DE1196" s="29"/>
      <c r="DF1196" s="29"/>
      <c r="DG1196" s="29"/>
      <c r="DH1196" s="29"/>
      <c r="DI1196" s="29"/>
      <c r="DJ1196" s="29"/>
      <c r="DK1196" s="29"/>
      <c r="DL1196" s="29"/>
      <c r="DM1196" s="29"/>
      <c r="DN1196" s="29"/>
      <c r="DO1196" s="29"/>
      <c r="DP1196" s="29"/>
      <c r="DQ1196" s="29"/>
      <c r="DR1196" s="29"/>
      <c r="DS1196" s="29"/>
      <c r="DT1196" s="29"/>
      <c r="DU1196" s="29"/>
      <c r="DV1196" s="29"/>
      <c r="DW1196" s="29"/>
      <c r="DX1196" s="29"/>
      <c r="DY1196" s="29"/>
      <c r="DZ1196" s="29"/>
      <c r="EA1196" s="29"/>
      <c r="EB1196" s="29"/>
      <c r="EC1196" s="29"/>
      <c r="ED1196" s="29"/>
      <c r="EE1196" s="29"/>
      <c r="EF1196" s="29"/>
      <c r="EG1196" s="29"/>
      <c r="EH1196" s="29"/>
      <c r="EI1196" s="29"/>
      <c r="EJ1196" s="29"/>
      <c r="EK1196" s="29"/>
      <c r="EL1196" s="29"/>
      <c r="EM1196" s="29"/>
      <c r="EN1196" s="29"/>
      <c r="EO1196" s="29"/>
      <c r="EP1196" s="29"/>
      <c r="EQ1196" s="29"/>
      <c r="ER1196" s="29"/>
      <c r="ES1196" s="29"/>
      <c r="ET1196" s="29"/>
      <c r="EU1196" s="29"/>
      <c r="EV1196" s="29"/>
      <c r="EW1196" s="29"/>
      <c r="EX1196" s="29"/>
      <c r="EY1196" s="29"/>
      <c r="EZ1196" s="29"/>
      <c r="FA1196" s="29"/>
      <c r="FB1196" s="29"/>
      <c r="FC1196" s="29"/>
      <c r="FD1196" s="29"/>
      <c r="FE1196" s="29"/>
      <c r="FF1196" s="29"/>
      <c r="FG1196" s="29"/>
      <c r="FH1196" s="29"/>
      <c r="FI1196" s="29"/>
      <c r="FJ1196" s="29"/>
      <c r="FK1196" s="29"/>
      <c r="FL1196" s="29"/>
      <c r="FM1196" s="29"/>
      <c r="FN1196" s="29"/>
      <c r="FO1196" s="29"/>
      <c r="FP1196" s="29"/>
      <c r="FQ1196" s="29"/>
      <c r="FR1196" s="29"/>
      <c r="FS1196" s="29"/>
      <c r="FT1196" s="29"/>
      <c r="FU1196" s="29"/>
      <c r="FV1196" s="29"/>
      <c r="FW1196" s="29"/>
      <c r="FX1196" s="29"/>
      <c r="FY1196" s="29"/>
      <c r="FZ1196" s="29"/>
      <c r="GA1196" s="29"/>
      <c r="GB1196" s="29"/>
      <c r="GC1196" s="29"/>
      <c r="GD1196" s="29"/>
      <c r="GE1196" s="31"/>
      <c r="GF1196" s="31"/>
      <c r="GG1196" s="31"/>
      <c r="GH1196" s="31"/>
      <c r="GI1196" s="31"/>
      <c r="GJ1196" s="31"/>
      <c r="GK1196" s="31"/>
      <c r="GL1196" s="31"/>
      <c r="GM1196" s="31"/>
      <c r="GN1196" s="31"/>
    </row>
    <row r="1197" spans="1:196" s="34" customFormat="1" x14ac:dyDescent="0.2">
      <c r="A1197" s="4"/>
      <c r="B1197" s="315"/>
      <c r="C1197" s="315"/>
      <c r="D1197" s="315"/>
      <c r="E1197" s="31"/>
      <c r="F1197" s="319"/>
      <c r="G1197" s="319"/>
      <c r="I1197" s="31"/>
      <c r="J1197" s="31"/>
      <c r="K1197" s="320"/>
      <c r="L1197" s="31"/>
      <c r="M1197" s="38"/>
      <c r="N1197" s="31"/>
      <c r="O1197" s="38"/>
      <c r="P1197" s="321"/>
      <c r="Q1197" s="31"/>
      <c r="R1197" s="31"/>
      <c r="S1197" s="31"/>
      <c r="T1197" s="31"/>
      <c r="U1197" s="31"/>
      <c r="V1197" s="31"/>
      <c r="W1197" s="31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  <c r="CR1197" s="29"/>
      <c r="CS1197" s="29"/>
      <c r="CT1197" s="29"/>
      <c r="CU1197" s="29"/>
      <c r="CV1197" s="29"/>
      <c r="CW1197" s="29"/>
      <c r="CX1197" s="29"/>
      <c r="CY1197" s="29"/>
      <c r="CZ1197" s="29"/>
      <c r="DA1197" s="29"/>
      <c r="DB1197" s="29"/>
      <c r="DC1197" s="29"/>
      <c r="DD1197" s="29"/>
      <c r="DE1197" s="29"/>
      <c r="DF1197" s="29"/>
      <c r="DG1197" s="29"/>
      <c r="DH1197" s="29"/>
      <c r="DI1197" s="29"/>
      <c r="DJ1197" s="29"/>
      <c r="DK1197" s="29"/>
      <c r="DL1197" s="29"/>
      <c r="DM1197" s="29"/>
      <c r="DN1197" s="29"/>
      <c r="DO1197" s="29"/>
      <c r="DP1197" s="29"/>
      <c r="DQ1197" s="29"/>
      <c r="DR1197" s="29"/>
      <c r="DS1197" s="29"/>
      <c r="DT1197" s="29"/>
      <c r="DU1197" s="29"/>
      <c r="DV1197" s="29"/>
      <c r="DW1197" s="29"/>
      <c r="DX1197" s="29"/>
      <c r="DY1197" s="29"/>
      <c r="DZ1197" s="29"/>
      <c r="EA1197" s="29"/>
      <c r="EB1197" s="29"/>
      <c r="EC1197" s="29"/>
      <c r="ED1197" s="29"/>
      <c r="EE1197" s="29"/>
      <c r="EF1197" s="29"/>
      <c r="EG1197" s="29"/>
      <c r="EH1197" s="29"/>
      <c r="EI1197" s="29"/>
      <c r="EJ1197" s="29"/>
      <c r="EK1197" s="29"/>
      <c r="EL1197" s="29"/>
      <c r="EM1197" s="29"/>
      <c r="EN1197" s="29"/>
      <c r="EO1197" s="29"/>
      <c r="EP1197" s="29"/>
      <c r="EQ1197" s="29"/>
      <c r="ER1197" s="29"/>
      <c r="ES1197" s="29"/>
      <c r="ET1197" s="29"/>
      <c r="EU1197" s="29"/>
      <c r="EV1197" s="29"/>
      <c r="EW1197" s="29"/>
      <c r="EX1197" s="29"/>
      <c r="EY1197" s="29"/>
      <c r="EZ1197" s="29"/>
      <c r="FA1197" s="29"/>
      <c r="FB1197" s="29"/>
      <c r="FC1197" s="29"/>
      <c r="FD1197" s="29"/>
      <c r="FE1197" s="29"/>
      <c r="FF1197" s="29"/>
      <c r="FG1197" s="29"/>
      <c r="FH1197" s="29"/>
      <c r="FI1197" s="29"/>
      <c r="FJ1197" s="29"/>
      <c r="FK1197" s="29"/>
      <c r="FL1197" s="29"/>
      <c r="FM1197" s="29"/>
      <c r="FN1197" s="29"/>
      <c r="FO1197" s="29"/>
      <c r="FP1197" s="29"/>
      <c r="FQ1197" s="29"/>
      <c r="FR1197" s="29"/>
      <c r="FS1197" s="29"/>
      <c r="FT1197" s="29"/>
      <c r="FU1197" s="29"/>
      <c r="FV1197" s="29"/>
      <c r="FW1197" s="29"/>
      <c r="FX1197" s="29"/>
      <c r="FY1197" s="29"/>
      <c r="FZ1197" s="29"/>
      <c r="GA1197" s="29"/>
      <c r="GB1197" s="29"/>
      <c r="GC1197" s="29"/>
      <c r="GD1197" s="29"/>
      <c r="GE1197" s="31"/>
      <c r="GF1197" s="31"/>
      <c r="GG1197" s="31"/>
      <c r="GH1197" s="31"/>
      <c r="GI1197" s="31"/>
      <c r="GJ1197" s="31"/>
      <c r="GK1197" s="31"/>
      <c r="GL1197" s="31"/>
      <c r="GM1197" s="31"/>
      <c r="GN1197" s="31"/>
    </row>
    <row r="1198" spans="1:196" s="34" customFormat="1" x14ac:dyDescent="0.2">
      <c r="A1198" s="4"/>
      <c r="B1198" s="315"/>
      <c r="C1198" s="315"/>
      <c r="D1198" s="315"/>
      <c r="E1198" s="31"/>
      <c r="F1198" s="319"/>
      <c r="G1198" s="319"/>
      <c r="I1198" s="31"/>
      <c r="J1198" s="31"/>
      <c r="K1198" s="320"/>
      <c r="L1198" s="31"/>
      <c r="M1198" s="38"/>
      <c r="N1198" s="31"/>
      <c r="O1198" s="38"/>
      <c r="P1198" s="321"/>
      <c r="Q1198" s="31"/>
      <c r="R1198" s="31"/>
      <c r="S1198" s="31"/>
      <c r="T1198" s="31"/>
      <c r="U1198" s="31"/>
      <c r="V1198" s="31"/>
      <c r="W1198" s="31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/>
      <c r="BY1198" s="29"/>
      <c r="BZ1198" s="29"/>
      <c r="CA1198" s="29"/>
      <c r="CB1198" s="29"/>
      <c r="CC1198" s="29"/>
      <c r="CD1198" s="29"/>
      <c r="CE1198" s="29"/>
      <c r="CF1198" s="29"/>
      <c r="CG1198" s="29"/>
      <c r="CH1198" s="29"/>
      <c r="CI1198" s="29"/>
      <c r="CJ1198" s="29"/>
      <c r="CK1198" s="29"/>
      <c r="CL1198" s="29"/>
      <c r="CM1198" s="29"/>
      <c r="CN1198" s="29"/>
      <c r="CO1198" s="29"/>
      <c r="CP1198" s="29"/>
      <c r="CQ1198" s="29"/>
      <c r="CR1198" s="29"/>
      <c r="CS1198" s="29"/>
      <c r="CT1198" s="29"/>
      <c r="CU1198" s="29"/>
      <c r="CV1198" s="29"/>
      <c r="CW1198" s="29"/>
      <c r="CX1198" s="29"/>
      <c r="CY1198" s="29"/>
      <c r="CZ1198" s="29"/>
      <c r="DA1198" s="29"/>
      <c r="DB1198" s="29"/>
      <c r="DC1198" s="29"/>
      <c r="DD1198" s="29"/>
      <c r="DE1198" s="29"/>
      <c r="DF1198" s="29"/>
      <c r="DG1198" s="29"/>
      <c r="DH1198" s="29"/>
      <c r="DI1198" s="29"/>
      <c r="DJ1198" s="29"/>
      <c r="DK1198" s="29"/>
      <c r="DL1198" s="29"/>
      <c r="DM1198" s="29"/>
      <c r="DN1198" s="29"/>
      <c r="DO1198" s="29"/>
      <c r="DP1198" s="29"/>
      <c r="DQ1198" s="29"/>
      <c r="DR1198" s="29"/>
      <c r="DS1198" s="29"/>
      <c r="DT1198" s="29"/>
      <c r="DU1198" s="29"/>
      <c r="DV1198" s="29"/>
      <c r="DW1198" s="29"/>
      <c r="DX1198" s="29"/>
      <c r="DY1198" s="29"/>
      <c r="DZ1198" s="29"/>
      <c r="EA1198" s="29"/>
      <c r="EB1198" s="29"/>
      <c r="EC1198" s="29"/>
      <c r="ED1198" s="29"/>
      <c r="EE1198" s="29"/>
      <c r="EF1198" s="29"/>
      <c r="EG1198" s="29"/>
      <c r="EH1198" s="29"/>
      <c r="EI1198" s="29"/>
      <c r="EJ1198" s="29"/>
      <c r="EK1198" s="29"/>
      <c r="EL1198" s="29"/>
      <c r="EM1198" s="29"/>
      <c r="EN1198" s="29"/>
      <c r="EO1198" s="29"/>
      <c r="EP1198" s="29"/>
      <c r="EQ1198" s="29"/>
      <c r="ER1198" s="29"/>
      <c r="ES1198" s="29"/>
      <c r="ET1198" s="29"/>
      <c r="EU1198" s="29"/>
      <c r="EV1198" s="29"/>
      <c r="EW1198" s="29"/>
      <c r="EX1198" s="29"/>
      <c r="EY1198" s="29"/>
      <c r="EZ1198" s="29"/>
      <c r="FA1198" s="29"/>
      <c r="FB1198" s="29"/>
      <c r="FC1198" s="29"/>
      <c r="FD1198" s="29"/>
      <c r="FE1198" s="29"/>
      <c r="FF1198" s="29"/>
      <c r="FG1198" s="29"/>
      <c r="FH1198" s="29"/>
      <c r="FI1198" s="29"/>
      <c r="FJ1198" s="29"/>
      <c r="FK1198" s="29"/>
      <c r="FL1198" s="29"/>
      <c r="FM1198" s="29"/>
      <c r="FN1198" s="29"/>
      <c r="FO1198" s="29"/>
      <c r="FP1198" s="29"/>
      <c r="FQ1198" s="29"/>
      <c r="FR1198" s="29"/>
      <c r="FS1198" s="29"/>
      <c r="FT1198" s="29"/>
      <c r="FU1198" s="29"/>
      <c r="FV1198" s="29"/>
      <c r="FW1198" s="29"/>
      <c r="FX1198" s="29"/>
      <c r="FY1198" s="29"/>
      <c r="FZ1198" s="29"/>
      <c r="GA1198" s="29"/>
      <c r="GB1198" s="29"/>
      <c r="GC1198" s="29"/>
      <c r="GD1198" s="29"/>
      <c r="GE1198" s="31"/>
      <c r="GF1198" s="31"/>
      <c r="GG1198" s="31"/>
      <c r="GH1198" s="31"/>
      <c r="GI1198" s="31"/>
      <c r="GJ1198" s="31"/>
      <c r="GK1198" s="31"/>
      <c r="GL1198" s="31"/>
      <c r="GM1198" s="31"/>
      <c r="GN1198" s="31"/>
    </row>
    <row r="1199" spans="1:196" s="34" customFormat="1" x14ac:dyDescent="0.2">
      <c r="A1199" s="4"/>
      <c r="B1199" s="315"/>
      <c r="C1199" s="315"/>
      <c r="D1199" s="315"/>
      <c r="E1199" s="31"/>
      <c r="F1199" s="319"/>
      <c r="G1199" s="319"/>
      <c r="I1199" s="31"/>
      <c r="J1199" s="31"/>
      <c r="K1199" s="320"/>
      <c r="L1199" s="31"/>
      <c r="M1199" s="38"/>
      <c r="N1199" s="31"/>
      <c r="O1199" s="38"/>
      <c r="P1199" s="321"/>
      <c r="Q1199" s="31"/>
      <c r="R1199" s="31"/>
      <c r="S1199" s="31"/>
      <c r="T1199" s="31"/>
      <c r="U1199" s="31"/>
      <c r="V1199" s="31"/>
      <c r="W1199" s="31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29"/>
      <c r="CB1199" s="29"/>
      <c r="CC1199" s="29"/>
      <c r="CD1199" s="29"/>
      <c r="CE1199" s="29"/>
      <c r="CF1199" s="29"/>
      <c r="CG1199" s="29"/>
      <c r="CH1199" s="29"/>
      <c r="CI1199" s="29"/>
      <c r="CJ1199" s="29"/>
      <c r="CK1199" s="29"/>
      <c r="CL1199" s="29"/>
      <c r="CM1199" s="29"/>
      <c r="CN1199" s="29"/>
      <c r="CO1199" s="29"/>
      <c r="CP1199" s="29"/>
      <c r="CQ1199" s="29"/>
      <c r="CR1199" s="29"/>
      <c r="CS1199" s="29"/>
      <c r="CT1199" s="29"/>
      <c r="CU1199" s="29"/>
      <c r="CV1199" s="29"/>
      <c r="CW1199" s="29"/>
      <c r="CX1199" s="29"/>
      <c r="CY1199" s="29"/>
      <c r="CZ1199" s="29"/>
      <c r="DA1199" s="29"/>
      <c r="DB1199" s="29"/>
      <c r="DC1199" s="29"/>
      <c r="DD1199" s="29"/>
      <c r="DE1199" s="29"/>
      <c r="DF1199" s="29"/>
      <c r="DG1199" s="29"/>
      <c r="DH1199" s="29"/>
      <c r="DI1199" s="29"/>
      <c r="DJ1199" s="29"/>
      <c r="DK1199" s="29"/>
      <c r="DL1199" s="29"/>
      <c r="DM1199" s="29"/>
      <c r="DN1199" s="29"/>
      <c r="DO1199" s="29"/>
      <c r="DP1199" s="29"/>
      <c r="DQ1199" s="29"/>
      <c r="DR1199" s="29"/>
      <c r="DS1199" s="29"/>
      <c r="DT1199" s="29"/>
      <c r="DU1199" s="29"/>
      <c r="DV1199" s="29"/>
      <c r="DW1199" s="29"/>
      <c r="DX1199" s="29"/>
      <c r="DY1199" s="29"/>
      <c r="DZ1199" s="29"/>
      <c r="EA1199" s="29"/>
      <c r="EB1199" s="29"/>
      <c r="EC1199" s="29"/>
      <c r="ED1199" s="29"/>
      <c r="EE1199" s="29"/>
      <c r="EF1199" s="29"/>
      <c r="EG1199" s="29"/>
      <c r="EH1199" s="29"/>
      <c r="EI1199" s="29"/>
      <c r="EJ1199" s="29"/>
      <c r="EK1199" s="29"/>
      <c r="EL1199" s="29"/>
      <c r="EM1199" s="29"/>
      <c r="EN1199" s="29"/>
      <c r="EO1199" s="29"/>
      <c r="EP1199" s="29"/>
      <c r="EQ1199" s="29"/>
      <c r="ER1199" s="29"/>
      <c r="ES1199" s="29"/>
      <c r="ET1199" s="29"/>
      <c r="EU1199" s="29"/>
      <c r="EV1199" s="29"/>
      <c r="EW1199" s="29"/>
      <c r="EX1199" s="29"/>
      <c r="EY1199" s="29"/>
      <c r="EZ1199" s="29"/>
      <c r="FA1199" s="29"/>
      <c r="FB1199" s="29"/>
      <c r="FC1199" s="29"/>
      <c r="FD1199" s="29"/>
      <c r="FE1199" s="29"/>
      <c r="FF1199" s="29"/>
      <c r="FG1199" s="29"/>
      <c r="FH1199" s="29"/>
      <c r="FI1199" s="29"/>
      <c r="FJ1199" s="29"/>
      <c r="FK1199" s="29"/>
      <c r="FL1199" s="29"/>
      <c r="FM1199" s="29"/>
      <c r="FN1199" s="29"/>
      <c r="FO1199" s="29"/>
      <c r="FP1199" s="29"/>
      <c r="FQ1199" s="29"/>
      <c r="FR1199" s="29"/>
      <c r="FS1199" s="29"/>
      <c r="FT1199" s="29"/>
      <c r="FU1199" s="29"/>
      <c r="FV1199" s="29"/>
      <c r="FW1199" s="29"/>
      <c r="FX1199" s="29"/>
      <c r="FY1199" s="29"/>
      <c r="FZ1199" s="29"/>
      <c r="GA1199" s="29"/>
      <c r="GB1199" s="29"/>
      <c r="GC1199" s="29"/>
      <c r="GD1199" s="29"/>
      <c r="GE1199" s="31"/>
      <c r="GF1199" s="31"/>
      <c r="GG1199" s="31"/>
      <c r="GH1199" s="31"/>
      <c r="GI1199" s="31"/>
      <c r="GJ1199" s="31"/>
      <c r="GK1199" s="31"/>
      <c r="GL1199" s="31"/>
      <c r="GM1199" s="31"/>
      <c r="GN1199" s="31"/>
    </row>
    <row r="1200" spans="1:196" s="34" customFormat="1" x14ac:dyDescent="0.2">
      <c r="A1200" s="4"/>
      <c r="B1200" s="315"/>
      <c r="C1200" s="315"/>
      <c r="D1200" s="315"/>
      <c r="E1200" s="31"/>
      <c r="F1200" s="319"/>
      <c r="G1200" s="319"/>
      <c r="I1200" s="31"/>
      <c r="J1200" s="31"/>
      <c r="K1200" s="320"/>
      <c r="L1200" s="31"/>
      <c r="M1200" s="38"/>
      <c r="N1200" s="31"/>
      <c r="O1200" s="38"/>
      <c r="P1200" s="321"/>
      <c r="Q1200" s="31"/>
      <c r="R1200" s="31"/>
      <c r="S1200" s="31"/>
      <c r="T1200" s="31"/>
      <c r="U1200" s="31"/>
      <c r="V1200" s="31"/>
      <c r="W1200" s="31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/>
      <c r="BY1200" s="29"/>
      <c r="BZ1200" s="29"/>
      <c r="CA1200" s="29"/>
      <c r="CB1200" s="29"/>
      <c r="CC1200" s="29"/>
      <c r="CD1200" s="29"/>
      <c r="CE1200" s="29"/>
      <c r="CF1200" s="29"/>
      <c r="CG1200" s="29"/>
      <c r="CH1200" s="29"/>
      <c r="CI1200" s="29"/>
      <c r="CJ1200" s="29"/>
      <c r="CK1200" s="29"/>
      <c r="CL1200" s="29"/>
      <c r="CM1200" s="29"/>
      <c r="CN1200" s="29"/>
      <c r="CO1200" s="29"/>
      <c r="CP1200" s="29"/>
      <c r="CQ1200" s="29"/>
      <c r="CR1200" s="29"/>
      <c r="CS1200" s="29"/>
      <c r="CT1200" s="29"/>
      <c r="CU1200" s="29"/>
      <c r="CV1200" s="29"/>
      <c r="CW1200" s="29"/>
      <c r="CX1200" s="29"/>
      <c r="CY1200" s="29"/>
      <c r="CZ1200" s="29"/>
      <c r="DA1200" s="29"/>
      <c r="DB1200" s="29"/>
      <c r="DC1200" s="29"/>
      <c r="DD1200" s="29"/>
      <c r="DE1200" s="29"/>
      <c r="DF1200" s="29"/>
      <c r="DG1200" s="29"/>
      <c r="DH1200" s="29"/>
      <c r="DI1200" s="29"/>
      <c r="DJ1200" s="29"/>
      <c r="DK1200" s="29"/>
      <c r="DL1200" s="29"/>
      <c r="DM1200" s="29"/>
      <c r="DN1200" s="29"/>
      <c r="DO1200" s="29"/>
      <c r="DP1200" s="29"/>
      <c r="DQ1200" s="29"/>
      <c r="DR1200" s="29"/>
      <c r="DS1200" s="29"/>
      <c r="DT1200" s="29"/>
      <c r="DU1200" s="29"/>
      <c r="DV1200" s="29"/>
      <c r="DW1200" s="29"/>
      <c r="DX1200" s="29"/>
      <c r="DY1200" s="29"/>
      <c r="DZ1200" s="29"/>
      <c r="EA1200" s="29"/>
      <c r="EB1200" s="29"/>
      <c r="EC1200" s="29"/>
      <c r="ED1200" s="29"/>
      <c r="EE1200" s="29"/>
      <c r="EF1200" s="29"/>
      <c r="EG1200" s="29"/>
      <c r="EH1200" s="29"/>
      <c r="EI1200" s="29"/>
      <c r="EJ1200" s="29"/>
      <c r="EK1200" s="29"/>
      <c r="EL1200" s="29"/>
      <c r="EM1200" s="29"/>
      <c r="EN1200" s="29"/>
      <c r="EO1200" s="29"/>
      <c r="EP1200" s="29"/>
      <c r="EQ1200" s="29"/>
      <c r="ER1200" s="29"/>
      <c r="ES1200" s="29"/>
      <c r="ET1200" s="29"/>
      <c r="EU1200" s="29"/>
      <c r="EV1200" s="29"/>
      <c r="EW1200" s="29"/>
      <c r="EX1200" s="29"/>
      <c r="EY1200" s="29"/>
      <c r="EZ1200" s="29"/>
      <c r="FA1200" s="29"/>
      <c r="FB1200" s="29"/>
      <c r="FC1200" s="29"/>
      <c r="FD1200" s="29"/>
      <c r="FE1200" s="29"/>
      <c r="FF1200" s="29"/>
      <c r="FG1200" s="29"/>
      <c r="FH1200" s="29"/>
      <c r="FI1200" s="29"/>
      <c r="FJ1200" s="29"/>
      <c r="FK1200" s="29"/>
      <c r="FL1200" s="29"/>
      <c r="FM1200" s="29"/>
      <c r="FN1200" s="29"/>
      <c r="FO1200" s="29"/>
      <c r="FP1200" s="29"/>
      <c r="FQ1200" s="29"/>
      <c r="FR1200" s="29"/>
      <c r="FS1200" s="29"/>
      <c r="FT1200" s="29"/>
      <c r="FU1200" s="29"/>
      <c r="FV1200" s="29"/>
      <c r="FW1200" s="29"/>
      <c r="FX1200" s="29"/>
      <c r="FY1200" s="29"/>
      <c r="FZ1200" s="29"/>
      <c r="GA1200" s="29"/>
      <c r="GB1200" s="29"/>
      <c r="GC1200" s="29"/>
      <c r="GD1200" s="29"/>
      <c r="GE1200" s="31"/>
      <c r="GF1200" s="31"/>
      <c r="GG1200" s="31"/>
      <c r="GH1200" s="31"/>
      <c r="GI1200" s="31"/>
      <c r="GJ1200" s="31"/>
      <c r="GK1200" s="31"/>
      <c r="GL1200" s="31"/>
      <c r="GM1200" s="31"/>
      <c r="GN1200" s="31"/>
    </row>
    <row r="1201" spans="1:196" s="34" customFormat="1" x14ac:dyDescent="0.2">
      <c r="A1201" s="4"/>
      <c r="B1201" s="315"/>
      <c r="C1201" s="315"/>
      <c r="D1201" s="315"/>
      <c r="E1201" s="31"/>
      <c r="F1201" s="319"/>
      <c r="G1201" s="319"/>
      <c r="I1201" s="31"/>
      <c r="J1201" s="31"/>
      <c r="K1201" s="320"/>
      <c r="L1201" s="31"/>
      <c r="M1201" s="38"/>
      <c r="N1201" s="31"/>
      <c r="O1201" s="38"/>
      <c r="P1201" s="321"/>
      <c r="Q1201" s="31"/>
      <c r="R1201" s="31"/>
      <c r="S1201" s="31"/>
      <c r="T1201" s="31"/>
      <c r="U1201" s="31"/>
      <c r="V1201" s="31"/>
      <c r="W1201" s="31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29"/>
      <c r="CB1201" s="29"/>
      <c r="CC1201" s="29"/>
      <c r="CD1201" s="29"/>
      <c r="CE1201" s="29"/>
      <c r="CF1201" s="29"/>
      <c r="CG1201" s="29"/>
      <c r="CH1201" s="29"/>
      <c r="CI1201" s="29"/>
      <c r="CJ1201" s="29"/>
      <c r="CK1201" s="29"/>
      <c r="CL1201" s="29"/>
      <c r="CM1201" s="29"/>
      <c r="CN1201" s="29"/>
      <c r="CO1201" s="29"/>
      <c r="CP1201" s="29"/>
      <c r="CQ1201" s="29"/>
      <c r="CR1201" s="29"/>
      <c r="CS1201" s="29"/>
      <c r="CT1201" s="29"/>
      <c r="CU1201" s="29"/>
      <c r="CV1201" s="29"/>
      <c r="CW1201" s="29"/>
      <c r="CX1201" s="29"/>
      <c r="CY1201" s="29"/>
      <c r="CZ1201" s="29"/>
      <c r="DA1201" s="29"/>
      <c r="DB1201" s="29"/>
      <c r="DC1201" s="29"/>
      <c r="DD1201" s="29"/>
      <c r="DE1201" s="29"/>
      <c r="DF1201" s="29"/>
      <c r="DG1201" s="29"/>
      <c r="DH1201" s="29"/>
      <c r="DI1201" s="29"/>
      <c r="DJ1201" s="29"/>
      <c r="DK1201" s="29"/>
      <c r="DL1201" s="29"/>
      <c r="DM1201" s="29"/>
      <c r="DN1201" s="29"/>
      <c r="DO1201" s="29"/>
      <c r="DP1201" s="29"/>
      <c r="DQ1201" s="29"/>
      <c r="DR1201" s="29"/>
      <c r="DS1201" s="29"/>
      <c r="DT1201" s="29"/>
      <c r="DU1201" s="29"/>
      <c r="DV1201" s="29"/>
      <c r="DW1201" s="29"/>
      <c r="DX1201" s="29"/>
      <c r="DY1201" s="29"/>
      <c r="DZ1201" s="29"/>
      <c r="EA1201" s="29"/>
      <c r="EB1201" s="29"/>
      <c r="EC1201" s="29"/>
      <c r="ED1201" s="29"/>
      <c r="EE1201" s="29"/>
      <c r="EF1201" s="29"/>
      <c r="EG1201" s="29"/>
      <c r="EH1201" s="29"/>
      <c r="EI1201" s="29"/>
      <c r="EJ1201" s="29"/>
      <c r="EK1201" s="29"/>
      <c r="EL1201" s="29"/>
      <c r="EM1201" s="29"/>
      <c r="EN1201" s="29"/>
      <c r="EO1201" s="29"/>
      <c r="EP1201" s="29"/>
      <c r="EQ1201" s="29"/>
      <c r="ER1201" s="29"/>
      <c r="ES1201" s="29"/>
      <c r="ET1201" s="29"/>
      <c r="EU1201" s="29"/>
      <c r="EV1201" s="29"/>
      <c r="EW1201" s="29"/>
      <c r="EX1201" s="29"/>
      <c r="EY1201" s="29"/>
      <c r="EZ1201" s="29"/>
      <c r="FA1201" s="29"/>
      <c r="FB1201" s="29"/>
      <c r="FC1201" s="29"/>
      <c r="FD1201" s="29"/>
      <c r="FE1201" s="29"/>
      <c r="FF1201" s="29"/>
      <c r="FG1201" s="29"/>
      <c r="FH1201" s="29"/>
      <c r="FI1201" s="29"/>
      <c r="FJ1201" s="29"/>
      <c r="FK1201" s="29"/>
      <c r="FL1201" s="29"/>
      <c r="FM1201" s="29"/>
      <c r="FN1201" s="29"/>
      <c r="FO1201" s="29"/>
      <c r="FP1201" s="29"/>
      <c r="FQ1201" s="29"/>
      <c r="FR1201" s="29"/>
      <c r="FS1201" s="29"/>
      <c r="FT1201" s="29"/>
      <c r="FU1201" s="29"/>
      <c r="FV1201" s="29"/>
      <c r="FW1201" s="29"/>
      <c r="FX1201" s="29"/>
      <c r="FY1201" s="29"/>
      <c r="FZ1201" s="29"/>
      <c r="GA1201" s="29"/>
      <c r="GB1201" s="29"/>
      <c r="GC1201" s="29"/>
      <c r="GD1201" s="29"/>
      <c r="GE1201" s="31"/>
      <c r="GF1201" s="31"/>
      <c r="GG1201" s="31"/>
      <c r="GH1201" s="31"/>
      <c r="GI1201" s="31"/>
      <c r="GJ1201" s="31"/>
      <c r="GK1201" s="31"/>
      <c r="GL1201" s="31"/>
      <c r="GM1201" s="31"/>
      <c r="GN1201" s="31"/>
    </row>
    <row r="1202" spans="1:196" s="34" customFormat="1" x14ac:dyDescent="0.2">
      <c r="A1202" s="4"/>
      <c r="B1202" s="315"/>
      <c r="C1202" s="315"/>
      <c r="D1202" s="315"/>
      <c r="E1202" s="31"/>
      <c r="F1202" s="319"/>
      <c r="G1202" s="319"/>
      <c r="I1202" s="31"/>
      <c r="J1202" s="31"/>
      <c r="K1202" s="320"/>
      <c r="L1202" s="31"/>
      <c r="M1202" s="38"/>
      <c r="N1202" s="31"/>
      <c r="O1202" s="38"/>
      <c r="P1202" s="321"/>
      <c r="Q1202" s="31"/>
      <c r="R1202" s="31"/>
      <c r="S1202" s="31"/>
      <c r="T1202" s="31"/>
      <c r="U1202" s="31"/>
      <c r="V1202" s="31"/>
      <c r="W1202" s="31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29"/>
      <c r="CB1202" s="29"/>
      <c r="CC1202" s="29"/>
      <c r="CD1202" s="29"/>
      <c r="CE1202" s="29"/>
      <c r="CF1202" s="29"/>
      <c r="CG1202" s="29"/>
      <c r="CH1202" s="29"/>
      <c r="CI1202" s="29"/>
      <c r="CJ1202" s="29"/>
      <c r="CK1202" s="29"/>
      <c r="CL1202" s="29"/>
      <c r="CM1202" s="29"/>
      <c r="CN1202" s="29"/>
      <c r="CO1202" s="29"/>
      <c r="CP1202" s="29"/>
      <c r="CQ1202" s="29"/>
      <c r="CR1202" s="29"/>
      <c r="CS1202" s="29"/>
      <c r="CT1202" s="29"/>
      <c r="CU1202" s="29"/>
      <c r="CV1202" s="29"/>
      <c r="CW1202" s="29"/>
      <c r="CX1202" s="29"/>
      <c r="CY1202" s="29"/>
      <c r="CZ1202" s="29"/>
      <c r="DA1202" s="29"/>
      <c r="DB1202" s="29"/>
      <c r="DC1202" s="29"/>
      <c r="DD1202" s="29"/>
      <c r="DE1202" s="29"/>
      <c r="DF1202" s="29"/>
      <c r="DG1202" s="29"/>
      <c r="DH1202" s="29"/>
      <c r="DI1202" s="29"/>
      <c r="DJ1202" s="29"/>
      <c r="DK1202" s="29"/>
      <c r="DL1202" s="29"/>
      <c r="DM1202" s="29"/>
      <c r="DN1202" s="29"/>
      <c r="DO1202" s="29"/>
      <c r="DP1202" s="29"/>
      <c r="DQ1202" s="29"/>
      <c r="DR1202" s="29"/>
      <c r="DS1202" s="29"/>
      <c r="DT1202" s="29"/>
      <c r="DU1202" s="29"/>
      <c r="DV1202" s="29"/>
      <c r="DW1202" s="29"/>
      <c r="DX1202" s="29"/>
      <c r="DY1202" s="29"/>
      <c r="DZ1202" s="29"/>
      <c r="EA1202" s="29"/>
      <c r="EB1202" s="29"/>
      <c r="EC1202" s="29"/>
      <c r="ED1202" s="29"/>
      <c r="EE1202" s="29"/>
      <c r="EF1202" s="29"/>
      <c r="EG1202" s="29"/>
      <c r="EH1202" s="29"/>
      <c r="EI1202" s="29"/>
      <c r="EJ1202" s="29"/>
      <c r="EK1202" s="29"/>
      <c r="EL1202" s="29"/>
      <c r="EM1202" s="29"/>
      <c r="EN1202" s="29"/>
      <c r="EO1202" s="29"/>
      <c r="EP1202" s="29"/>
      <c r="EQ1202" s="29"/>
      <c r="ER1202" s="29"/>
      <c r="ES1202" s="29"/>
      <c r="ET1202" s="29"/>
      <c r="EU1202" s="29"/>
      <c r="EV1202" s="29"/>
      <c r="EW1202" s="29"/>
      <c r="EX1202" s="29"/>
      <c r="EY1202" s="29"/>
      <c r="EZ1202" s="29"/>
      <c r="FA1202" s="29"/>
      <c r="FB1202" s="29"/>
      <c r="FC1202" s="29"/>
      <c r="FD1202" s="29"/>
      <c r="FE1202" s="29"/>
      <c r="FF1202" s="29"/>
      <c r="FG1202" s="29"/>
      <c r="FH1202" s="29"/>
      <c r="FI1202" s="29"/>
      <c r="FJ1202" s="29"/>
      <c r="FK1202" s="29"/>
      <c r="FL1202" s="29"/>
      <c r="FM1202" s="29"/>
      <c r="FN1202" s="29"/>
      <c r="FO1202" s="29"/>
      <c r="FP1202" s="29"/>
      <c r="FQ1202" s="29"/>
      <c r="FR1202" s="29"/>
      <c r="FS1202" s="29"/>
      <c r="FT1202" s="29"/>
      <c r="FU1202" s="29"/>
      <c r="FV1202" s="29"/>
      <c r="FW1202" s="29"/>
      <c r="FX1202" s="29"/>
      <c r="FY1202" s="29"/>
      <c r="FZ1202" s="29"/>
      <c r="GA1202" s="29"/>
      <c r="GB1202" s="29"/>
      <c r="GC1202" s="29"/>
      <c r="GD1202" s="29"/>
      <c r="GE1202" s="31"/>
      <c r="GF1202" s="31"/>
      <c r="GG1202" s="31"/>
      <c r="GH1202" s="31"/>
      <c r="GI1202" s="31"/>
      <c r="GJ1202" s="31"/>
      <c r="GK1202" s="31"/>
      <c r="GL1202" s="31"/>
      <c r="GM1202" s="31"/>
      <c r="GN1202" s="31"/>
    </row>
    <row r="1203" spans="1:196" s="34" customFormat="1" x14ac:dyDescent="0.2">
      <c r="A1203" s="4"/>
      <c r="B1203" s="315"/>
      <c r="C1203" s="315"/>
      <c r="D1203" s="315"/>
      <c r="E1203" s="31"/>
      <c r="F1203" s="319"/>
      <c r="G1203" s="319"/>
      <c r="I1203" s="31"/>
      <c r="J1203" s="31"/>
      <c r="K1203" s="320"/>
      <c r="L1203" s="31"/>
      <c r="M1203" s="38"/>
      <c r="N1203" s="31"/>
      <c r="O1203" s="38"/>
      <c r="P1203" s="321"/>
      <c r="Q1203" s="31"/>
      <c r="R1203" s="31"/>
      <c r="S1203" s="31"/>
      <c r="T1203" s="31"/>
      <c r="U1203" s="31"/>
      <c r="V1203" s="31"/>
      <c r="W1203" s="31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  <c r="BM1203" s="29"/>
      <c r="BN1203" s="29"/>
      <c r="BO1203" s="29"/>
      <c r="BP1203" s="29"/>
      <c r="BQ1203" s="29"/>
      <c r="BR1203" s="29"/>
      <c r="BS1203" s="29"/>
      <c r="BT1203" s="29"/>
      <c r="BU1203" s="29"/>
      <c r="BV1203" s="29"/>
      <c r="BW1203" s="29"/>
      <c r="BX1203" s="29"/>
      <c r="BY1203" s="29"/>
      <c r="BZ1203" s="29"/>
      <c r="CA1203" s="29"/>
      <c r="CB1203" s="29"/>
      <c r="CC1203" s="29"/>
      <c r="CD1203" s="29"/>
      <c r="CE1203" s="29"/>
      <c r="CF1203" s="29"/>
      <c r="CG1203" s="29"/>
      <c r="CH1203" s="29"/>
      <c r="CI1203" s="29"/>
      <c r="CJ1203" s="29"/>
      <c r="CK1203" s="29"/>
      <c r="CL1203" s="29"/>
      <c r="CM1203" s="29"/>
      <c r="CN1203" s="29"/>
      <c r="CO1203" s="29"/>
      <c r="CP1203" s="29"/>
      <c r="CQ1203" s="29"/>
      <c r="CR1203" s="29"/>
      <c r="CS1203" s="29"/>
      <c r="CT1203" s="29"/>
      <c r="CU1203" s="29"/>
      <c r="CV1203" s="29"/>
      <c r="CW1203" s="29"/>
      <c r="CX1203" s="29"/>
      <c r="CY1203" s="29"/>
      <c r="CZ1203" s="29"/>
      <c r="DA1203" s="29"/>
      <c r="DB1203" s="29"/>
      <c r="DC1203" s="29"/>
      <c r="DD1203" s="29"/>
      <c r="DE1203" s="29"/>
      <c r="DF1203" s="29"/>
      <c r="DG1203" s="29"/>
      <c r="DH1203" s="29"/>
      <c r="DI1203" s="29"/>
      <c r="DJ1203" s="29"/>
      <c r="DK1203" s="29"/>
      <c r="DL1203" s="29"/>
      <c r="DM1203" s="29"/>
      <c r="DN1203" s="29"/>
      <c r="DO1203" s="29"/>
      <c r="DP1203" s="29"/>
      <c r="DQ1203" s="29"/>
      <c r="DR1203" s="29"/>
      <c r="DS1203" s="29"/>
      <c r="DT1203" s="29"/>
      <c r="DU1203" s="29"/>
      <c r="DV1203" s="29"/>
      <c r="DW1203" s="29"/>
      <c r="DX1203" s="29"/>
      <c r="DY1203" s="29"/>
      <c r="DZ1203" s="29"/>
      <c r="EA1203" s="29"/>
      <c r="EB1203" s="29"/>
      <c r="EC1203" s="29"/>
      <c r="ED1203" s="29"/>
      <c r="EE1203" s="29"/>
      <c r="EF1203" s="29"/>
      <c r="EG1203" s="29"/>
      <c r="EH1203" s="29"/>
      <c r="EI1203" s="29"/>
      <c r="EJ1203" s="29"/>
      <c r="EK1203" s="29"/>
      <c r="EL1203" s="29"/>
      <c r="EM1203" s="29"/>
      <c r="EN1203" s="29"/>
      <c r="EO1203" s="29"/>
      <c r="EP1203" s="29"/>
      <c r="EQ1203" s="29"/>
      <c r="ER1203" s="29"/>
      <c r="ES1203" s="29"/>
      <c r="ET1203" s="29"/>
      <c r="EU1203" s="29"/>
      <c r="EV1203" s="29"/>
      <c r="EW1203" s="29"/>
      <c r="EX1203" s="29"/>
      <c r="EY1203" s="29"/>
      <c r="EZ1203" s="29"/>
      <c r="FA1203" s="29"/>
      <c r="FB1203" s="29"/>
      <c r="FC1203" s="29"/>
      <c r="FD1203" s="29"/>
      <c r="FE1203" s="29"/>
      <c r="FF1203" s="29"/>
      <c r="FG1203" s="29"/>
      <c r="FH1203" s="29"/>
      <c r="FI1203" s="29"/>
      <c r="FJ1203" s="29"/>
      <c r="FK1203" s="29"/>
      <c r="FL1203" s="29"/>
      <c r="FM1203" s="29"/>
      <c r="FN1203" s="29"/>
      <c r="FO1203" s="29"/>
      <c r="FP1203" s="29"/>
      <c r="FQ1203" s="29"/>
      <c r="FR1203" s="29"/>
      <c r="FS1203" s="29"/>
      <c r="FT1203" s="29"/>
      <c r="FU1203" s="29"/>
      <c r="FV1203" s="29"/>
      <c r="FW1203" s="29"/>
      <c r="FX1203" s="29"/>
      <c r="FY1203" s="29"/>
      <c r="FZ1203" s="29"/>
      <c r="GA1203" s="29"/>
      <c r="GB1203" s="29"/>
      <c r="GC1203" s="29"/>
      <c r="GD1203" s="29"/>
      <c r="GE1203" s="31"/>
      <c r="GF1203" s="31"/>
      <c r="GG1203" s="31"/>
      <c r="GH1203" s="31"/>
      <c r="GI1203" s="31"/>
      <c r="GJ1203" s="31"/>
      <c r="GK1203" s="31"/>
      <c r="GL1203" s="31"/>
      <c r="GM1203" s="31"/>
      <c r="GN1203" s="31"/>
    </row>
    <row r="1204" spans="1:196" s="34" customFormat="1" x14ac:dyDescent="0.2">
      <c r="A1204" s="4"/>
      <c r="B1204" s="315"/>
      <c r="C1204" s="315"/>
      <c r="D1204" s="315"/>
      <c r="E1204" s="31"/>
      <c r="F1204" s="319"/>
      <c r="G1204" s="319"/>
      <c r="I1204" s="31"/>
      <c r="J1204" s="31"/>
      <c r="K1204" s="320"/>
      <c r="L1204" s="31"/>
      <c r="M1204" s="38"/>
      <c r="N1204" s="31"/>
      <c r="O1204" s="38"/>
      <c r="P1204" s="321"/>
      <c r="Q1204" s="31"/>
      <c r="R1204" s="31"/>
      <c r="S1204" s="31"/>
      <c r="T1204" s="31"/>
      <c r="U1204" s="31"/>
      <c r="V1204" s="31"/>
      <c r="W1204" s="31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/>
      <c r="BY1204" s="29"/>
      <c r="BZ1204" s="29"/>
      <c r="CA1204" s="29"/>
      <c r="CB1204" s="29"/>
      <c r="CC1204" s="29"/>
      <c r="CD1204" s="29"/>
      <c r="CE1204" s="29"/>
      <c r="CF1204" s="29"/>
      <c r="CG1204" s="29"/>
      <c r="CH1204" s="29"/>
      <c r="CI1204" s="29"/>
      <c r="CJ1204" s="29"/>
      <c r="CK1204" s="29"/>
      <c r="CL1204" s="29"/>
      <c r="CM1204" s="29"/>
      <c r="CN1204" s="29"/>
      <c r="CO1204" s="29"/>
      <c r="CP1204" s="29"/>
      <c r="CQ1204" s="29"/>
      <c r="CR1204" s="29"/>
      <c r="CS1204" s="29"/>
      <c r="CT1204" s="29"/>
      <c r="CU1204" s="29"/>
      <c r="CV1204" s="29"/>
      <c r="CW1204" s="29"/>
      <c r="CX1204" s="29"/>
      <c r="CY1204" s="29"/>
      <c r="CZ1204" s="29"/>
      <c r="DA1204" s="29"/>
      <c r="DB1204" s="29"/>
      <c r="DC1204" s="29"/>
      <c r="DD1204" s="29"/>
      <c r="DE1204" s="29"/>
      <c r="DF1204" s="29"/>
      <c r="DG1204" s="29"/>
      <c r="DH1204" s="29"/>
      <c r="DI1204" s="29"/>
      <c r="DJ1204" s="29"/>
      <c r="DK1204" s="29"/>
      <c r="DL1204" s="29"/>
      <c r="DM1204" s="29"/>
      <c r="DN1204" s="29"/>
      <c r="DO1204" s="29"/>
      <c r="DP1204" s="29"/>
      <c r="DQ1204" s="29"/>
      <c r="DR1204" s="29"/>
      <c r="DS1204" s="29"/>
      <c r="DT1204" s="29"/>
      <c r="DU1204" s="29"/>
      <c r="DV1204" s="29"/>
      <c r="DW1204" s="29"/>
      <c r="DX1204" s="29"/>
      <c r="DY1204" s="29"/>
      <c r="DZ1204" s="29"/>
      <c r="EA1204" s="29"/>
      <c r="EB1204" s="29"/>
      <c r="EC1204" s="29"/>
      <c r="ED1204" s="29"/>
      <c r="EE1204" s="29"/>
      <c r="EF1204" s="29"/>
      <c r="EG1204" s="29"/>
      <c r="EH1204" s="29"/>
      <c r="EI1204" s="29"/>
      <c r="EJ1204" s="29"/>
      <c r="EK1204" s="29"/>
      <c r="EL1204" s="29"/>
      <c r="EM1204" s="29"/>
      <c r="EN1204" s="29"/>
      <c r="EO1204" s="29"/>
      <c r="EP1204" s="29"/>
      <c r="EQ1204" s="29"/>
      <c r="ER1204" s="29"/>
      <c r="ES1204" s="29"/>
      <c r="ET1204" s="29"/>
      <c r="EU1204" s="29"/>
      <c r="EV1204" s="29"/>
      <c r="EW1204" s="29"/>
      <c r="EX1204" s="29"/>
      <c r="EY1204" s="29"/>
      <c r="EZ1204" s="29"/>
      <c r="FA1204" s="29"/>
      <c r="FB1204" s="29"/>
      <c r="FC1204" s="29"/>
      <c r="FD1204" s="29"/>
      <c r="FE1204" s="29"/>
      <c r="FF1204" s="29"/>
      <c r="FG1204" s="29"/>
      <c r="FH1204" s="29"/>
      <c r="FI1204" s="29"/>
      <c r="FJ1204" s="29"/>
      <c r="FK1204" s="29"/>
      <c r="FL1204" s="29"/>
      <c r="FM1204" s="29"/>
      <c r="FN1204" s="29"/>
      <c r="FO1204" s="29"/>
      <c r="FP1204" s="29"/>
      <c r="FQ1204" s="29"/>
      <c r="FR1204" s="29"/>
      <c r="FS1204" s="29"/>
      <c r="FT1204" s="29"/>
      <c r="FU1204" s="29"/>
      <c r="FV1204" s="29"/>
      <c r="FW1204" s="29"/>
      <c r="FX1204" s="29"/>
      <c r="FY1204" s="29"/>
      <c r="FZ1204" s="29"/>
      <c r="GA1204" s="29"/>
      <c r="GB1204" s="29"/>
      <c r="GC1204" s="29"/>
      <c r="GD1204" s="29"/>
      <c r="GE1204" s="31"/>
      <c r="GF1204" s="31"/>
      <c r="GG1204" s="31"/>
      <c r="GH1204" s="31"/>
      <c r="GI1204" s="31"/>
      <c r="GJ1204" s="31"/>
      <c r="GK1204" s="31"/>
      <c r="GL1204" s="31"/>
      <c r="GM1204" s="31"/>
      <c r="GN1204" s="31"/>
    </row>
    <row r="1205" spans="1:196" s="34" customFormat="1" x14ac:dyDescent="0.2">
      <c r="A1205" s="4"/>
      <c r="B1205" s="315"/>
      <c r="C1205" s="315"/>
      <c r="D1205" s="315"/>
      <c r="E1205" s="31"/>
      <c r="F1205" s="319"/>
      <c r="G1205" s="319"/>
      <c r="I1205" s="31"/>
      <c r="J1205" s="31"/>
      <c r="K1205" s="320"/>
      <c r="L1205" s="31"/>
      <c r="M1205" s="38"/>
      <c r="N1205" s="31"/>
      <c r="O1205" s="38"/>
      <c r="P1205" s="321"/>
      <c r="Q1205" s="31"/>
      <c r="R1205" s="31"/>
      <c r="S1205" s="31"/>
      <c r="T1205" s="31"/>
      <c r="U1205" s="31"/>
      <c r="V1205" s="31"/>
      <c r="W1205" s="31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/>
      <c r="BY1205" s="29"/>
      <c r="BZ1205" s="29"/>
      <c r="CA1205" s="29"/>
      <c r="CB1205" s="29"/>
      <c r="CC1205" s="29"/>
      <c r="CD1205" s="29"/>
      <c r="CE1205" s="29"/>
      <c r="CF1205" s="29"/>
      <c r="CG1205" s="29"/>
      <c r="CH1205" s="29"/>
      <c r="CI1205" s="29"/>
      <c r="CJ1205" s="29"/>
      <c r="CK1205" s="29"/>
      <c r="CL1205" s="29"/>
      <c r="CM1205" s="29"/>
      <c r="CN1205" s="29"/>
      <c r="CO1205" s="29"/>
      <c r="CP1205" s="29"/>
      <c r="CQ1205" s="29"/>
      <c r="CR1205" s="29"/>
      <c r="CS1205" s="29"/>
      <c r="CT1205" s="29"/>
      <c r="CU1205" s="29"/>
      <c r="CV1205" s="29"/>
      <c r="CW1205" s="29"/>
      <c r="CX1205" s="29"/>
      <c r="CY1205" s="29"/>
      <c r="CZ1205" s="29"/>
      <c r="DA1205" s="29"/>
      <c r="DB1205" s="29"/>
      <c r="DC1205" s="29"/>
      <c r="DD1205" s="29"/>
      <c r="DE1205" s="29"/>
      <c r="DF1205" s="29"/>
      <c r="DG1205" s="29"/>
      <c r="DH1205" s="29"/>
      <c r="DI1205" s="29"/>
      <c r="DJ1205" s="29"/>
      <c r="DK1205" s="29"/>
      <c r="DL1205" s="29"/>
      <c r="DM1205" s="29"/>
      <c r="DN1205" s="29"/>
      <c r="DO1205" s="29"/>
      <c r="DP1205" s="29"/>
      <c r="DQ1205" s="29"/>
      <c r="DR1205" s="29"/>
      <c r="DS1205" s="29"/>
      <c r="DT1205" s="29"/>
      <c r="DU1205" s="29"/>
      <c r="DV1205" s="29"/>
      <c r="DW1205" s="29"/>
      <c r="DX1205" s="29"/>
      <c r="DY1205" s="29"/>
      <c r="DZ1205" s="29"/>
      <c r="EA1205" s="29"/>
      <c r="EB1205" s="29"/>
      <c r="EC1205" s="29"/>
      <c r="ED1205" s="29"/>
      <c r="EE1205" s="29"/>
      <c r="EF1205" s="29"/>
      <c r="EG1205" s="29"/>
      <c r="EH1205" s="29"/>
      <c r="EI1205" s="29"/>
      <c r="EJ1205" s="29"/>
      <c r="EK1205" s="29"/>
      <c r="EL1205" s="29"/>
      <c r="EM1205" s="29"/>
      <c r="EN1205" s="29"/>
      <c r="EO1205" s="29"/>
      <c r="EP1205" s="29"/>
      <c r="EQ1205" s="29"/>
      <c r="ER1205" s="29"/>
      <c r="ES1205" s="29"/>
      <c r="ET1205" s="29"/>
      <c r="EU1205" s="29"/>
      <c r="EV1205" s="29"/>
      <c r="EW1205" s="29"/>
      <c r="EX1205" s="29"/>
      <c r="EY1205" s="29"/>
      <c r="EZ1205" s="29"/>
      <c r="FA1205" s="29"/>
      <c r="FB1205" s="29"/>
      <c r="FC1205" s="29"/>
      <c r="FD1205" s="29"/>
      <c r="FE1205" s="29"/>
      <c r="FF1205" s="29"/>
      <c r="FG1205" s="29"/>
      <c r="FH1205" s="29"/>
      <c r="FI1205" s="29"/>
      <c r="FJ1205" s="29"/>
      <c r="FK1205" s="29"/>
      <c r="FL1205" s="29"/>
      <c r="FM1205" s="29"/>
      <c r="FN1205" s="29"/>
      <c r="FO1205" s="29"/>
      <c r="FP1205" s="29"/>
      <c r="FQ1205" s="29"/>
      <c r="FR1205" s="29"/>
      <c r="FS1205" s="29"/>
      <c r="FT1205" s="29"/>
      <c r="FU1205" s="29"/>
      <c r="FV1205" s="29"/>
      <c r="FW1205" s="29"/>
      <c r="FX1205" s="29"/>
      <c r="FY1205" s="29"/>
      <c r="FZ1205" s="29"/>
      <c r="GA1205" s="29"/>
      <c r="GB1205" s="29"/>
      <c r="GC1205" s="29"/>
      <c r="GD1205" s="29"/>
      <c r="GE1205" s="31"/>
      <c r="GF1205" s="31"/>
      <c r="GG1205" s="31"/>
      <c r="GH1205" s="31"/>
      <c r="GI1205" s="31"/>
      <c r="GJ1205" s="31"/>
      <c r="GK1205" s="31"/>
      <c r="GL1205" s="31"/>
      <c r="GM1205" s="31"/>
      <c r="GN1205" s="31"/>
    </row>
    <row r="1206" spans="1:196" s="34" customFormat="1" x14ac:dyDescent="0.2">
      <c r="A1206" s="4"/>
      <c r="B1206" s="315"/>
      <c r="C1206" s="315"/>
      <c r="D1206" s="315"/>
      <c r="E1206" s="31"/>
      <c r="F1206" s="319"/>
      <c r="G1206" s="319"/>
      <c r="I1206" s="31"/>
      <c r="J1206" s="31"/>
      <c r="K1206" s="320"/>
      <c r="L1206" s="31"/>
      <c r="M1206" s="38"/>
      <c r="N1206" s="31"/>
      <c r="O1206" s="38"/>
      <c r="P1206" s="321"/>
      <c r="Q1206" s="31"/>
      <c r="R1206" s="31"/>
      <c r="S1206" s="31"/>
      <c r="T1206" s="31"/>
      <c r="U1206" s="31"/>
      <c r="V1206" s="31"/>
      <c r="W1206" s="31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29"/>
      <c r="CB1206" s="29"/>
      <c r="CC1206" s="29"/>
      <c r="CD1206" s="29"/>
      <c r="CE1206" s="29"/>
      <c r="CF1206" s="29"/>
      <c r="CG1206" s="29"/>
      <c r="CH1206" s="29"/>
      <c r="CI1206" s="29"/>
      <c r="CJ1206" s="29"/>
      <c r="CK1206" s="29"/>
      <c r="CL1206" s="29"/>
      <c r="CM1206" s="29"/>
      <c r="CN1206" s="29"/>
      <c r="CO1206" s="29"/>
      <c r="CP1206" s="29"/>
      <c r="CQ1206" s="29"/>
      <c r="CR1206" s="29"/>
      <c r="CS1206" s="29"/>
      <c r="CT1206" s="29"/>
      <c r="CU1206" s="29"/>
      <c r="CV1206" s="29"/>
      <c r="CW1206" s="29"/>
      <c r="CX1206" s="29"/>
      <c r="CY1206" s="29"/>
      <c r="CZ1206" s="29"/>
      <c r="DA1206" s="29"/>
      <c r="DB1206" s="29"/>
      <c r="DC1206" s="29"/>
      <c r="DD1206" s="29"/>
      <c r="DE1206" s="29"/>
      <c r="DF1206" s="29"/>
      <c r="DG1206" s="29"/>
      <c r="DH1206" s="29"/>
      <c r="DI1206" s="29"/>
      <c r="DJ1206" s="29"/>
      <c r="DK1206" s="29"/>
      <c r="DL1206" s="29"/>
      <c r="DM1206" s="29"/>
      <c r="DN1206" s="29"/>
      <c r="DO1206" s="29"/>
      <c r="DP1206" s="29"/>
      <c r="DQ1206" s="29"/>
      <c r="DR1206" s="29"/>
      <c r="DS1206" s="29"/>
      <c r="DT1206" s="29"/>
      <c r="DU1206" s="29"/>
      <c r="DV1206" s="29"/>
      <c r="DW1206" s="29"/>
      <c r="DX1206" s="29"/>
      <c r="DY1206" s="29"/>
      <c r="DZ1206" s="29"/>
      <c r="EA1206" s="29"/>
      <c r="EB1206" s="29"/>
      <c r="EC1206" s="29"/>
      <c r="ED1206" s="29"/>
      <c r="EE1206" s="29"/>
      <c r="EF1206" s="29"/>
      <c r="EG1206" s="29"/>
      <c r="EH1206" s="29"/>
      <c r="EI1206" s="29"/>
      <c r="EJ1206" s="29"/>
      <c r="EK1206" s="29"/>
      <c r="EL1206" s="29"/>
      <c r="EM1206" s="29"/>
      <c r="EN1206" s="29"/>
      <c r="EO1206" s="29"/>
      <c r="EP1206" s="29"/>
      <c r="EQ1206" s="29"/>
      <c r="ER1206" s="29"/>
      <c r="ES1206" s="29"/>
      <c r="ET1206" s="29"/>
      <c r="EU1206" s="29"/>
      <c r="EV1206" s="29"/>
      <c r="EW1206" s="29"/>
      <c r="EX1206" s="29"/>
      <c r="EY1206" s="29"/>
      <c r="EZ1206" s="29"/>
      <c r="FA1206" s="29"/>
      <c r="FB1206" s="29"/>
      <c r="FC1206" s="29"/>
      <c r="FD1206" s="29"/>
      <c r="FE1206" s="29"/>
      <c r="FF1206" s="29"/>
      <c r="FG1206" s="29"/>
      <c r="FH1206" s="29"/>
      <c r="FI1206" s="29"/>
      <c r="FJ1206" s="29"/>
      <c r="FK1206" s="29"/>
      <c r="FL1206" s="29"/>
      <c r="FM1206" s="29"/>
      <c r="FN1206" s="29"/>
      <c r="FO1206" s="29"/>
      <c r="FP1206" s="29"/>
      <c r="FQ1206" s="29"/>
      <c r="FR1206" s="29"/>
      <c r="FS1206" s="29"/>
      <c r="FT1206" s="29"/>
      <c r="FU1206" s="29"/>
      <c r="FV1206" s="29"/>
      <c r="FW1206" s="29"/>
      <c r="FX1206" s="29"/>
      <c r="FY1206" s="29"/>
      <c r="FZ1206" s="29"/>
      <c r="GA1206" s="29"/>
      <c r="GB1206" s="29"/>
      <c r="GC1206" s="29"/>
      <c r="GD1206" s="29"/>
      <c r="GE1206" s="31"/>
      <c r="GF1206" s="31"/>
      <c r="GG1206" s="31"/>
      <c r="GH1206" s="31"/>
      <c r="GI1206" s="31"/>
      <c r="GJ1206" s="31"/>
      <c r="GK1206" s="31"/>
      <c r="GL1206" s="31"/>
      <c r="GM1206" s="31"/>
      <c r="GN1206" s="31"/>
    </row>
    <row r="1207" spans="1:196" s="34" customFormat="1" x14ac:dyDescent="0.2">
      <c r="A1207" s="4"/>
      <c r="B1207" s="315"/>
      <c r="C1207" s="315"/>
      <c r="D1207" s="315"/>
      <c r="E1207" s="31"/>
      <c r="F1207" s="319"/>
      <c r="G1207" s="319"/>
      <c r="I1207" s="31"/>
      <c r="J1207" s="31"/>
      <c r="K1207" s="320"/>
      <c r="L1207" s="31"/>
      <c r="M1207" s="38"/>
      <c r="N1207" s="31"/>
      <c r="O1207" s="38"/>
      <c r="P1207" s="321"/>
      <c r="Q1207" s="31"/>
      <c r="R1207" s="31"/>
      <c r="S1207" s="31"/>
      <c r="T1207" s="31"/>
      <c r="U1207" s="31"/>
      <c r="V1207" s="31"/>
      <c r="W1207" s="31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  <c r="BM1207" s="29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/>
      <c r="BY1207" s="29"/>
      <c r="BZ1207" s="29"/>
      <c r="CA1207" s="29"/>
      <c r="CB1207" s="29"/>
      <c r="CC1207" s="29"/>
      <c r="CD1207" s="29"/>
      <c r="CE1207" s="29"/>
      <c r="CF1207" s="29"/>
      <c r="CG1207" s="29"/>
      <c r="CH1207" s="29"/>
      <c r="CI1207" s="29"/>
      <c r="CJ1207" s="29"/>
      <c r="CK1207" s="29"/>
      <c r="CL1207" s="29"/>
      <c r="CM1207" s="29"/>
      <c r="CN1207" s="29"/>
      <c r="CO1207" s="29"/>
      <c r="CP1207" s="29"/>
      <c r="CQ1207" s="29"/>
      <c r="CR1207" s="29"/>
      <c r="CS1207" s="29"/>
      <c r="CT1207" s="29"/>
      <c r="CU1207" s="29"/>
      <c r="CV1207" s="29"/>
      <c r="CW1207" s="29"/>
      <c r="CX1207" s="29"/>
      <c r="CY1207" s="29"/>
      <c r="CZ1207" s="29"/>
      <c r="DA1207" s="29"/>
      <c r="DB1207" s="29"/>
      <c r="DC1207" s="29"/>
      <c r="DD1207" s="29"/>
      <c r="DE1207" s="29"/>
      <c r="DF1207" s="29"/>
      <c r="DG1207" s="29"/>
      <c r="DH1207" s="29"/>
      <c r="DI1207" s="29"/>
      <c r="DJ1207" s="29"/>
      <c r="DK1207" s="29"/>
      <c r="DL1207" s="29"/>
      <c r="DM1207" s="29"/>
      <c r="DN1207" s="29"/>
      <c r="DO1207" s="29"/>
      <c r="DP1207" s="29"/>
      <c r="DQ1207" s="29"/>
      <c r="DR1207" s="29"/>
      <c r="DS1207" s="29"/>
      <c r="DT1207" s="29"/>
      <c r="DU1207" s="29"/>
      <c r="DV1207" s="29"/>
      <c r="DW1207" s="29"/>
      <c r="DX1207" s="29"/>
      <c r="DY1207" s="29"/>
      <c r="DZ1207" s="29"/>
      <c r="EA1207" s="29"/>
      <c r="EB1207" s="29"/>
      <c r="EC1207" s="29"/>
      <c r="ED1207" s="29"/>
      <c r="EE1207" s="29"/>
      <c r="EF1207" s="29"/>
      <c r="EG1207" s="29"/>
      <c r="EH1207" s="29"/>
      <c r="EI1207" s="29"/>
      <c r="EJ1207" s="29"/>
      <c r="EK1207" s="29"/>
      <c r="EL1207" s="29"/>
      <c r="EM1207" s="29"/>
      <c r="EN1207" s="29"/>
      <c r="EO1207" s="29"/>
      <c r="EP1207" s="29"/>
      <c r="EQ1207" s="29"/>
      <c r="ER1207" s="29"/>
      <c r="ES1207" s="29"/>
      <c r="ET1207" s="29"/>
      <c r="EU1207" s="29"/>
      <c r="EV1207" s="29"/>
      <c r="EW1207" s="29"/>
      <c r="EX1207" s="29"/>
      <c r="EY1207" s="29"/>
      <c r="EZ1207" s="29"/>
      <c r="FA1207" s="29"/>
      <c r="FB1207" s="29"/>
      <c r="FC1207" s="29"/>
      <c r="FD1207" s="29"/>
      <c r="FE1207" s="29"/>
      <c r="FF1207" s="29"/>
      <c r="FG1207" s="29"/>
      <c r="FH1207" s="29"/>
      <c r="FI1207" s="29"/>
      <c r="FJ1207" s="29"/>
      <c r="FK1207" s="29"/>
      <c r="FL1207" s="29"/>
      <c r="FM1207" s="29"/>
      <c r="FN1207" s="29"/>
      <c r="FO1207" s="29"/>
      <c r="FP1207" s="29"/>
      <c r="FQ1207" s="29"/>
      <c r="FR1207" s="29"/>
      <c r="FS1207" s="29"/>
      <c r="FT1207" s="29"/>
      <c r="FU1207" s="29"/>
      <c r="FV1207" s="29"/>
      <c r="FW1207" s="29"/>
      <c r="FX1207" s="29"/>
      <c r="FY1207" s="29"/>
      <c r="FZ1207" s="29"/>
      <c r="GA1207" s="29"/>
      <c r="GB1207" s="29"/>
      <c r="GC1207" s="29"/>
      <c r="GD1207" s="29"/>
      <c r="GE1207" s="31"/>
      <c r="GF1207" s="31"/>
      <c r="GG1207" s="31"/>
      <c r="GH1207" s="31"/>
      <c r="GI1207" s="31"/>
      <c r="GJ1207" s="31"/>
      <c r="GK1207" s="31"/>
      <c r="GL1207" s="31"/>
      <c r="GM1207" s="31"/>
      <c r="GN1207" s="31"/>
    </row>
    <row r="1208" spans="1:196" s="34" customFormat="1" x14ac:dyDescent="0.2">
      <c r="A1208" s="4"/>
      <c r="B1208" s="315"/>
      <c r="C1208" s="315"/>
      <c r="D1208" s="315"/>
      <c r="E1208" s="31"/>
      <c r="F1208" s="319"/>
      <c r="G1208" s="319"/>
      <c r="I1208" s="31"/>
      <c r="J1208" s="31"/>
      <c r="K1208" s="320"/>
      <c r="L1208" s="31"/>
      <c r="M1208" s="38"/>
      <c r="N1208" s="31"/>
      <c r="O1208" s="38"/>
      <c r="P1208" s="321"/>
      <c r="Q1208" s="31"/>
      <c r="R1208" s="31"/>
      <c r="S1208" s="31"/>
      <c r="T1208" s="31"/>
      <c r="U1208" s="31"/>
      <c r="V1208" s="31"/>
      <c r="W1208" s="31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/>
      <c r="BY1208" s="29"/>
      <c r="BZ1208" s="29"/>
      <c r="CA1208" s="29"/>
      <c r="CB1208" s="29"/>
      <c r="CC1208" s="29"/>
      <c r="CD1208" s="29"/>
      <c r="CE1208" s="29"/>
      <c r="CF1208" s="29"/>
      <c r="CG1208" s="29"/>
      <c r="CH1208" s="29"/>
      <c r="CI1208" s="29"/>
      <c r="CJ1208" s="29"/>
      <c r="CK1208" s="29"/>
      <c r="CL1208" s="29"/>
      <c r="CM1208" s="29"/>
      <c r="CN1208" s="29"/>
      <c r="CO1208" s="29"/>
      <c r="CP1208" s="29"/>
      <c r="CQ1208" s="29"/>
      <c r="CR1208" s="29"/>
      <c r="CS1208" s="29"/>
      <c r="CT1208" s="29"/>
      <c r="CU1208" s="29"/>
      <c r="CV1208" s="29"/>
      <c r="CW1208" s="29"/>
      <c r="CX1208" s="29"/>
      <c r="CY1208" s="29"/>
      <c r="CZ1208" s="29"/>
      <c r="DA1208" s="29"/>
      <c r="DB1208" s="29"/>
      <c r="DC1208" s="29"/>
      <c r="DD1208" s="29"/>
      <c r="DE1208" s="29"/>
      <c r="DF1208" s="29"/>
      <c r="DG1208" s="29"/>
      <c r="DH1208" s="29"/>
      <c r="DI1208" s="29"/>
      <c r="DJ1208" s="29"/>
      <c r="DK1208" s="29"/>
      <c r="DL1208" s="29"/>
      <c r="DM1208" s="29"/>
      <c r="DN1208" s="29"/>
      <c r="DO1208" s="29"/>
      <c r="DP1208" s="29"/>
      <c r="DQ1208" s="29"/>
      <c r="DR1208" s="29"/>
      <c r="DS1208" s="29"/>
      <c r="DT1208" s="29"/>
      <c r="DU1208" s="29"/>
      <c r="DV1208" s="29"/>
      <c r="DW1208" s="29"/>
      <c r="DX1208" s="29"/>
      <c r="DY1208" s="29"/>
      <c r="DZ1208" s="29"/>
      <c r="EA1208" s="29"/>
      <c r="EB1208" s="29"/>
      <c r="EC1208" s="29"/>
      <c r="ED1208" s="29"/>
      <c r="EE1208" s="29"/>
      <c r="EF1208" s="29"/>
      <c r="EG1208" s="29"/>
      <c r="EH1208" s="29"/>
      <c r="EI1208" s="29"/>
      <c r="EJ1208" s="29"/>
      <c r="EK1208" s="29"/>
      <c r="EL1208" s="29"/>
      <c r="EM1208" s="29"/>
      <c r="EN1208" s="29"/>
      <c r="EO1208" s="29"/>
      <c r="EP1208" s="29"/>
      <c r="EQ1208" s="29"/>
      <c r="ER1208" s="29"/>
      <c r="ES1208" s="29"/>
      <c r="ET1208" s="29"/>
      <c r="EU1208" s="29"/>
      <c r="EV1208" s="29"/>
      <c r="EW1208" s="29"/>
      <c r="EX1208" s="29"/>
      <c r="EY1208" s="29"/>
      <c r="EZ1208" s="29"/>
      <c r="FA1208" s="29"/>
      <c r="FB1208" s="29"/>
      <c r="FC1208" s="29"/>
      <c r="FD1208" s="29"/>
      <c r="FE1208" s="29"/>
      <c r="FF1208" s="29"/>
      <c r="FG1208" s="29"/>
      <c r="FH1208" s="29"/>
      <c r="FI1208" s="29"/>
      <c r="FJ1208" s="29"/>
      <c r="FK1208" s="29"/>
      <c r="FL1208" s="29"/>
      <c r="FM1208" s="29"/>
      <c r="FN1208" s="29"/>
      <c r="FO1208" s="29"/>
      <c r="FP1208" s="29"/>
      <c r="FQ1208" s="29"/>
      <c r="FR1208" s="29"/>
      <c r="FS1208" s="29"/>
      <c r="FT1208" s="29"/>
      <c r="FU1208" s="29"/>
      <c r="FV1208" s="29"/>
      <c r="FW1208" s="29"/>
      <c r="FX1208" s="29"/>
      <c r="FY1208" s="29"/>
      <c r="FZ1208" s="29"/>
      <c r="GA1208" s="29"/>
      <c r="GB1208" s="29"/>
      <c r="GC1208" s="29"/>
      <c r="GD1208" s="29"/>
      <c r="GE1208" s="31"/>
      <c r="GF1208" s="31"/>
      <c r="GG1208" s="31"/>
      <c r="GH1208" s="31"/>
      <c r="GI1208" s="31"/>
      <c r="GJ1208" s="31"/>
      <c r="GK1208" s="31"/>
      <c r="GL1208" s="31"/>
      <c r="GM1208" s="31"/>
      <c r="GN1208" s="31"/>
    </row>
    <row r="1209" spans="1:196" s="34" customFormat="1" x14ac:dyDescent="0.2">
      <c r="A1209" s="4"/>
      <c r="B1209" s="315"/>
      <c r="C1209" s="315"/>
      <c r="D1209" s="315"/>
      <c r="E1209" s="31"/>
      <c r="F1209" s="319"/>
      <c r="G1209" s="319"/>
      <c r="I1209" s="31"/>
      <c r="J1209" s="31"/>
      <c r="K1209" s="320"/>
      <c r="L1209" s="31"/>
      <c r="M1209" s="38"/>
      <c r="N1209" s="31"/>
      <c r="O1209" s="38"/>
      <c r="P1209" s="321"/>
      <c r="Q1209" s="31"/>
      <c r="R1209" s="31"/>
      <c r="S1209" s="31"/>
      <c r="T1209" s="31"/>
      <c r="U1209" s="31"/>
      <c r="V1209" s="31"/>
      <c r="W1209" s="31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  <c r="CR1209" s="29"/>
      <c r="CS1209" s="29"/>
      <c r="CT1209" s="29"/>
      <c r="CU1209" s="29"/>
      <c r="CV1209" s="29"/>
      <c r="CW1209" s="29"/>
      <c r="CX1209" s="29"/>
      <c r="CY1209" s="29"/>
      <c r="CZ1209" s="29"/>
      <c r="DA1209" s="29"/>
      <c r="DB1209" s="29"/>
      <c r="DC1209" s="29"/>
      <c r="DD1209" s="29"/>
      <c r="DE1209" s="29"/>
      <c r="DF1209" s="29"/>
      <c r="DG1209" s="29"/>
      <c r="DH1209" s="29"/>
      <c r="DI1209" s="29"/>
      <c r="DJ1209" s="29"/>
      <c r="DK1209" s="29"/>
      <c r="DL1209" s="29"/>
      <c r="DM1209" s="29"/>
      <c r="DN1209" s="29"/>
      <c r="DO1209" s="29"/>
      <c r="DP1209" s="29"/>
      <c r="DQ1209" s="29"/>
      <c r="DR1209" s="29"/>
      <c r="DS1209" s="29"/>
      <c r="DT1209" s="29"/>
      <c r="DU1209" s="29"/>
      <c r="DV1209" s="29"/>
      <c r="DW1209" s="29"/>
      <c r="DX1209" s="29"/>
      <c r="DY1209" s="29"/>
      <c r="DZ1209" s="29"/>
      <c r="EA1209" s="29"/>
      <c r="EB1209" s="29"/>
      <c r="EC1209" s="29"/>
      <c r="ED1209" s="29"/>
      <c r="EE1209" s="29"/>
      <c r="EF1209" s="29"/>
      <c r="EG1209" s="29"/>
      <c r="EH1209" s="29"/>
      <c r="EI1209" s="29"/>
      <c r="EJ1209" s="29"/>
      <c r="EK1209" s="29"/>
      <c r="EL1209" s="29"/>
      <c r="EM1209" s="29"/>
      <c r="EN1209" s="29"/>
      <c r="EO1209" s="29"/>
      <c r="EP1209" s="29"/>
      <c r="EQ1209" s="29"/>
      <c r="ER1209" s="29"/>
      <c r="ES1209" s="29"/>
      <c r="ET1209" s="29"/>
      <c r="EU1209" s="29"/>
      <c r="EV1209" s="29"/>
      <c r="EW1209" s="29"/>
      <c r="EX1209" s="29"/>
      <c r="EY1209" s="29"/>
      <c r="EZ1209" s="29"/>
      <c r="FA1209" s="29"/>
      <c r="FB1209" s="29"/>
      <c r="FC1209" s="29"/>
      <c r="FD1209" s="29"/>
      <c r="FE1209" s="29"/>
      <c r="FF1209" s="29"/>
      <c r="FG1209" s="29"/>
      <c r="FH1209" s="29"/>
      <c r="FI1209" s="29"/>
      <c r="FJ1209" s="29"/>
      <c r="FK1209" s="29"/>
      <c r="FL1209" s="29"/>
      <c r="FM1209" s="29"/>
      <c r="FN1209" s="29"/>
      <c r="FO1209" s="29"/>
      <c r="FP1209" s="29"/>
      <c r="FQ1209" s="29"/>
      <c r="FR1209" s="29"/>
      <c r="FS1209" s="29"/>
      <c r="FT1209" s="29"/>
      <c r="FU1209" s="29"/>
      <c r="FV1209" s="29"/>
      <c r="FW1209" s="29"/>
      <c r="FX1209" s="29"/>
      <c r="FY1209" s="29"/>
      <c r="FZ1209" s="29"/>
      <c r="GA1209" s="29"/>
      <c r="GB1209" s="29"/>
      <c r="GC1209" s="29"/>
      <c r="GD1209" s="29"/>
      <c r="GE1209" s="31"/>
      <c r="GF1209" s="31"/>
      <c r="GG1209" s="31"/>
      <c r="GH1209" s="31"/>
      <c r="GI1209" s="31"/>
      <c r="GJ1209" s="31"/>
      <c r="GK1209" s="31"/>
      <c r="GL1209" s="31"/>
      <c r="GM1209" s="31"/>
      <c r="GN1209" s="31"/>
    </row>
    <row r="1210" spans="1:196" s="34" customFormat="1" x14ac:dyDescent="0.2">
      <c r="A1210" s="4"/>
      <c r="B1210" s="315"/>
      <c r="C1210" s="315"/>
      <c r="D1210" s="315"/>
      <c r="E1210" s="31"/>
      <c r="F1210" s="319"/>
      <c r="G1210" s="319"/>
      <c r="I1210" s="31"/>
      <c r="J1210" s="31"/>
      <c r="K1210" s="320"/>
      <c r="L1210" s="31"/>
      <c r="M1210" s="38"/>
      <c r="N1210" s="31"/>
      <c r="O1210" s="38"/>
      <c r="P1210" s="321"/>
      <c r="Q1210" s="31"/>
      <c r="R1210" s="31"/>
      <c r="S1210" s="31"/>
      <c r="T1210" s="31"/>
      <c r="U1210" s="31"/>
      <c r="V1210" s="31"/>
      <c r="W1210" s="31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/>
      <c r="BY1210" s="29"/>
      <c r="BZ1210" s="29"/>
      <c r="CA1210" s="29"/>
      <c r="CB1210" s="29"/>
      <c r="CC1210" s="29"/>
      <c r="CD1210" s="29"/>
      <c r="CE1210" s="29"/>
      <c r="CF1210" s="29"/>
      <c r="CG1210" s="29"/>
      <c r="CH1210" s="29"/>
      <c r="CI1210" s="29"/>
      <c r="CJ1210" s="29"/>
      <c r="CK1210" s="29"/>
      <c r="CL1210" s="29"/>
      <c r="CM1210" s="29"/>
      <c r="CN1210" s="29"/>
      <c r="CO1210" s="29"/>
      <c r="CP1210" s="29"/>
      <c r="CQ1210" s="29"/>
      <c r="CR1210" s="29"/>
      <c r="CS1210" s="29"/>
      <c r="CT1210" s="29"/>
      <c r="CU1210" s="29"/>
      <c r="CV1210" s="29"/>
      <c r="CW1210" s="29"/>
      <c r="CX1210" s="29"/>
      <c r="CY1210" s="29"/>
      <c r="CZ1210" s="29"/>
      <c r="DA1210" s="29"/>
      <c r="DB1210" s="29"/>
      <c r="DC1210" s="29"/>
      <c r="DD1210" s="29"/>
      <c r="DE1210" s="29"/>
      <c r="DF1210" s="29"/>
      <c r="DG1210" s="29"/>
      <c r="DH1210" s="29"/>
      <c r="DI1210" s="29"/>
      <c r="DJ1210" s="29"/>
      <c r="DK1210" s="29"/>
      <c r="DL1210" s="29"/>
      <c r="DM1210" s="29"/>
      <c r="DN1210" s="29"/>
      <c r="DO1210" s="29"/>
      <c r="DP1210" s="29"/>
      <c r="DQ1210" s="29"/>
      <c r="DR1210" s="29"/>
      <c r="DS1210" s="29"/>
      <c r="DT1210" s="29"/>
      <c r="DU1210" s="29"/>
      <c r="DV1210" s="29"/>
      <c r="DW1210" s="29"/>
      <c r="DX1210" s="29"/>
      <c r="DY1210" s="29"/>
      <c r="DZ1210" s="29"/>
      <c r="EA1210" s="29"/>
      <c r="EB1210" s="29"/>
      <c r="EC1210" s="29"/>
      <c r="ED1210" s="29"/>
      <c r="EE1210" s="29"/>
      <c r="EF1210" s="29"/>
      <c r="EG1210" s="29"/>
      <c r="EH1210" s="29"/>
      <c r="EI1210" s="29"/>
      <c r="EJ1210" s="29"/>
      <c r="EK1210" s="29"/>
      <c r="EL1210" s="29"/>
      <c r="EM1210" s="29"/>
      <c r="EN1210" s="29"/>
      <c r="EO1210" s="29"/>
      <c r="EP1210" s="29"/>
      <c r="EQ1210" s="29"/>
      <c r="ER1210" s="29"/>
      <c r="ES1210" s="29"/>
      <c r="ET1210" s="29"/>
      <c r="EU1210" s="29"/>
      <c r="EV1210" s="29"/>
      <c r="EW1210" s="29"/>
      <c r="EX1210" s="29"/>
      <c r="EY1210" s="29"/>
      <c r="EZ1210" s="29"/>
      <c r="FA1210" s="29"/>
      <c r="FB1210" s="29"/>
      <c r="FC1210" s="29"/>
      <c r="FD1210" s="29"/>
      <c r="FE1210" s="29"/>
      <c r="FF1210" s="29"/>
      <c r="FG1210" s="29"/>
      <c r="FH1210" s="29"/>
      <c r="FI1210" s="29"/>
      <c r="FJ1210" s="29"/>
      <c r="FK1210" s="29"/>
      <c r="FL1210" s="29"/>
      <c r="FM1210" s="29"/>
      <c r="FN1210" s="29"/>
      <c r="FO1210" s="29"/>
      <c r="FP1210" s="29"/>
      <c r="FQ1210" s="29"/>
      <c r="FR1210" s="29"/>
      <c r="FS1210" s="29"/>
      <c r="FT1210" s="29"/>
      <c r="FU1210" s="29"/>
      <c r="FV1210" s="29"/>
      <c r="FW1210" s="29"/>
      <c r="FX1210" s="29"/>
      <c r="FY1210" s="29"/>
      <c r="FZ1210" s="29"/>
      <c r="GA1210" s="29"/>
      <c r="GB1210" s="29"/>
      <c r="GC1210" s="29"/>
      <c r="GD1210" s="29"/>
      <c r="GE1210" s="31"/>
      <c r="GF1210" s="31"/>
      <c r="GG1210" s="31"/>
      <c r="GH1210" s="31"/>
      <c r="GI1210" s="31"/>
      <c r="GJ1210" s="31"/>
      <c r="GK1210" s="31"/>
      <c r="GL1210" s="31"/>
      <c r="GM1210" s="31"/>
      <c r="GN1210" s="31"/>
    </row>
    <row r="1211" spans="1:196" s="34" customFormat="1" x14ac:dyDescent="0.2">
      <c r="A1211" s="4"/>
      <c r="B1211" s="315"/>
      <c r="C1211" s="315"/>
      <c r="D1211" s="315"/>
      <c r="E1211" s="31"/>
      <c r="F1211" s="319"/>
      <c r="G1211" s="319"/>
      <c r="I1211" s="31"/>
      <c r="J1211" s="31"/>
      <c r="K1211" s="320"/>
      <c r="L1211" s="31"/>
      <c r="M1211" s="38"/>
      <c r="N1211" s="31"/>
      <c r="O1211" s="38"/>
      <c r="P1211" s="321"/>
      <c r="Q1211" s="31"/>
      <c r="R1211" s="31"/>
      <c r="S1211" s="31"/>
      <c r="T1211" s="31"/>
      <c r="U1211" s="31"/>
      <c r="V1211" s="31"/>
      <c r="W1211" s="31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29"/>
      <c r="CB1211" s="29"/>
      <c r="CC1211" s="29"/>
      <c r="CD1211" s="29"/>
      <c r="CE1211" s="29"/>
      <c r="CF1211" s="29"/>
      <c r="CG1211" s="29"/>
      <c r="CH1211" s="29"/>
      <c r="CI1211" s="29"/>
      <c r="CJ1211" s="29"/>
      <c r="CK1211" s="29"/>
      <c r="CL1211" s="29"/>
      <c r="CM1211" s="29"/>
      <c r="CN1211" s="29"/>
      <c r="CO1211" s="29"/>
      <c r="CP1211" s="29"/>
      <c r="CQ1211" s="29"/>
      <c r="CR1211" s="29"/>
      <c r="CS1211" s="29"/>
      <c r="CT1211" s="29"/>
      <c r="CU1211" s="29"/>
      <c r="CV1211" s="29"/>
      <c r="CW1211" s="29"/>
      <c r="CX1211" s="29"/>
      <c r="CY1211" s="29"/>
      <c r="CZ1211" s="29"/>
      <c r="DA1211" s="29"/>
      <c r="DB1211" s="29"/>
      <c r="DC1211" s="29"/>
      <c r="DD1211" s="29"/>
      <c r="DE1211" s="29"/>
      <c r="DF1211" s="29"/>
      <c r="DG1211" s="29"/>
      <c r="DH1211" s="29"/>
      <c r="DI1211" s="29"/>
      <c r="DJ1211" s="29"/>
      <c r="DK1211" s="29"/>
      <c r="DL1211" s="29"/>
      <c r="DM1211" s="29"/>
      <c r="DN1211" s="29"/>
      <c r="DO1211" s="29"/>
      <c r="DP1211" s="29"/>
      <c r="DQ1211" s="29"/>
      <c r="DR1211" s="29"/>
      <c r="DS1211" s="29"/>
      <c r="DT1211" s="29"/>
      <c r="DU1211" s="29"/>
      <c r="DV1211" s="29"/>
      <c r="DW1211" s="29"/>
      <c r="DX1211" s="29"/>
      <c r="DY1211" s="29"/>
      <c r="DZ1211" s="29"/>
      <c r="EA1211" s="29"/>
      <c r="EB1211" s="29"/>
      <c r="EC1211" s="29"/>
      <c r="ED1211" s="29"/>
      <c r="EE1211" s="29"/>
      <c r="EF1211" s="29"/>
      <c r="EG1211" s="29"/>
      <c r="EH1211" s="29"/>
      <c r="EI1211" s="29"/>
      <c r="EJ1211" s="29"/>
      <c r="EK1211" s="29"/>
      <c r="EL1211" s="29"/>
      <c r="EM1211" s="29"/>
      <c r="EN1211" s="29"/>
      <c r="EO1211" s="29"/>
      <c r="EP1211" s="29"/>
      <c r="EQ1211" s="29"/>
      <c r="ER1211" s="29"/>
      <c r="ES1211" s="29"/>
      <c r="ET1211" s="29"/>
      <c r="EU1211" s="29"/>
      <c r="EV1211" s="29"/>
      <c r="EW1211" s="29"/>
      <c r="EX1211" s="29"/>
      <c r="EY1211" s="29"/>
      <c r="EZ1211" s="29"/>
      <c r="FA1211" s="29"/>
      <c r="FB1211" s="29"/>
      <c r="FC1211" s="29"/>
      <c r="FD1211" s="29"/>
      <c r="FE1211" s="29"/>
      <c r="FF1211" s="29"/>
      <c r="FG1211" s="29"/>
      <c r="FH1211" s="29"/>
      <c r="FI1211" s="29"/>
      <c r="FJ1211" s="29"/>
      <c r="FK1211" s="29"/>
      <c r="FL1211" s="29"/>
      <c r="FM1211" s="29"/>
      <c r="FN1211" s="29"/>
      <c r="FO1211" s="29"/>
      <c r="FP1211" s="29"/>
      <c r="FQ1211" s="29"/>
      <c r="FR1211" s="29"/>
      <c r="FS1211" s="29"/>
      <c r="FT1211" s="29"/>
      <c r="FU1211" s="29"/>
      <c r="FV1211" s="29"/>
      <c r="FW1211" s="29"/>
      <c r="FX1211" s="29"/>
      <c r="FY1211" s="29"/>
      <c r="FZ1211" s="29"/>
      <c r="GA1211" s="29"/>
      <c r="GB1211" s="29"/>
      <c r="GC1211" s="29"/>
      <c r="GD1211" s="29"/>
      <c r="GE1211" s="31"/>
      <c r="GF1211" s="31"/>
      <c r="GG1211" s="31"/>
      <c r="GH1211" s="31"/>
      <c r="GI1211" s="31"/>
      <c r="GJ1211" s="31"/>
      <c r="GK1211" s="31"/>
      <c r="GL1211" s="31"/>
      <c r="GM1211" s="31"/>
      <c r="GN1211" s="31"/>
    </row>
    <row r="1212" spans="1:196" s="34" customFormat="1" x14ac:dyDescent="0.2">
      <c r="A1212" s="4"/>
      <c r="B1212" s="315"/>
      <c r="C1212" s="315"/>
      <c r="D1212" s="315"/>
      <c r="E1212" s="31"/>
      <c r="F1212" s="319"/>
      <c r="G1212" s="319"/>
      <c r="I1212" s="31"/>
      <c r="J1212" s="31"/>
      <c r="K1212" s="320"/>
      <c r="L1212" s="31"/>
      <c r="M1212" s="38"/>
      <c r="N1212" s="31"/>
      <c r="O1212" s="38"/>
      <c r="P1212" s="321"/>
      <c r="Q1212" s="31"/>
      <c r="R1212" s="31"/>
      <c r="S1212" s="31"/>
      <c r="T1212" s="31"/>
      <c r="U1212" s="31"/>
      <c r="V1212" s="31"/>
      <c r="W1212" s="31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/>
      <c r="BY1212" s="29"/>
      <c r="BZ1212" s="29"/>
      <c r="CA1212" s="29"/>
      <c r="CB1212" s="29"/>
      <c r="CC1212" s="29"/>
      <c r="CD1212" s="29"/>
      <c r="CE1212" s="29"/>
      <c r="CF1212" s="29"/>
      <c r="CG1212" s="29"/>
      <c r="CH1212" s="29"/>
      <c r="CI1212" s="29"/>
      <c r="CJ1212" s="29"/>
      <c r="CK1212" s="29"/>
      <c r="CL1212" s="29"/>
      <c r="CM1212" s="29"/>
      <c r="CN1212" s="29"/>
      <c r="CO1212" s="29"/>
      <c r="CP1212" s="29"/>
      <c r="CQ1212" s="29"/>
      <c r="CR1212" s="29"/>
      <c r="CS1212" s="29"/>
      <c r="CT1212" s="29"/>
      <c r="CU1212" s="29"/>
      <c r="CV1212" s="29"/>
      <c r="CW1212" s="29"/>
      <c r="CX1212" s="29"/>
      <c r="CY1212" s="29"/>
      <c r="CZ1212" s="29"/>
      <c r="DA1212" s="29"/>
      <c r="DB1212" s="29"/>
      <c r="DC1212" s="29"/>
      <c r="DD1212" s="29"/>
      <c r="DE1212" s="29"/>
      <c r="DF1212" s="29"/>
      <c r="DG1212" s="29"/>
      <c r="DH1212" s="29"/>
      <c r="DI1212" s="29"/>
      <c r="DJ1212" s="29"/>
      <c r="DK1212" s="29"/>
      <c r="DL1212" s="29"/>
      <c r="DM1212" s="29"/>
      <c r="DN1212" s="29"/>
      <c r="DO1212" s="29"/>
      <c r="DP1212" s="29"/>
      <c r="DQ1212" s="29"/>
      <c r="DR1212" s="29"/>
      <c r="DS1212" s="29"/>
      <c r="DT1212" s="29"/>
      <c r="DU1212" s="29"/>
      <c r="DV1212" s="29"/>
      <c r="DW1212" s="29"/>
      <c r="DX1212" s="29"/>
      <c r="DY1212" s="29"/>
      <c r="DZ1212" s="29"/>
      <c r="EA1212" s="29"/>
      <c r="EB1212" s="29"/>
      <c r="EC1212" s="29"/>
      <c r="ED1212" s="29"/>
      <c r="EE1212" s="29"/>
      <c r="EF1212" s="29"/>
      <c r="EG1212" s="29"/>
      <c r="EH1212" s="29"/>
      <c r="EI1212" s="29"/>
      <c r="EJ1212" s="29"/>
      <c r="EK1212" s="29"/>
      <c r="EL1212" s="29"/>
      <c r="EM1212" s="29"/>
      <c r="EN1212" s="29"/>
      <c r="EO1212" s="29"/>
      <c r="EP1212" s="29"/>
      <c r="EQ1212" s="29"/>
      <c r="ER1212" s="29"/>
      <c r="ES1212" s="29"/>
      <c r="ET1212" s="29"/>
      <c r="EU1212" s="29"/>
      <c r="EV1212" s="29"/>
      <c r="EW1212" s="29"/>
      <c r="EX1212" s="29"/>
      <c r="EY1212" s="29"/>
      <c r="EZ1212" s="29"/>
      <c r="FA1212" s="29"/>
      <c r="FB1212" s="29"/>
      <c r="FC1212" s="29"/>
      <c r="FD1212" s="29"/>
      <c r="FE1212" s="29"/>
      <c r="FF1212" s="29"/>
      <c r="FG1212" s="29"/>
      <c r="FH1212" s="29"/>
      <c r="FI1212" s="29"/>
      <c r="FJ1212" s="29"/>
      <c r="FK1212" s="29"/>
      <c r="FL1212" s="29"/>
      <c r="FM1212" s="29"/>
      <c r="FN1212" s="29"/>
      <c r="FO1212" s="29"/>
      <c r="FP1212" s="29"/>
      <c r="FQ1212" s="29"/>
      <c r="FR1212" s="29"/>
      <c r="FS1212" s="29"/>
      <c r="FT1212" s="29"/>
      <c r="FU1212" s="29"/>
      <c r="FV1212" s="29"/>
      <c r="FW1212" s="29"/>
      <c r="FX1212" s="29"/>
      <c r="FY1212" s="29"/>
      <c r="FZ1212" s="29"/>
      <c r="GA1212" s="29"/>
      <c r="GB1212" s="29"/>
      <c r="GC1212" s="29"/>
      <c r="GD1212" s="29"/>
      <c r="GE1212" s="31"/>
      <c r="GF1212" s="31"/>
      <c r="GG1212" s="31"/>
      <c r="GH1212" s="31"/>
      <c r="GI1212" s="31"/>
      <c r="GJ1212" s="31"/>
      <c r="GK1212" s="31"/>
      <c r="GL1212" s="31"/>
      <c r="GM1212" s="31"/>
      <c r="GN1212" s="31"/>
    </row>
    <row r="1213" spans="1:196" s="34" customFormat="1" x14ac:dyDescent="0.2">
      <c r="A1213" s="4"/>
      <c r="B1213" s="315"/>
      <c r="C1213" s="315"/>
      <c r="D1213" s="315"/>
      <c r="E1213" s="31"/>
      <c r="F1213" s="319"/>
      <c r="G1213" s="319"/>
      <c r="I1213" s="31"/>
      <c r="J1213" s="31"/>
      <c r="K1213" s="320"/>
      <c r="L1213" s="31"/>
      <c r="M1213" s="38"/>
      <c r="N1213" s="31"/>
      <c r="O1213" s="38"/>
      <c r="P1213" s="321"/>
      <c r="Q1213" s="31"/>
      <c r="R1213" s="31"/>
      <c r="S1213" s="31"/>
      <c r="T1213" s="31"/>
      <c r="U1213" s="31"/>
      <c r="V1213" s="31"/>
      <c r="W1213" s="31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  <c r="BM1213" s="29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/>
      <c r="BY1213" s="29"/>
      <c r="BZ1213" s="29"/>
      <c r="CA1213" s="29"/>
      <c r="CB1213" s="29"/>
      <c r="CC1213" s="29"/>
      <c r="CD1213" s="29"/>
      <c r="CE1213" s="29"/>
      <c r="CF1213" s="29"/>
      <c r="CG1213" s="29"/>
      <c r="CH1213" s="29"/>
      <c r="CI1213" s="29"/>
      <c r="CJ1213" s="29"/>
      <c r="CK1213" s="29"/>
      <c r="CL1213" s="29"/>
      <c r="CM1213" s="29"/>
      <c r="CN1213" s="29"/>
      <c r="CO1213" s="29"/>
      <c r="CP1213" s="29"/>
      <c r="CQ1213" s="29"/>
      <c r="CR1213" s="29"/>
      <c r="CS1213" s="29"/>
      <c r="CT1213" s="29"/>
      <c r="CU1213" s="29"/>
      <c r="CV1213" s="29"/>
      <c r="CW1213" s="29"/>
      <c r="CX1213" s="29"/>
      <c r="CY1213" s="29"/>
      <c r="CZ1213" s="29"/>
      <c r="DA1213" s="29"/>
      <c r="DB1213" s="29"/>
      <c r="DC1213" s="29"/>
      <c r="DD1213" s="29"/>
      <c r="DE1213" s="29"/>
      <c r="DF1213" s="29"/>
      <c r="DG1213" s="29"/>
      <c r="DH1213" s="29"/>
      <c r="DI1213" s="29"/>
      <c r="DJ1213" s="29"/>
      <c r="DK1213" s="29"/>
      <c r="DL1213" s="29"/>
      <c r="DM1213" s="29"/>
      <c r="DN1213" s="29"/>
      <c r="DO1213" s="29"/>
      <c r="DP1213" s="29"/>
      <c r="DQ1213" s="29"/>
      <c r="DR1213" s="29"/>
      <c r="DS1213" s="29"/>
      <c r="DT1213" s="29"/>
      <c r="DU1213" s="29"/>
      <c r="DV1213" s="29"/>
      <c r="DW1213" s="29"/>
      <c r="DX1213" s="29"/>
      <c r="DY1213" s="29"/>
      <c r="DZ1213" s="29"/>
      <c r="EA1213" s="29"/>
      <c r="EB1213" s="29"/>
      <c r="EC1213" s="29"/>
      <c r="ED1213" s="29"/>
      <c r="EE1213" s="29"/>
      <c r="EF1213" s="29"/>
      <c r="EG1213" s="29"/>
      <c r="EH1213" s="29"/>
      <c r="EI1213" s="29"/>
      <c r="EJ1213" s="29"/>
      <c r="EK1213" s="29"/>
      <c r="EL1213" s="29"/>
      <c r="EM1213" s="29"/>
      <c r="EN1213" s="29"/>
      <c r="EO1213" s="29"/>
      <c r="EP1213" s="29"/>
      <c r="EQ1213" s="29"/>
      <c r="ER1213" s="29"/>
      <c r="ES1213" s="29"/>
      <c r="ET1213" s="29"/>
      <c r="EU1213" s="29"/>
      <c r="EV1213" s="29"/>
      <c r="EW1213" s="29"/>
      <c r="EX1213" s="29"/>
      <c r="EY1213" s="29"/>
      <c r="EZ1213" s="29"/>
      <c r="FA1213" s="29"/>
      <c r="FB1213" s="29"/>
      <c r="FC1213" s="29"/>
      <c r="FD1213" s="29"/>
      <c r="FE1213" s="29"/>
      <c r="FF1213" s="29"/>
      <c r="FG1213" s="29"/>
      <c r="FH1213" s="29"/>
      <c r="FI1213" s="29"/>
      <c r="FJ1213" s="29"/>
      <c r="FK1213" s="29"/>
      <c r="FL1213" s="29"/>
      <c r="FM1213" s="29"/>
      <c r="FN1213" s="29"/>
      <c r="FO1213" s="29"/>
      <c r="FP1213" s="29"/>
      <c r="FQ1213" s="29"/>
      <c r="FR1213" s="29"/>
      <c r="FS1213" s="29"/>
      <c r="FT1213" s="29"/>
      <c r="FU1213" s="29"/>
      <c r="FV1213" s="29"/>
      <c r="FW1213" s="29"/>
      <c r="FX1213" s="29"/>
      <c r="FY1213" s="29"/>
      <c r="FZ1213" s="29"/>
      <c r="GA1213" s="29"/>
      <c r="GB1213" s="29"/>
      <c r="GC1213" s="29"/>
      <c r="GD1213" s="29"/>
      <c r="GE1213" s="31"/>
      <c r="GF1213" s="31"/>
      <c r="GG1213" s="31"/>
      <c r="GH1213" s="31"/>
      <c r="GI1213" s="31"/>
      <c r="GJ1213" s="31"/>
      <c r="GK1213" s="31"/>
      <c r="GL1213" s="31"/>
      <c r="GM1213" s="31"/>
      <c r="GN1213" s="31"/>
    </row>
    <row r="1214" spans="1:196" s="34" customFormat="1" x14ac:dyDescent="0.2">
      <c r="A1214" s="4"/>
      <c r="B1214" s="315"/>
      <c r="C1214" s="315"/>
      <c r="D1214" s="315"/>
      <c r="E1214" s="31"/>
      <c r="F1214" s="319"/>
      <c r="G1214" s="319"/>
      <c r="I1214" s="31"/>
      <c r="J1214" s="31"/>
      <c r="K1214" s="320"/>
      <c r="L1214" s="31"/>
      <c r="M1214" s="38"/>
      <c r="N1214" s="31"/>
      <c r="O1214" s="38"/>
      <c r="P1214" s="321"/>
      <c r="Q1214" s="31"/>
      <c r="R1214" s="31"/>
      <c r="S1214" s="31"/>
      <c r="T1214" s="31"/>
      <c r="U1214" s="31"/>
      <c r="V1214" s="31"/>
      <c r="W1214" s="31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/>
      <c r="BY1214" s="29"/>
      <c r="BZ1214" s="29"/>
      <c r="CA1214" s="29"/>
      <c r="CB1214" s="29"/>
      <c r="CC1214" s="29"/>
      <c r="CD1214" s="29"/>
      <c r="CE1214" s="29"/>
      <c r="CF1214" s="29"/>
      <c r="CG1214" s="29"/>
      <c r="CH1214" s="29"/>
      <c r="CI1214" s="29"/>
      <c r="CJ1214" s="29"/>
      <c r="CK1214" s="29"/>
      <c r="CL1214" s="29"/>
      <c r="CM1214" s="29"/>
      <c r="CN1214" s="29"/>
      <c r="CO1214" s="29"/>
      <c r="CP1214" s="29"/>
      <c r="CQ1214" s="29"/>
      <c r="CR1214" s="29"/>
      <c r="CS1214" s="29"/>
      <c r="CT1214" s="29"/>
      <c r="CU1214" s="29"/>
      <c r="CV1214" s="29"/>
      <c r="CW1214" s="29"/>
      <c r="CX1214" s="29"/>
      <c r="CY1214" s="29"/>
      <c r="CZ1214" s="29"/>
      <c r="DA1214" s="29"/>
      <c r="DB1214" s="29"/>
      <c r="DC1214" s="29"/>
      <c r="DD1214" s="29"/>
      <c r="DE1214" s="29"/>
      <c r="DF1214" s="29"/>
      <c r="DG1214" s="29"/>
      <c r="DH1214" s="29"/>
      <c r="DI1214" s="29"/>
      <c r="DJ1214" s="29"/>
      <c r="DK1214" s="29"/>
      <c r="DL1214" s="29"/>
      <c r="DM1214" s="29"/>
      <c r="DN1214" s="29"/>
      <c r="DO1214" s="29"/>
      <c r="DP1214" s="29"/>
      <c r="DQ1214" s="29"/>
      <c r="DR1214" s="29"/>
      <c r="DS1214" s="29"/>
      <c r="DT1214" s="29"/>
      <c r="DU1214" s="29"/>
      <c r="DV1214" s="29"/>
      <c r="DW1214" s="29"/>
      <c r="DX1214" s="29"/>
      <c r="DY1214" s="29"/>
      <c r="DZ1214" s="29"/>
      <c r="EA1214" s="29"/>
      <c r="EB1214" s="29"/>
      <c r="EC1214" s="29"/>
      <c r="ED1214" s="29"/>
      <c r="EE1214" s="29"/>
      <c r="EF1214" s="29"/>
      <c r="EG1214" s="29"/>
      <c r="EH1214" s="29"/>
      <c r="EI1214" s="29"/>
      <c r="EJ1214" s="29"/>
      <c r="EK1214" s="29"/>
      <c r="EL1214" s="29"/>
      <c r="EM1214" s="29"/>
      <c r="EN1214" s="29"/>
      <c r="EO1214" s="29"/>
      <c r="EP1214" s="29"/>
      <c r="EQ1214" s="29"/>
      <c r="ER1214" s="29"/>
      <c r="ES1214" s="29"/>
      <c r="ET1214" s="29"/>
      <c r="EU1214" s="29"/>
      <c r="EV1214" s="29"/>
      <c r="EW1214" s="29"/>
      <c r="EX1214" s="29"/>
      <c r="EY1214" s="29"/>
      <c r="EZ1214" s="29"/>
      <c r="FA1214" s="29"/>
      <c r="FB1214" s="29"/>
      <c r="FC1214" s="29"/>
      <c r="FD1214" s="29"/>
      <c r="FE1214" s="29"/>
      <c r="FF1214" s="29"/>
      <c r="FG1214" s="29"/>
      <c r="FH1214" s="29"/>
      <c r="FI1214" s="29"/>
      <c r="FJ1214" s="29"/>
      <c r="FK1214" s="29"/>
      <c r="FL1214" s="29"/>
      <c r="FM1214" s="29"/>
      <c r="FN1214" s="29"/>
      <c r="FO1214" s="29"/>
      <c r="FP1214" s="29"/>
      <c r="FQ1214" s="29"/>
      <c r="FR1214" s="29"/>
      <c r="FS1214" s="29"/>
      <c r="FT1214" s="29"/>
      <c r="FU1214" s="29"/>
      <c r="FV1214" s="29"/>
      <c r="FW1214" s="29"/>
      <c r="FX1214" s="29"/>
      <c r="FY1214" s="29"/>
      <c r="FZ1214" s="29"/>
      <c r="GA1214" s="29"/>
      <c r="GB1214" s="29"/>
      <c r="GC1214" s="29"/>
      <c r="GD1214" s="29"/>
      <c r="GE1214" s="31"/>
      <c r="GF1214" s="31"/>
      <c r="GG1214" s="31"/>
      <c r="GH1214" s="31"/>
      <c r="GI1214" s="31"/>
      <c r="GJ1214" s="31"/>
      <c r="GK1214" s="31"/>
      <c r="GL1214" s="31"/>
      <c r="GM1214" s="31"/>
      <c r="GN1214" s="31"/>
    </row>
    <row r="1215" spans="1:196" s="34" customFormat="1" x14ac:dyDescent="0.2">
      <c r="A1215" s="4"/>
      <c r="B1215" s="315"/>
      <c r="C1215" s="315"/>
      <c r="D1215" s="315"/>
      <c r="E1215" s="31"/>
      <c r="F1215" s="319"/>
      <c r="G1215" s="319"/>
      <c r="I1215" s="31"/>
      <c r="J1215" s="31"/>
      <c r="K1215" s="320"/>
      <c r="L1215" s="31"/>
      <c r="M1215" s="38"/>
      <c r="N1215" s="31"/>
      <c r="O1215" s="38"/>
      <c r="P1215" s="321"/>
      <c r="Q1215" s="31"/>
      <c r="R1215" s="31"/>
      <c r="S1215" s="31"/>
      <c r="T1215" s="31"/>
      <c r="U1215" s="31"/>
      <c r="V1215" s="31"/>
      <c r="W1215" s="31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/>
      <c r="BY1215" s="29"/>
      <c r="BZ1215" s="29"/>
      <c r="CA1215" s="29"/>
      <c r="CB1215" s="29"/>
      <c r="CC1215" s="29"/>
      <c r="CD1215" s="29"/>
      <c r="CE1215" s="29"/>
      <c r="CF1215" s="29"/>
      <c r="CG1215" s="29"/>
      <c r="CH1215" s="29"/>
      <c r="CI1215" s="29"/>
      <c r="CJ1215" s="29"/>
      <c r="CK1215" s="29"/>
      <c r="CL1215" s="29"/>
      <c r="CM1215" s="29"/>
      <c r="CN1215" s="29"/>
      <c r="CO1215" s="29"/>
      <c r="CP1215" s="29"/>
      <c r="CQ1215" s="29"/>
      <c r="CR1215" s="29"/>
      <c r="CS1215" s="29"/>
      <c r="CT1215" s="29"/>
      <c r="CU1215" s="29"/>
      <c r="CV1215" s="29"/>
      <c r="CW1215" s="29"/>
      <c r="CX1215" s="29"/>
      <c r="CY1215" s="29"/>
      <c r="CZ1215" s="29"/>
      <c r="DA1215" s="29"/>
      <c r="DB1215" s="29"/>
      <c r="DC1215" s="29"/>
      <c r="DD1215" s="29"/>
      <c r="DE1215" s="29"/>
      <c r="DF1215" s="29"/>
      <c r="DG1215" s="29"/>
      <c r="DH1215" s="29"/>
      <c r="DI1215" s="29"/>
      <c r="DJ1215" s="29"/>
      <c r="DK1215" s="29"/>
      <c r="DL1215" s="29"/>
      <c r="DM1215" s="29"/>
      <c r="DN1215" s="29"/>
      <c r="DO1215" s="29"/>
      <c r="DP1215" s="29"/>
      <c r="DQ1215" s="29"/>
      <c r="DR1215" s="29"/>
      <c r="DS1215" s="29"/>
      <c r="DT1215" s="29"/>
      <c r="DU1215" s="29"/>
      <c r="DV1215" s="29"/>
      <c r="DW1215" s="29"/>
      <c r="DX1215" s="29"/>
      <c r="DY1215" s="29"/>
      <c r="DZ1215" s="29"/>
      <c r="EA1215" s="29"/>
      <c r="EB1215" s="29"/>
      <c r="EC1215" s="29"/>
      <c r="ED1215" s="29"/>
      <c r="EE1215" s="29"/>
      <c r="EF1215" s="29"/>
      <c r="EG1215" s="29"/>
      <c r="EH1215" s="29"/>
      <c r="EI1215" s="29"/>
      <c r="EJ1215" s="29"/>
      <c r="EK1215" s="29"/>
      <c r="EL1215" s="29"/>
      <c r="EM1215" s="29"/>
      <c r="EN1215" s="29"/>
      <c r="EO1215" s="29"/>
      <c r="EP1215" s="29"/>
      <c r="EQ1215" s="29"/>
      <c r="ER1215" s="29"/>
      <c r="ES1215" s="29"/>
      <c r="ET1215" s="29"/>
      <c r="EU1215" s="29"/>
      <c r="EV1215" s="29"/>
      <c r="EW1215" s="29"/>
      <c r="EX1215" s="29"/>
      <c r="EY1215" s="29"/>
      <c r="EZ1215" s="29"/>
      <c r="FA1215" s="29"/>
      <c r="FB1215" s="29"/>
      <c r="FC1215" s="29"/>
      <c r="FD1215" s="29"/>
      <c r="FE1215" s="29"/>
      <c r="FF1215" s="29"/>
      <c r="FG1215" s="29"/>
      <c r="FH1215" s="29"/>
      <c r="FI1215" s="29"/>
      <c r="FJ1215" s="29"/>
      <c r="FK1215" s="29"/>
      <c r="FL1215" s="29"/>
      <c r="FM1215" s="29"/>
      <c r="FN1215" s="29"/>
      <c r="FO1215" s="29"/>
      <c r="FP1215" s="29"/>
      <c r="FQ1215" s="29"/>
      <c r="FR1215" s="29"/>
      <c r="FS1215" s="29"/>
      <c r="FT1215" s="29"/>
      <c r="FU1215" s="29"/>
      <c r="FV1215" s="29"/>
      <c r="FW1215" s="29"/>
      <c r="FX1215" s="29"/>
      <c r="FY1215" s="29"/>
      <c r="FZ1215" s="29"/>
      <c r="GA1215" s="29"/>
      <c r="GB1215" s="29"/>
      <c r="GC1215" s="29"/>
      <c r="GD1215" s="29"/>
      <c r="GE1215" s="31"/>
      <c r="GF1215" s="31"/>
      <c r="GG1215" s="31"/>
      <c r="GH1215" s="31"/>
      <c r="GI1215" s="31"/>
      <c r="GJ1215" s="31"/>
      <c r="GK1215" s="31"/>
      <c r="GL1215" s="31"/>
      <c r="GM1215" s="31"/>
      <c r="GN1215" s="31"/>
    </row>
    <row r="1216" spans="1:196" s="34" customFormat="1" x14ac:dyDescent="0.2">
      <c r="A1216" s="4"/>
      <c r="B1216" s="315"/>
      <c r="C1216" s="315"/>
      <c r="D1216" s="315"/>
      <c r="E1216" s="31"/>
      <c r="F1216" s="319"/>
      <c r="G1216" s="319"/>
      <c r="I1216" s="31"/>
      <c r="J1216" s="31"/>
      <c r="K1216" s="320"/>
      <c r="L1216" s="31"/>
      <c r="M1216" s="38"/>
      <c r="N1216" s="31"/>
      <c r="O1216" s="38"/>
      <c r="P1216" s="321"/>
      <c r="Q1216" s="31"/>
      <c r="R1216" s="31"/>
      <c r="S1216" s="31"/>
      <c r="T1216" s="31"/>
      <c r="U1216" s="31"/>
      <c r="V1216" s="31"/>
      <c r="W1216" s="31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29"/>
      <c r="CB1216" s="29"/>
      <c r="CC1216" s="29"/>
      <c r="CD1216" s="29"/>
      <c r="CE1216" s="29"/>
      <c r="CF1216" s="29"/>
      <c r="CG1216" s="29"/>
      <c r="CH1216" s="29"/>
      <c r="CI1216" s="29"/>
      <c r="CJ1216" s="29"/>
      <c r="CK1216" s="29"/>
      <c r="CL1216" s="29"/>
      <c r="CM1216" s="29"/>
      <c r="CN1216" s="29"/>
      <c r="CO1216" s="29"/>
      <c r="CP1216" s="29"/>
      <c r="CQ1216" s="29"/>
      <c r="CR1216" s="29"/>
      <c r="CS1216" s="29"/>
      <c r="CT1216" s="29"/>
      <c r="CU1216" s="29"/>
      <c r="CV1216" s="29"/>
      <c r="CW1216" s="29"/>
      <c r="CX1216" s="29"/>
      <c r="CY1216" s="29"/>
      <c r="CZ1216" s="29"/>
      <c r="DA1216" s="29"/>
      <c r="DB1216" s="29"/>
      <c r="DC1216" s="29"/>
      <c r="DD1216" s="29"/>
      <c r="DE1216" s="29"/>
      <c r="DF1216" s="29"/>
      <c r="DG1216" s="29"/>
      <c r="DH1216" s="29"/>
      <c r="DI1216" s="29"/>
      <c r="DJ1216" s="29"/>
      <c r="DK1216" s="29"/>
      <c r="DL1216" s="29"/>
      <c r="DM1216" s="29"/>
      <c r="DN1216" s="29"/>
      <c r="DO1216" s="29"/>
      <c r="DP1216" s="29"/>
      <c r="DQ1216" s="29"/>
      <c r="DR1216" s="29"/>
      <c r="DS1216" s="29"/>
      <c r="DT1216" s="29"/>
      <c r="DU1216" s="29"/>
      <c r="DV1216" s="29"/>
      <c r="DW1216" s="29"/>
      <c r="DX1216" s="29"/>
      <c r="DY1216" s="29"/>
      <c r="DZ1216" s="29"/>
      <c r="EA1216" s="29"/>
      <c r="EB1216" s="29"/>
      <c r="EC1216" s="29"/>
      <c r="ED1216" s="29"/>
      <c r="EE1216" s="29"/>
      <c r="EF1216" s="29"/>
      <c r="EG1216" s="29"/>
      <c r="EH1216" s="29"/>
      <c r="EI1216" s="29"/>
      <c r="EJ1216" s="29"/>
      <c r="EK1216" s="29"/>
      <c r="EL1216" s="29"/>
      <c r="EM1216" s="29"/>
      <c r="EN1216" s="29"/>
      <c r="EO1216" s="29"/>
      <c r="EP1216" s="29"/>
      <c r="EQ1216" s="29"/>
      <c r="ER1216" s="29"/>
      <c r="ES1216" s="29"/>
      <c r="ET1216" s="29"/>
      <c r="EU1216" s="29"/>
      <c r="EV1216" s="29"/>
      <c r="EW1216" s="29"/>
      <c r="EX1216" s="29"/>
      <c r="EY1216" s="29"/>
      <c r="EZ1216" s="29"/>
      <c r="FA1216" s="29"/>
      <c r="FB1216" s="29"/>
      <c r="FC1216" s="29"/>
      <c r="FD1216" s="29"/>
      <c r="FE1216" s="29"/>
      <c r="FF1216" s="29"/>
      <c r="FG1216" s="29"/>
      <c r="FH1216" s="29"/>
      <c r="FI1216" s="29"/>
      <c r="FJ1216" s="29"/>
      <c r="FK1216" s="29"/>
      <c r="FL1216" s="29"/>
      <c r="FM1216" s="29"/>
      <c r="FN1216" s="29"/>
      <c r="FO1216" s="29"/>
      <c r="FP1216" s="29"/>
      <c r="FQ1216" s="29"/>
      <c r="FR1216" s="29"/>
      <c r="FS1216" s="29"/>
      <c r="FT1216" s="29"/>
      <c r="FU1216" s="29"/>
      <c r="FV1216" s="29"/>
      <c r="FW1216" s="29"/>
      <c r="FX1216" s="29"/>
      <c r="FY1216" s="29"/>
      <c r="FZ1216" s="29"/>
      <c r="GA1216" s="29"/>
      <c r="GB1216" s="29"/>
      <c r="GC1216" s="29"/>
      <c r="GD1216" s="29"/>
      <c r="GE1216" s="31"/>
      <c r="GF1216" s="31"/>
      <c r="GG1216" s="31"/>
      <c r="GH1216" s="31"/>
      <c r="GI1216" s="31"/>
      <c r="GJ1216" s="31"/>
      <c r="GK1216" s="31"/>
      <c r="GL1216" s="31"/>
      <c r="GM1216" s="31"/>
      <c r="GN1216" s="31"/>
    </row>
    <row r="1217" spans="1:196" s="34" customFormat="1" x14ac:dyDescent="0.2">
      <c r="A1217" s="4"/>
      <c r="B1217" s="315"/>
      <c r="C1217" s="315"/>
      <c r="D1217" s="315"/>
      <c r="E1217" s="31"/>
      <c r="F1217" s="319"/>
      <c r="G1217" s="319"/>
      <c r="I1217" s="31"/>
      <c r="J1217" s="31"/>
      <c r="K1217" s="320"/>
      <c r="L1217" s="31"/>
      <c r="M1217" s="38"/>
      <c r="N1217" s="31"/>
      <c r="O1217" s="38"/>
      <c r="P1217" s="321"/>
      <c r="Q1217" s="31"/>
      <c r="R1217" s="31"/>
      <c r="S1217" s="31"/>
      <c r="T1217" s="31"/>
      <c r="U1217" s="31"/>
      <c r="V1217" s="31"/>
      <c r="W1217" s="31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  <c r="BM1217" s="29"/>
      <c r="BN1217" s="29"/>
      <c r="BO1217" s="29"/>
      <c r="BP1217" s="29"/>
      <c r="BQ1217" s="29"/>
      <c r="BR1217" s="29"/>
      <c r="BS1217" s="29"/>
      <c r="BT1217" s="29"/>
      <c r="BU1217" s="29"/>
      <c r="BV1217" s="29"/>
      <c r="BW1217" s="29"/>
      <c r="BX1217" s="29"/>
      <c r="BY1217" s="29"/>
      <c r="BZ1217" s="29"/>
      <c r="CA1217" s="29"/>
      <c r="CB1217" s="29"/>
      <c r="CC1217" s="29"/>
      <c r="CD1217" s="29"/>
      <c r="CE1217" s="29"/>
      <c r="CF1217" s="29"/>
      <c r="CG1217" s="29"/>
      <c r="CH1217" s="29"/>
      <c r="CI1217" s="29"/>
      <c r="CJ1217" s="29"/>
      <c r="CK1217" s="29"/>
      <c r="CL1217" s="29"/>
      <c r="CM1217" s="29"/>
      <c r="CN1217" s="29"/>
      <c r="CO1217" s="29"/>
      <c r="CP1217" s="29"/>
      <c r="CQ1217" s="29"/>
      <c r="CR1217" s="29"/>
      <c r="CS1217" s="29"/>
      <c r="CT1217" s="29"/>
      <c r="CU1217" s="29"/>
      <c r="CV1217" s="29"/>
      <c r="CW1217" s="29"/>
      <c r="CX1217" s="29"/>
      <c r="CY1217" s="29"/>
      <c r="CZ1217" s="29"/>
      <c r="DA1217" s="29"/>
      <c r="DB1217" s="29"/>
      <c r="DC1217" s="29"/>
      <c r="DD1217" s="29"/>
      <c r="DE1217" s="29"/>
      <c r="DF1217" s="29"/>
      <c r="DG1217" s="29"/>
      <c r="DH1217" s="29"/>
      <c r="DI1217" s="29"/>
      <c r="DJ1217" s="29"/>
      <c r="DK1217" s="29"/>
      <c r="DL1217" s="29"/>
      <c r="DM1217" s="29"/>
      <c r="DN1217" s="29"/>
      <c r="DO1217" s="29"/>
      <c r="DP1217" s="29"/>
      <c r="DQ1217" s="29"/>
      <c r="DR1217" s="29"/>
      <c r="DS1217" s="29"/>
      <c r="DT1217" s="29"/>
      <c r="DU1217" s="29"/>
      <c r="DV1217" s="29"/>
      <c r="DW1217" s="29"/>
      <c r="DX1217" s="29"/>
      <c r="DY1217" s="29"/>
      <c r="DZ1217" s="29"/>
      <c r="EA1217" s="29"/>
      <c r="EB1217" s="29"/>
      <c r="EC1217" s="29"/>
      <c r="ED1217" s="29"/>
      <c r="EE1217" s="29"/>
      <c r="EF1217" s="29"/>
      <c r="EG1217" s="29"/>
      <c r="EH1217" s="29"/>
      <c r="EI1217" s="29"/>
      <c r="EJ1217" s="29"/>
      <c r="EK1217" s="29"/>
      <c r="EL1217" s="29"/>
      <c r="EM1217" s="29"/>
      <c r="EN1217" s="29"/>
      <c r="EO1217" s="29"/>
      <c r="EP1217" s="29"/>
      <c r="EQ1217" s="29"/>
      <c r="ER1217" s="29"/>
      <c r="ES1217" s="29"/>
      <c r="ET1217" s="29"/>
      <c r="EU1217" s="29"/>
      <c r="EV1217" s="29"/>
      <c r="EW1217" s="29"/>
      <c r="EX1217" s="29"/>
      <c r="EY1217" s="29"/>
      <c r="EZ1217" s="29"/>
      <c r="FA1217" s="29"/>
      <c r="FB1217" s="29"/>
      <c r="FC1217" s="29"/>
      <c r="FD1217" s="29"/>
      <c r="FE1217" s="29"/>
      <c r="FF1217" s="29"/>
      <c r="FG1217" s="29"/>
      <c r="FH1217" s="29"/>
      <c r="FI1217" s="29"/>
      <c r="FJ1217" s="29"/>
      <c r="FK1217" s="29"/>
      <c r="FL1217" s="29"/>
      <c r="FM1217" s="29"/>
      <c r="FN1217" s="29"/>
      <c r="FO1217" s="29"/>
      <c r="FP1217" s="29"/>
      <c r="FQ1217" s="29"/>
      <c r="FR1217" s="29"/>
      <c r="FS1217" s="29"/>
      <c r="FT1217" s="29"/>
      <c r="FU1217" s="29"/>
      <c r="FV1217" s="29"/>
      <c r="FW1217" s="29"/>
      <c r="FX1217" s="29"/>
      <c r="FY1217" s="29"/>
      <c r="FZ1217" s="29"/>
      <c r="GA1217" s="29"/>
      <c r="GB1217" s="29"/>
      <c r="GC1217" s="29"/>
      <c r="GD1217" s="29"/>
      <c r="GE1217" s="31"/>
      <c r="GF1217" s="31"/>
      <c r="GG1217" s="31"/>
      <c r="GH1217" s="31"/>
      <c r="GI1217" s="31"/>
      <c r="GJ1217" s="31"/>
      <c r="GK1217" s="31"/>
      <c r="GL1217" s="31"/>
      <c r="GM1217" s="31"/>
      <c r="GN1217" s="31"/>
    </row>
    <row r="1218" spans="1:196" s="34" customFormat="1" x14ac:dyDescent="0.2">
      <c r="A1218" s="4"/>
      <c r="B1218" s="315"/>
      <c r="C1218" s="315"/>
      <c r="D1218" s="315"/>
      <c r="E1218" s="31"/>
      <c r="F1218" s="319"/>
      <c r="G1218" s="319"/>
      <c r="I1218" s="31"/>
      <c r="J1218" s="31"/>
      <c r="K1218" s="320"/>
      <c r="L1218" s="31"/>
      <c r="M1218" s="38"/>
      <c r="N1218" s="31"/>
      <c r="O1218" s="38"/>
      <c r="P1218" s="321"/>
      <c r="Q1218" s="31"/>
      <c r="R1218" s="31"/>
      <c r="S1218" s="31"/>
      <c r="T1218" s="31"/>
      <c r="U1218" s="31"/>
      <c r="V1218" s="31"/>
      <c r="W1218" s="31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29"/>
      <c r="CB1218" s="29"/>
      <c r="CC1218" s="29"/>
      <c r="CD1218" s="29"/>
      <c r="CE1218" s="29"/>
      <c r="CF1218" s="29"/>
      <c r="CG1218" s="29"/>
      <c r="CH1218" s="29"/>
      <c r="CI1218" s="29"/>
      <c r="CJ1218" s="29"/>
      <c r="CK1218" s="29"/>
      <c r="CL1218" s="29"/>
      <c r="CM1218" s="29"/>
      <c r="CN1218" s="29"/>
      <c r="CO1218" s="29"/>
      <c r="CP1218" s="29"/>
      <c r="CQ1218" s="29"/>
      <c r="CR1218" s="29"/>
      <c r="CS1218" s="29"/>
      <c r="CT1218" s="29"/>
      <c r="CU1218" s="29"/>
      <c r="CV1218" s="29"/>
      <c r="CW1218" s="29"/>
      <c r="CX1218" s="29"/>
      <c r="CY1218" s="29"/>
      <c r="CZ1218" s="29"/>
      <c r="DA1218" s="29"/>
      <c r="DB1218" s="29"/>
      <c r="DC1218" s="29"/>
      <c r="DD1218" s="29"/>
      <c r="DE1218" s="29"/>
      <c r="DF1218" s="29"/>
      <c r="DG1218" s="29"/>
      <c r="DH1218" s="29"/>
      <c r="DI1218" s="29"/>
      <c r="DJ1218" s="29"/>
      <c r="DK1218" s="29"/>
      <c r="DL1218" s="29"/>
      <c r="DM1218" s="29"/>
      <c r="DN1218" s="29"/>
      <c r="DO1218" s="29"/>
      <c r="DP1218" s="29"/>
      <c r="DQ1218" s="29"/>
      <c r="DR1218" s="29"/>
      <c r="DS1218" s="29"/>
      <c r="DT1218" s="29"/>
      <c r="DU1218" s="29"/>
      <c r="DV1218" s="29"/>
      <c r="DW1218" s="29"/>
      <c r="DX1218" s="29"/>
      <c r="DY1218" s="29"/>
      <c r="DZ1218" s="29"/>
      <c r="EA1218" s="29"/>
      <c r="EB1218" s="29"/>
      <c r="EC1218" s="29"/>
      <c r="ED1218" s="29"/>
      <c r="EE1218" s="29"/>
      <c r="EF1218" s="29"/>
      <c r="EG1218" s="29"/>
      <c r="EH1218" s="29"/>
      <c r="EI1218" s="29"/>
      <c r="EJ1218" s="29"/>
      <c r="EK1218" s="29"/>
      <c r="EL1218" s="29"/>
      <c r="EM1218" s="29"/>
      <c r="EN1218" s="29"/>
      <c r="EO1218" s="29"/>
      <c r="EP1218" s="29"/>
      <c r="EQ1218" s="29"/>
      <c r="ER1218" s="29"/>
      <c r="ES1218" s="29"/>
      <c r="ET1218" s="29"/>
      <c r="EU1218" s="29"/>
      <c r="EV1218" s="29"/>
      <c r="EW1218" s="29"/>
      <c r="EX1218" s="29"/>
      <c r="EY1218" s="29"/>
      <c r="EZ1218" s="29"/>
      <c r="FA1218" s="29"/>
      <c r="FB1218" s="29"/>
      <c r="FC1218" s="29"/>
      <c r="FD1218" s="29"/>
      <c r="FE1218" s="29"/>
      <c r="FF1218" s="29"/>
      <c r="FG1218" s="29"/>
      <c r="FH1218" s="29"/>
      <c r="FI1218" s="29"/>
      <c r="FJ1218" s="29"/>
      <c r="FK1218" s="29"/>
      <c r="FL1218" s="29"/>
      <c r="FM1218" s="29"/>
      <c r="FN1218" s="29"/>
      <c r="FO1218" s="29"/>
      <c r="FP1218" s="29"/>
      <c r="FQ1218" s="29"/>
      <c r="FR1218" s="29"/>
      <c r="FS1218" s="29"/>
      <c r="FT1218" s="29"/>
      <c r="FU1218" s="29"/>
      <c r="FV1218" s="29"/>
      <c r="FW1218" s="29"/>
      <c r="FX1218" s="29"/>
      <c r="FY1218" s="29"/>
      <c r="FZ1218" s="29"/>
      <c r="GA1218" s="29"/>
      <c r="GB1218" s="29"/>
      <c r="GC1218" s="29"/>
      <c r="GD1218" s="29"/>
      <c r="GE1218" s="31"/>
      <c r="GF1218" s="31"/>
      <c r="GG1218" s="31"/>
      <c r="GH1218" s="31"/>
      <c r="GI1218" s="31"/>
      <c r="GJ1218" s="31"/>
      <c r="GK1218" s="31"/>
      <c r="GL1218" s="31"/>
      <c r="GM1218" s="31"/>
      <c r="GN1218" s="31"/>
    </row>
    <row r="1219" spans="1:196" s="34" customFormat="1" x14ac:dyDescent="0.2">
      <c r="A1219" s="4"/>
      <c r="B1219" s="315"/>
      <c r="C1219" s="315"/>
      <c r="D1219" s="315"/>
      <c r="E1219" s="31"/>
      <c r="F1219" s="319"/>
      <c r="G1219" s="319"/>
      <c r="I1219" s="31"/>
      <c r="J1219" s="31"/>
      <c r="K1219" s="320"/>
      <c r="L1219" s="31"/>
      <c r="M1219" s="38"/>
      <c r="N1219" s="31"/>
      <c r="O1219" s="38"/>
      <c r="P1219" s="321"/>
      <c r="Q1219" s="31"/>
      <c r="R1219" s="31"/>
      <c r="S1219" s="31"/>
      <c r="T1219" s="31"/>
      <c r="U1219" s="31"/>
      <c r="V1219" s="31"/>
      <c r="W1219" s="31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  <c r="BM1219" s="29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/>
      <c r="BY1219" s="29"/>
      <c r="BZ1219" s="29"/>
      <c r="CA1219" s="29"/>
      <c r="CB1219" s="29"/>
      <c r="CC1219" s="29"/>
      <c r="CD1219" s="29"/>
      <c r="CE1219" s="29"/>
      <c r="CF1219" s="29"/>
      <c r="CG1219" s="29"/>
      <c r="CH1219" s="29"/>
      <c r="CI1219" s="29"/>
      <c r="CJ1219" s="29"/>
      <c r="CK1219" s="29"/>
      <c r="CL1219" s="29"/>
      <c r="CM1219" s="29"/>
      <c r="CN1219" s="29"/>
      <c r="CO1219" s="29"/>
      <c r="CP1219" s="29"/>
      <c r="CQ1219" s="29"/>
      <c r="CR1219" s="29"/>
      <c r="CS1219" s="29"/>
      <c r="CT1219" s="29"/>
      <c r="CU1219" s="29"/>
      <c r="CV1219" s="29"/>
      <c r="CW1219" s="29"/>
      <c r="CX1219" s="29"/>
      <c r="CY1219" s="29"/>
      <c r="CZ1219" s="29"/>
      <c r="DA1219" s="29"/>
      <c r="DB1219" s="29"/>
      <c r="DC1219" s="29"/>
      <c r="DD1219" s="29"/>
      <c r="DE1219" s="29"/>
      <c r="DF1219" s="29"/>
      <c r="DG1219" s="29"/>
      <c r="DH1219" s="29"/>
      <c r="DI1219" s="29"/>
      <c r="DJ1219" s="29"/>
      <c r="DK1219" s="29"/>
      <c r="DL1219" s="29"/>
      <c r="DM1219" s="29"/>
      <c r="DN1219" s="29"/>
      <c r="DO1219" s="29"/>
      <c r="DP1219" s="29"/>
      <c r="DQ1219" s="29"/>
      <c r="DR1219" s="29"/>
      <c r="DS1219" s="29"/>
      <c r="DT1219" s="29"/>
      <c r="DU1219" s="29"/>
      <c r="DV1219" s="29"/>
      <c r="DW1219" s="29"/>
      <c r="DX1219" s="29"/>
      <c r="DY1219" s="29"/>
      <c r="DZ1219" s="29"/>
      <c r="EA1219" s="29"/>
      <c r="EB1219" s="29"/>
      <c r="EC1219" s="29"/>
      <c r="ED1219" s="29"/>
      <c r="EE1219" s="29"/>
      <c r="EF1219" s="29"/>
      <c r="EG1219" s="29"/>
      <c r="EH1219" s="29"/>
      <c r="EI1219" s="29"/>
      <c r="EJ1219" s="29"/>
      <c r="EK1219" s="29"/>
      <c r="EL1219" s="29"/>
      <c r="EM1219" s="29"/>
      <c r="EN1219" s="29"/>
      <c r="EO1219" s="29"/>
      <c r="EP1219" s="29"/>
      <c r="EQ1219" s="29"/>
      <c r="ER1219" s="29"/>
      <c r="ES1219" s="29"/>
      <c r="ET1219" s="29"/>
      <c r="EU1219" s="29"/>
      <c r="EV1219" s="29"/>
      <c r="EW1219" s="29"/>
      <c r="EX1219" s="29"/>
      <c r="EY1219" s="29"/>
      <c r="EZ1219" s="29"/>
      <c r="FA1219" s="29"/>
      <c r="FB1219" s="29"/>
      <c r="FC1219" s="29"/>
      <c r="FD1219" s="29"/>
      <c r="FE1219" s="29"/>
      <c r="FF1219" s="29"/>
      <c r="FG1219" s="29"/>
      <c r="FH1219" s="29"/>
      <c r="FI1219" s="29"/>
      <c r="FJ1219" s="29"/>
      <c r="FK1219" s="29"/>
      <c r="FL1219" s="29"/>
      <c r="FM1219" s="29"/>
      <c r="FN1219" s="29"/>
      <c r="FO1219" s="29"/>
      <c r="FP1219" s="29"/>
      <c r="FQ1219" s="29"/>
      <c r="FR1219" s="29"/>
      <c r="FS1219" s="29"/>
      <c r="FT1219" s="29"/>
      <c r="FU1219" s="29"/>
      <c r="FV1219" s="29"/>
      <c r="FW1219" s="29"/>
      <c r="FX1219" s="29"/>
      <c r="FY1219" s="29"/>
      <c r="FZ1219" s="29"/>
      <c r="GA1219" s="29"/>
      <c r="GB1219" s="29"/>
      <c r="GC1219" s="29"/>
      <c r="GD1219" s="29"/>
      <c r="GE1219" s="31"/>
      <c r="GF1219" s="31"/>
      <c r="GG1219" s="31"/>
      <c r="GH1219" s="31"/>
      <c r="GI1219" s="31"/>
      <c r="GJ1219" s="31"/>
      <c r="GK1219" s="31"/>
      <c r="GL1219" s="31"/>
      <c r="GM1219" s="31"/>
      <c r="GN1219" s="31"/>
    </row>
    <row r="1220" spans="1:196" s="34" customFormat="1" x14ac:dyDescent="0.2">
      <c r="A1220" s="4"/>
      <c r="B1220" s="315"/>
      <c r="C1220" s="315"/>
      <c r="D1220" s="315"/>
      <c r="E1220" s="31"/>
      <c r="F1220" s="319"/>
      <c r="G1220" s="319"/>
      <c r="I1220" s="31"/>
      <c r="J1220" s="31"/>
      <c r="K1220" s="320"/>
      <c r="L1220" s="31"/>
      <c r="M1220" s="38"/>
      <c r="N1220" s="31"/>
      <c r="O1220" s="38"/>
      <c r="P1220" s="321"/>
      <c r="Q1220" s="31"/>
      <c r="R1220" s="31"/>
      <c r="S1220" s="31"/>
      <c r="T1220" s="31"/>
      <c r="U1220" s="31"/>
      <c r="V1220" s="31"/>
      <c r="W1220" s="31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/>
      <c r="BZ1220" s="29"/>
      <c r="CA1220" s="29"/>
      <c r="CB1220" s="29"/>
      <c r="CC1220" s="29"/>
      <c r="CD1220" s="29"/>
      <c r="CE1220" s="29"/>
      <c r="CF1220" s="29"/>
      <c r="CG1220" s="29"/>
      <c r="CH1220" s="29"/>
      <c r="CI1220" s="29"/>
      <c r="CJ1220" s="29"/>
      <c r="CK1220" s="29"/>
      <c r="CL1220" s="29"/>
      <c r="CM1220" s="29"/>
      <c r="CN1220" s="29"/>
      <c r="CO1220" s="29"/>
      <c r="CP1220" s="29"/>
      <c r="CQ1220" s="29"/>
      <c r="CR1220" s="29"/>
      <c r="CS1220" s="29"/>
      <c r="CT1220" s="29"/>
      <c r="CU1220" s="29"/>
      <c r="CV1220" s="29"/>
      <c r="CW1220" s="29"/>
      <c r="CX1220" s="29"/>
      <c r="CY1220" s="29"/>
      <c r="CZ1220" s="29"/>
      <c r="DA1220" s="29"/>
      <c r="DB1220" s="29"/>
      <c r="DC1220" s="29"/>
      <c r="DD1220" s="29"/>
      <c r="DE1220" s="29"/>
      <c r="DF1220" s="29"/>
      <c r="DG1220" s="29"/>
      <c r="DH1220" s="29"/>
      <c r="DI1220" s="29"/>
      <c r="DJ1220" s="29"/>
      <c r="DK1220" s="29"/>
      <c r="DL1220" s="29"/>
      <c r="DM1220" s="29"/>
      <c r="DN1220" s="29"/>
      <c r="DO1220" s="29"/>
      <c r="DP1220" s="29"/>
      <c r="DQ1220" s="29"/>
      <c r="DR1220" s="29"/>
      <c r="DS1220" s="29"/>
      <c r="DT1220" s="29"/>
      <c r="DU1220" s="29"/>
      <c r="DV1220" s="29"/>
      <c r="DW1220" s="29"/>
      <c r="DX1220" s="29"/>
      <c r="DY1220" s="29"/>
      <c r="DZ1220" s="29"/>
      <c r="EA1220" s="29"/>
      <c r="EB1220" s="29"/>
      <c r="EC1220" s="29"/>
      <c r="ED1220" s="29"/>
      <c r="EE1220" s="29"/>
      <c r="EF1220" s="29"/>
      <c r="EG1220" s="29"/>
      <c r="EH1220" s="29"/>
      <c r="EI1220" s="29"/>
      <c r="EJ1220" s="29"/>
      <c r="EK1220" s="29"/>
      <c r="EL1220" s="29"/>
      <c r="EM1220" s="29"/>
      <c r="EN1220" s="29"/>
      <c r="EO1220" s="29"/>
      <c r="EP1220" s="29"/>
      <c r="EQ1220" s="29"/>
      <c r="ER1220" s="29"/>
      <c r="ES1220" s="29"/>
      <c r="ET1220" s="29"/>
      <c r="EU1220" s="29"/>
      <c r="EV1220" s="29"/>
      <c r="EW1220" s="29"/>
      <c r="EX1220" s="29"/>
      <c r="EY1220" s="29"/>
      <c r="EZ1220" s="29"/>
      <c r="FA1220" s="29"/>
      <c r="FB1220" s="29"/>
      <c r="FC1220" s="29"/>
      <c r="FD1220" s="29"/>
      <c r="FE1220" s="29"/>
      <c r="FF1220" s="29"/>
      <c r="FG1220" s="29"/>
      <c r="FH1220" s="29"/>
      <c r="FI1220" s="29"/>
      <c r="FJ1220" s="29"/>
      <c r="FK1220" s="29"/>
      <c r="FL1220" s="29"/>
      <c r="FM1220" s="29"/>
      <c r="FN1220" s="29"/>
      <c r="FO1220" s="29"/>
      <c r="FP1220" s="29"/>
      <c r="FQ1220" s="29"/>
      <c r="FR1220" s="29"/>
      <c r="FS1220" s="29"/>
      <c r="FT1220" s="29"/>
      <c r="FU1220" s="29"/>
      <c r="FV1220" s="29"/>
      <c r="FW1220" s="29"/>
      <c r="FX1220" s="29"/>
      <c r="FY1220" s="29"/>
      <c r="FZ1220" s="29"/>
      <c r="GA1220" s="29"/>
      <c r="GB1220" s="29"/>
      <c r="GC1220" s="29"/>
      <c r="GD1220" s="29"/>
      <c r="GE1220" s="31"/>
      <c r="GF1220" s="31"/>
      <c r="GG1220" s="31"/>
      <c r="GH1220" s="31"/>
      <c r="GI1220" s="31"/>
      <c r="GJ1220" s="31"/>
      <c r="GK1220" s="31"/>
      <c r="GL1220" s="31"/>
      <c r="GM1220" s="31"/>
      <c r="GN1220" s="31"/>
    </row>
    <row r="1221" spans="1:196" s="34" customFormat="1" x14ac:dyDescent="0.2">
      <c r="A1221" s="4"/>
      <c r="B1221" s="315"/>
      <c r="C1221" s="315"/>
      <c r="D1221" s="315"/>
      <c r="E1221" s="31"/>
      <c r="F1221" s="319"/>
      <c r="G1221" s="319"/>
      <c r="I1221" s="31"/>
      <c r="J1221" s="31"/>
      <c r="K1221" s="320"/>
      <c r="L1221" s="31"/>
      <c r="M1221" s="38"/>
      <c r="N1221" s="31"/>
      <c r="O1221" s="38"/>
      <c r="P1221" s="321"/>
      <c r="Q1221" s="31"/>
      <c r="R1221" s="31"/>
      <c r="S1221" s="31"/>
      <c r="T1221" s="31"/>
      <c r="U1221" s="31"/>
      <c r="V1221" s="31"/>
      <c r="W1221" s="31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/>
      <c r="BZ1221" s="29"/>
      <c r="CA1221" s="29"/>
      <c r="CB1221" s="29"/>
      <c r="CC1221" s="29"/>
      <c r="CD1221" s="29"/>
      <c r="CE1221" s="29"/>
      <c r="CF1221" s="29"/>
      <c r="CG1221" s="29"/>
      <c r="CH1221" s="29"/>
      <c r="CI1221" s="29"/>
      <c r="CJ1221" s="29"/>
      <c r="CK1221" s="29"/>
      <c r="CL1221" s="29"/>
      <c r="CM1221" s="29"/>
      <c r="CN1221" s="29"/>
      <c r="CO1221" s="29"/>
      <c r="CP1221" s="29"/>
      <c r="CQ1221" s="29"/>
      <c r="CR1221" s="29"/>
      <c r="CS1221" s="29"/>
      <c r="CT1221" s="29"/>
      <c r="CU1221" s="29"/>
      <c r="CV1221" s="29"/>
      <c r="CW1221" s="29"/>
      <c r="CX1221" s="29"/>
      <c r="CY1221" s="29"/>
      <c r="CZ1221" s="29"/>
      <c r="DA1221" s="29"/>
      <c r="DB1221" s="29"/>
      <c r="DC1221" s="29"/>
      <c r="DD1221" s="29"/>
      <c r="DE1221" s="29"/>
      <c r="DF1221" s="29"/>
      <c r="DG1221" s="29"/>
      <c r="DH1221" s="29"/>
      <c r="DI1221" s="29"/>
      <c r="DJ1221" s="29"/>
      <c r="DK1221" s="29"/>
      <c r="DL1221" s="29"/>
      <c r="DM1221" s="29"/>
      <c r="DN1221" s="29"/>
      <c r="DO1221" s="29"/>
      <c r="DP1221" s="29"/>
      <c r="DQ1221" s="29"/>
      <c r="DR1221" s="29"/>
      <c r="DS1221" s="29"/>
      <c r="DT1221" s="29"/>
      <c r="DU1221" s="29"/>
      <c r="DV1221" s="29"/>
      <c r="DW1221" s="29"/>
      <c r="DX1221" s="29"/>
      <c r="DY1221" s="29"/>
      <c r="DZ1221" s="29"/>
      <c r="EA1221" s="29"/>
      <c r="EB1221" s="29"/>
      <c r="EC1221" s="29"/>
      <c r="ED1221" s="29"/>
      <c r="EE1221" s="29"/>
      <c r="EF1221" s="29"/>
      <c r="EG1221" s="29"/>
      <c r="EH1221" s="29"/>
      <c r="EI1221" s="29"/>
      <c r="EJ1221" s="29"/>
      <c r="EK1221" s="29"/>
      <c r="EL1221" s="29"/>
      <c r="EM1221" s="29"/>
      <c r="EN1221" s="29"/>
      <c r="EO1221" s="29"/>
      <c r="EP1221" s="29"/>
      <c r="EQ1221" s="29"/>
      <c r="ER1221" s="29"/>
      <c r="ES1221" s="29"/>
      <c r="ET1221" s="29"/>
      <c r="EU1221" s="29"/>
      <c r="EV1221" s="29"/>
      <c r="EW1221" s="29"/>
      <c r="EX1221" s="29"/>
      <c r="EY1221" s="29"/>
      <c r="EZ1221" s="29"/>
      <c r="FA1221" s="29"/>
      <c r="FB1221" s="29"/>
      <c r="FC1221" s="29"/>
      <c r="FD1221" s="29"/>
      <c r="FE1221" s="29"/>
      <c r="FF1221" s="29"/>
      <c r="FG1221" s="29"/>
      <c r="FH1221" s="29"/>
      <c r="FI1221" s="29"/>
      <c r="FJ1221" s="29"/>
      <c r="FK1221" s="29"/>
      <c r="FL1221" s="29"/>
      <c r="FM1221" s="29"/>
      <c r="FN1221" s="29"/>
      <c r="FO1221" s="29"/>
      <c r="FP1221" s="29"/>
      <c r="FQ1221" s="29"/>
      <c r="FR1221" s="29"/>
      <c r="FS1221" s="29"/>
      <c r="FT1221" s="29"/>
      <c r="FU1221" s="29"/>
      <c r="FV1221" s="29"/>
      <c r="FW1221" s="29"/>
      <c r="FX1221" s="29"/>
      <c r="FY1221" s="29"/>
      <c r="FZ1221" s="29"/>
      <c r="GA1221" s="29"/>
      <c r="GB1221" s="29"/>
      <c r="GC1221" s="29"/>
      <c r="GD1221" s="29"/>
      <c r="GE1221" s="31"/>
      <c r="GF1221" s="31"/>
      <c r="GG1221" s="31"/>
      <c r="GH1221" s="31"/>
      <c r="GI1221" s="31"/>
      <c r="GJ1221" s="31"/>
      <c r="GK1221" s="31"/>
      <c r="GL1221" s="31"/>
      <c r="GM1221" s="31"/>
      <c r="GN1221" s="31"/>
    </row>
    <row r="1222" spans="1:196" s="34" customFormat="1" x14ac:dyDescent="0.2">
      <c r="A1222" s="4"/>
      <c r="B1222" s="315"/>
      <c r="C1222" s="315"/>
      <c r="D1222" s="315"/>
      <c r="E1222" s="31"/>
      <c r="F1222" s="319"/>
      <c r="G1222" s="319"/>
      <c r="I1222" s="31"/>
      <c r="J1222" s="31"/>
      <c r="K1222" s="320"/>
      <c r="L1222" s="31"/>
      <c r="M1222" s="38"/>
      <c r="N1222" s="31"/>
      <c r="O1222" s="38"/>
      <c r="P1222" s="321"/>
      <c r="Q1222" s="31"/>
      <c r="R1222" s="31"/>
      <c r="S1222" s="31"/>
      <c r="T1222" s="31"/>
      <c r="U1222" s="31"/>
      <c r="V1222" s="31"/>
      <c r="W1222" s="31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/>
      <c r="BZ1222" s="29"/>
      <c r="CA1222" s="29"/>
      <c r="CB1222" s="29"/>
      <c r="CC1222" s="29"/>
      <c r="CD1222" s="29"/>
      <c r="CE1222" s="29"/>
      <c r="CF1222" s="29"/>
      <c r="CG1222" s="29"/>
      <c r="CH1222" s="29"/>
      <c r="CI1222" s="29"/>
      <c r="CJ1222" s="29"/>
      <c r="CK1222" s="29"/>
      <c r="CL1222" s="29"/>
      <c r="CM1222" s="29"/>
      <c r="CN1222" s="29"/>
      <c r="CO1222" s="29"/>
      <c r="CP1222" s="29"/>
      <c r="CQ1222" s="29"/>
      <c r="CR1222" s="29"/>
      <c r="CS1222" s="29"/>
      <c r="CT1222" s="29"/>
      <c r="CU1222" s="29"/>
      <c r="CV1222" s="29"/>
      <c r="CW1222" s="29"/>
      <c r="CX1222" s="29"/>
      <c r="CY1222" s="29"/>
      <c r="CZ1222" s="29"/>
      <c r="DA1222" s="29"/>
      <c r="DB1222" s="29"/>
      <c r="DC1222" s="29"/>
      <c r="DD1222" s="29"/>
      <c r="DE1222" s="29"/>
      <c r="DF1222" s="29"/>
      <c r="DG1222" s="29"/>
      <c r="DH1222" s="29"/>
      <c r="DI1222" s="29"/>
      <c r="DJ1222" s="29"/>
      <c r="DK1222" s="29"/>
      <c r="DL1222" s="29"/>
      <c r="DM1222" s="29"/>
      <c r="DN1222" s="29"/>
      <c r="DO1222" s="29"/>
      <c r="DP1222" s="29"/>
      <c r="DQ1222" s="29"/>
      <c r="DR1222" s="29"/>
      <c r="DS1222" s="29"/>
      <c r="DT1222" s="29"/>
      <c r="DU1222" s="29"/>
      <c r="DV1222" s="29"/>
      <c r="DW1222" s="29"/>
      <c r="DX1222" s="29"/>
      <c r="DY1222" s="29"/>
      <c r="DZ1222" s="29"/>
      <c r="EA1222" s="29"/>
      <c r="EB1222" s="29"/>
      <c r="EC1222" s="29"/>
      <c r="ED1222" s="29"/>
      <c r="EE1222" s="29"/>
      <c r="EF1222" s="29"/>
      <c r="EG1222" s="29"/>
      <c r="EH1222" s="29"/>
      <c r="EI1222" s="29"/>
      <c r="EJ1222" s="29"/>
      <c r="EK1222" s="29"/>
      <c r="EL1222" s="29"/>
      <c r="EM1222" s="29"/>
      <c r="EN1222" s="29"/>
      <c r="EO1222" s="29"/>
      <c r="EP1222" s="29"/>
      <c r="EQ1222" s="29"/>
      <c r="ER1222" s="29"/>
      <c r="ES1222" s="29"/>
      <c r="ET1222" s="29"/>
      <c r="EU1222" s="29"/>
      <c r="EV1222" s="29"/>
      <c r="EW1222" s="29"/>
      <c r="EX1222" s="29"/>
      <c r="EY1222" s="29"/>
      <c r="EZ1222" s="29"/>
      <c r="FA1222" s="29"/>
      <c r="FB1222" s="29"/>
      <c r="FC1222" s="29"/>
      <c r="FD1222" s="29"/>
      <c r="FE1222" s="29"/>
      <c r="FF1222" s="29"/>
      <c r="FG1222" s="29"/>
      <c r="FH1222" s="29"/>
      <c r="FI1222" s="29"/>
      <c r="FJ1222" s="29"/>
      <c r="FK1222" s="29"/>
      <c r="FL1222" s="29"/>
      <c r="FM1222" s="29"/>
      <c r="FN1222" s="29"/>
      <c r="FO1222" s="29"/>
      <c r="FP1222" s="29"/>
      <c r="FQ1222" s="29"/>
      <c r="FR1222" s="29"/>
      <c r="FS1222" s="29"/>
      <c r="FT1222" s="29"/>
      <c r="FU1222" s="29"/>
      <c r="FV1222" s="29"/>
      <c r="FW1222" s="29"/>
      <c r="FX1222" s="29"/>
      <c r="FY1222" s="29"/>
      <c r="FZ1222" s="29"/>
      <c r="GA1222" s="29"/>
      <c r="GB1222" s="29"/>
      <c r="GC1222" s="29"/>
      <c r="GD1222" s="29"/>
      <c r="GE1222" s="31"/>
      <c r="GF1222" s="31"/>
      <c r="GG1222" s="31"/>
      <c r="GH1222" s="31"/>
      <c r="GI1222" s="31"/>
      <c r="GJ1222" s="31"/>
      <c r="GK1222" s="31"/>
      <c r="GL1222" s="31"/>
      <c r="GM1222" s="31"/>
      <c r="GN1222" s="31"/>
    </row>
    <row r="1223" spans="1:196" s="34" customFormat="1" x14ac:dyDescent="0.2">
      <c r="A1223" s="4"/>
      <c r="B1223" s="315"/>
      <c r="C1223" s="315"/>
      <c r="D1223" s="315"/>
      <c r="E1223" s="31"/>
      <c r="F1223" s="319"/>
      <c r="G1223" s="319"/>
      <c r="I1223" s="31"/>
      <c r="J1223" s="31"/>
      <c r="K1223" s="320"/>
      <c r="L1223" s="31"/>
      <c r="M1223" s="38"/>
      <c r="N1223" s="31"/>
      <c r="O1223" s="38"/>
      <c r="P1223" s="321"/>
      <c r="Q1223" s="31"/>
      <c r="R1223" s="31"/>
      <c r="S1223" s="31"/>
      <c r="T1223" s="31"/>
      <c r="U1223" s="31"/>
      <c r="V1223" s="31"/>
      <c r="W1223" s="31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/>
      <c r="BZ1223" s="29"/>
      <c r="CA1223" s="29"/>
      <c r="CB1223" s="29"/>
      <c r="CC1223" s="29"/>
      <c r="CD1223" s="29"/>
      <c r="CE1223" s="29"/>
      <c r="CF1223" s="29"/>
      <c r="CG1223" s="29"/>
      <c r="CH1223" s="29"/>
      <c r="CI1223" s="29"/>
      <c r="CJ1223" s="29"/>
      <c r="CK1223" s="29"/>
      <c r="CL1223" s="29"/>
      <c r="CM1223" s="29"/>
      <c r="CN1223" s="29"/>
      <c r="CO1223" s="29"/>
      <c r="CP1223" s="29"/>
      <c r="CQ1223" s="29"/>
      <c r="CR1223" s="29"/>
      <c r="CS1223" s="29"/>
      <c r="CT1223" s="29"/>
      <c r="CU1223" s="29"/>
      <c r="CV1223" s="29"/>
      <c r="CW1223" s="29"/>
      <c r="CX1223" s="29"/>
      <c r="CY1223" s="29"/>
      <c r="CZ1223" s="29"/>
      <c r="DA1223" s="29"/>
      <c r="DB1223" s="29"/>
      <c r="DC1223" s="29"/>
      <c r="DD1223" s="29"/>
      <c r="DE1223" s="29"/>
      <c r="DF1223" s="29"/>
      <c r="DG1223" s="29"/>
      <c r="DH1223" s="29"/>
      <c r="DI1223" s="29"/>
      <c r="DJ1223" s="29"/>
      <c r="DK1223" s="29"/>
      <c r="DL1223" s="29"/>
      <c r="DM1223" s="29"/>
      <c r="DN1223" s="29"/>
      <c r="DO1223" s="29"/>
      <c r="DP1223" s="29"/>
      <c r="DQ1223" s="29"/>
      <c r="DR1223" s="29"/>
      <c r="DS1223" s="29"/>
      <c r="DT1223" s="29"/>
      <c r="DU1223" s="29"/>
      <c r="DV1223" s="29"/>
      <c r="DW1223" s="29"/>
      <c r="DX1223" s="29"/>
      <c r="DY1223" s="29"/>
      <c r="DZ1223" s="29"/>
      <c r="EA1223" s="29"/>
      <c r="EB1223" s="29"/>
      <c r="EC1223" s="29"/>
      <c r="ED1223" s="29"/>
      <c r="EE1223" s="29"/>
      <c r="EF1223" s="29"/>
      <c r="EG1223" s="29"/>
      <c r="EH1223" s="29"/>
      <c r="EI1223" s="29"/>
      <c r="EJ1223" s="29"/>
      <c r="EK1223" s="29"/>
      <c r="EL1223" s="29"/>
      <c r="EM1223" s="29"/>
      <c r="EN1223" s="29"/>
      <c r="EO1223" s="29"/>
      <c r="EP1223" s="29"/>
      <c r="EQ1223" s="29"/>
      <c r="ER1223" s="29"/>
      <c r="ES1223" s="29"/>
      <c r="ET1223" s="29"/>
      <c r="EU1223" s="29"/>
      <c r="EV1223" s="29"/>
      <c r="EW1223" s="29"/>
      <c r="EX1223" s="29"/>
      <c r="EY1223" s="29"/>
      <c r="EZ1223" s="29"/>
      <c r="FA1223" s="29"/>
      <c r="FB1223" s="29"/>
      <c r="FC1223" s="29"/>
      <c r="FD1223" s="29"/>
      <c r="FE1223" s="29"/>
      <c r="FF1223" s="29"/>
      <c r="FG1223" s="29"/>
      <c r="FH1223" s="29"/>
      <c r="FI1223" s="29"/>
      <c r="FJ1223" s="29"/>
      <c r="FK1223" s="29"/>
      <c r="FL1223" s="29"/>
      <c r="FM1223" s="29"/>
      <c r="FN1223" s="29"/>
      <c r="FO1223" s="29"/>
      <c r="FP1223" s="29"/>
      <c r="FQ1223" s="29"/>
      <c r="FR1223" s="29"/>
      <c r="FS1223" s="29"/>
      <c r="FT1223" s="29"/>
      <c r="FU1223" s="29"/>
      <c r="FV1223" s="29"/>
      <c r="FW1223" s="29"/>
      <c r="FX1223" s="29"/>
      <c r="FY1223" s="29"/>
      <c r="FZ1223" s="29"/>
      <c r="GA1223" s="29"/>
      <c r="GB1223" s="29"/>
      <c r="GC1223" s="29"/>
      <c r="GD1223" s="29"/>
      <c r="GE1223" s="31"/>
      <c r="GF1223" s="31"/>
      <c r="GG1223" s="31"/>
      <c r="GH1223" s="31"/>
      <c r="GI1223" s="31"/>
      <c r="GJ1223" s="31"/>
      <c r="GK1223" s="31"/>
      <c r="GL1223" s="31"/>
      <c r="GM1223" s="31"/>
      <c r="GN1223" s="31"/>
    </row>
    <row r="1224" spans="1:196" s="34" customFormat="1" x14ac:dyDescent="0.2">
      <c r="A1224" s="4"/>
      <c r="B1224" s="315"/>
      <c r="C1224" s="315"/>
      <c r="D1224" s="315"/>
      <c r="E1224" s="31"/>
      <c r="F1224" s="319"/>
      <c r="G1224" s="319"/>
      <c r="I1224" s="31"/>
      <c r="J1224" s="31"/>
      <c r="K1224" s="320"/>
      <c r="L1224" s="31"/>
      <c r="M1224" s="38"/>
      <c r="N1224" s="31"/>
      <c r="O1224" s="38"/>
      <c r="P1224" s="321"/>
      <c r="Q1224" s="31"/>
      <c r="R1224" s="31"/>
      <c r="S1224" s="31"/>
      <c r="T1224" s="31"/>
      <c r="U1224" s="31"/>
      <c r="V1224" s="31"/>
      <c r="W1224" s="31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/>
      <c r="BZ1224" s="29"/>
      <c r="CA1224" s="29"/>
      <c r="CB1224" s="29"/>
      <c r="CC1224" s="29"/>
      <c r="CD1224" s="29"/>
      <c r="CE1224" s="29"/>
      <c r="CF1224" s="29"/>
      <c r="CG1224" s="29"/>
      <c r="CH1224" s="29"/>
      <c r="CI1224" s="29"/>
      <c r="CJ1224" s="29"/>
      <c r="CK1224" s="29"/>
      <c r="CL1224" s="29"/>
      <c r="CM1224" s="29"/>
      <c r="CN1224" s="29"/>
      <c r="CO1224" s="29"/>
      <c r="CP1224" s="29"/>
      <c r="CQ1224" s="29"/>
      <c r="CR1224" s="29"/>
      <c r="CS1224" s="29"/>
      <c r="CT1224" s="29"/>
      <c r="CU1224" s="29"/>
      <c r="CV1224" s="29"/>
      <c r="CW1224" s="29"/>
      <c r="CX1224" s="29"/>
      <c r="CY1224" s="29"/>
      <c r="CZ1224" s="29"/>
      <c r="DA1224" s="29"/>
      <c r="DB1224" s="29"/>
      <c r="DC1224" s="29"/>
      <c r="DD1224" s="29"/>
      <c r="DE1224" s="29"/>
      <c r="DF1224" s="29"/>
      <c r="DG1224" s="29"/>
      <c r="DH1224" s="29"/>
      <c r="DI1224" s="29"/>
      <c r="DJ1224" s="29"/>
      <c r="DK1224" s="29"/>
      <c r="DL1224" s="29"/>
      <c r="DM1224" s="29"/>
      <c r="DN1224" s="29"/>
      <c r="DO1224" s="29"/>
      <c r="DP1224" s="29"/>
      <c r="DQ1224" s="29"/>
      <c r="DR1224" s="29"/>
      <c r="DS1224" s="29"/>
      <c r="DT1224" s="29"/>
      <c r="DU1224" s="29"/>
      <c r="DV1224" s="29"/>
      <c r="DW1224" s="29"/>
      <c r="DX1224" s="29"/>
      <c r="DY1224" s="29"/>
      <c r="DZ1224" s="29"/>
      <c r="EA1224" s="29"/>
      <c r="EB1224" s="29"/>
      <c r="EC1224" s="29"/>
      <c r="ED1224" s="29"/>
      <c r="EE1224" s="29"/>
      <c r="EF1224" s="29"/>
      <c r="EG1224" s="29"/>
      <c r="EH1224" s="29"/>
      <c r="EI1224" s="29"/>
      <c r="EJ1224" s="29"/>
      <c r="EK1224" s="29"/>
      <c r="EL1224" s="29"/>
      <c r="EM1224" s="29"/>
      <c r="EN1224" s="29"/>
      <c r="EO1224" s="29"/>
      <c r="EP1224" s="29"/>
      <c r="EQ1224" s="29"/>
      <c r="ER1224" s="29"/>
      <c r="ES1224" s="29"/>
      <c r="ET1224" s="29"/>
      <c r="EU1224" s="29"/>
      <c r="EV1224" s="29"/>
      <c r="EW1224" s="29"/>
      <c r="EX1224" s="29"/>
      <c r="EY1224" s="29"/>
      <c r="EZ1224" s="29"/>
      <c r="FA1224" s="29"/>
      <c r="FB1224" s="29"/>
      <c r="FC1224" s="29"/>
      <c r="FD1224" s="29"/>
      <c r="FE1224" s="29"/>
      <c r="FF1224" s="29"/>
      <c r="FG1224" s="29"/>
      <c r="FH1224" s="29"/>
      <c r="FI1224" s="29"/>
      <c r="FJ1224" s="29"/>
      <c r="FK1224" s="29"/>
      <c r="FL1224" s="29"/>
      <c r="FM1224" s="29"/>
      <c r="FN1224" s="29"/>
      <c r="FO1224" s="29"/>
      <c r="FP1224" s="29"/>
      <c r="FQ1224" s="29"/>
      <c r="FR1224" s="29"/>
      <c r="FS1224" s="29"/>
      <c r="FT1224" s="29"/>
      <c r="FU1224" s="29"/>
      <c r="FV1224" s="29"/>
      <c r="FW1224" s="29"/>
      <c r="FX1224" s="29"/>
      <c r="FY1224" s="29"/>
      <c r="FZ1224" s="29"/>
      <c r="GA1224" s="29"/>
      <c r="GB1224" s="29"/>
      <c r="GC1224" s="29"/>
      <c r="GD1224" s="29"/>
      <c r="GE1224" s="31"/>
      <c r="GF1224" s="31"/>
      <c r="GG1224" s="31"/>
      <c r="GH1224" s="31"/>
      <c r="GI1224" s="31"/>
      <c r="GJ1224" s="31"/>
      <c r="GK1224" s="31"/>
      <c r="GL1224" s="31"/>
      <c r="GM1224" s="31"/>
      <c r="GN1224" s="31"/>
    </row>
    <row r="1225" spans="1:196" s="34" customFormat="1" x14ac:dyDescent="0.2">
      <c r="A1225" s="4"/>
      <c r="B1225" s="315"/>
      <c r="C1225" s="315"/>
      <c r="D1225" s="315"/>
      <c r="E1225" s="31"/>
      <c r="F1225" s="319"/>
      <c r="G1225" s="319"/>
      <c r="I1225" s="31"/>
      <c r="J1225" s="31"/>
      <c r="K1225" s="320"/>
      <c r="L1225" s="31"/>
      <c r="M1225" s="38"/>
      <c r="N1225" s="31"/>
      <c r="O1225" s="38"/>
      <c r="P1225" s="321"/>
      <c r="Q1225" s="31"/>
      <c r="R1225" s="31"/>
      <c r="S1225" s="31"/>
      <c r="T1225" s="31"/>
      <c r="U1225" s="31"/>
      <c r="V1225" s="31"/>
      <c r="W1225" s="31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  <c r="CR1225" s="29"/>
      <c r="CS1225" s="29"/>
      <c r="CT1225" s="29"/>
      <c r="CU1225" s="29"/>
      <c r="CV1225" s="29"/>
      <c r="CW1225" s="29"/>
      <c r="CX1225" s="29"/>
      <c r="CY1225" s="29"/>
      <c r="CZ1225" s="29"/>
      <c r="DA1225" s="29"/>
      <c r="DB1225" s="29"/>
      <c r="DC1225" s="29"/>
      <c r="DD1225" s="29"/>
      <c r="DE1225" s="29"/>
      <c r="DF1225" s="29"/>
      <c r="DG1225" s="29"/>
      <c r="DH1225" s="29"/>
      <c r="DI1225" s="29"/>
      <c r="DJ1225" s="29"/>
      <c r="DK1225" s="29"/>
      <c r="DL1225" s="29"/>
      <c r="DM1225" s="29"/>
      <c r="DN1225" s="29"/>
      <c r="DO1225" s="29"/>
      <c r="DP1225" s="29"/>
      <c r="DQ1225" s="29"/>
      <c r="DR1225" s="29"/>
      <c r="DS1225" s="29"/>
      <c r="DT1225" s="29"/>
      <c r="DU1225" s="29"/>
      <c r="DV1225" s="29"/>
      <c r="DW1225" s="29"/>
      <c r="DX1225" s="29"/>
      <c r="DY1225" s="29"/>
      <c r="DZ1225" s="29"/>
      <c r="EA1225" s="29"/>
      <c r="EB1225" s="29"/>
      <c r="EC1225" s="29"/>
      <c r="ED1225" s="29"/>
      <c r="EE1225" s="29"/>
      <c r="EF1225" s="29"/>
      <c r="EG1225" s="29"/>
      <c r="EH1225" s="29"/>
      <c r="EI1225" s="29"/>
      <c r="EJ1225" s="29"/>
      <c r="EK1225" s="29"/>
      <c r="EL1225" s="29"/>
      <c r="EM1225" s="29"/>
      <c r="EN1225" s="29"/>
      <c r="EO1225" s="29"/>
      <c r="EP1225" s="29"/>
      <c r="EQ1225" s="29"/>
      <c r="ER1225" s="29"/>
      <c r="ES1225" s="29"/>
      <c r="ET1225" s="29"/>
      <c r="EU1225" s="29"/>
      <c r="EV1225" s="29"/>
      <c r="EW1225" s="29"/>
      <c r="EX1225" s="29"/>
      <c r="EY1225" s="29"/>
      <c r="EZ1225" s="29"/>
      <c r="FA1225" s="29"/>
      <c r="FB1225" s="29"/>
      <c r="FC1225" s="29"/>
      <c r="FD1225" s="29"/>
      <c r="FE1225" s="29"/>
      <c r="FF1225" s="29"/>
      <c r="FG1225" s="29"/>
      <c r="FH1225" s="29"/>
      <c r="FI1225" s="29"/>
      <c r="FJ1225" s="29"/>
      <c r="FK1225" s="29"/>
      <c r="FL1225" s="29"/>
      <c r="FM1225" s="29"/>
      <c r="FN1225" s="29"/>
      <c r="FO1225" s="29"/>
      <c r="FP1225" s="29"/>
      <c r="FQ1225" s="29"/>
      <c r="FR1225" s="29"/>
      <c r="FS1225" s="29"/>
      <c r="FT1225" s="29"/>
      <c r="FU1225" s="29"/>
      <c r="FV1225" s="29"/>
      <c r="FW1225" s="29"/>
      <c r="FX1225" s="29"/>
      <c r="FY1225" s="29"/>
      <c r="FZ1225" s="29"/>
      <c r="GA1225" s="29"/>
      <c r="GB1225" s="29"/>
      <c r="GC1225" s="29"/>
      <c r="GD1225" s="29"/>
      <c r="GE1225" s="31"/>
      <c r="GF1225" s="31"/>
      <c r="GG1225" s="31"/>
      <c r="GH1225" s="31"/>
      <c r="GI1225" s="31"/>
      <c r="GJ1225" s="31"/>
      <c r="GK1225" s="31"/>
      <c r="GL1225" s="31"/>
      <c r="GM1225" s="31"/>
      <c r="GN1225" s="31"/>
    </row>
    <row r="1226" spans="1:196" s="34" customFormat="1" x14ac:dyDescent="0.2">
      <c r="A1226" s="4"/>
      <c r="B1226" s="315"/>
      <c r="C1226" s="315"/>
      <c r="D1226" s="315"/>
      <c r="E1226" s="31"/>
      <c r="F1226" s="319"/>
      <c r="G1226" s="319"/>
      <c r="I1226" s="31"/>
      <c r="J1226" s="31"/>
      <c r="K1226" s="320"/>
      <c r="L1226" s="31"/>
      <c r="M1226" s="38"/>
      <c r="N1226" s="31"/>
      <c r="O1226" s="38"/>
      <c r="P1226" s="321"/>
      <c r="Q1226" s="31"/>
      <c r="R1226" s="31"/>
      <c r="S1226" s="31"/>
      <c r="T1226" s="31"/>
      <c r="U1226" s="31"/>
      <c r="V1226" s="31"/>
      <c r="W1226" s="31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/>
      <c r="BZ1226" s="29"/>
      <c r="CA1226" s="29"/>
      <c r="CB1226" s="29"/>
      <c r="CC1226" s="29"/>
      <c r="CD1226" s="29"/>
      <c r="CE1226" s="29"/>
      <c r="CF1226" s="29"/>
      <c r="CG1226" s="29"/>
      <c r="CH1226" s="29"/>
      <c r="CI1226" s="29"/>
      <c r="CJ1226" s="29"/>
      <c r="CK1226" s="29"/>
      <c r="CL1226" s="29"/>
      <c r="CM1226" s="29"/>
      <c r="CN1226" s="29"/>
      <c r="CO1226" s="29"/>
      <c r="CP1226" s="29"/>
      <c r="CQ1226" s="29"/>
      <c r="CR1226" s="29"/>
      <c r="CS1226" s="29"/>
      <c r="CT1226" s="29"/>
      <c r="CU1226" s="29"/>
      <c r="CV1226" s="29"/>
      <c r="CW1226" s="29"/>
      <c r="CX1226" s="29"/>
      <c r="CY1226" s="29"/>
      <c r="CZ1226" s="29"/>
      <c r="DA1226" s="29"/>
      <c r="DB1226" s="29"/>
      <c r="DC1226" s="29"/>
      <c r="DD1226" s="29"/>
      <c r="DE1226" s="29"/>
      <c r="DF1226" s="29"/>
      <c r="DG1226" s="29"/>
      <c r="DH1226" s="29"/>
      <c r="DI1226" s="29"/>
      <c r="DJ1226" s="29"/>
      <c r="DK1226" s="29"/>
      <c r="DL1226" s="29"/>
      <c r="DM1226" s="29"/>
      <c r="DN1226" s="29"/>
      <c r="DO1226" s="29"/>
      <c r="DP1226" s="29"/>
      <c r="DQ1226" s="29"/>
      <c r="DR1226" s="29"/>
      <c r="DS1226" s="29"/>
      <c r="DT1226" s="29"/>
      <c r="DU1226" s="29"/>
      <c r="DV1226" s="29"/>
      <c r="DW1226" s="29"/>
      <c r="DX1226" s="29"/>
      <c r="DY1226" s="29"/>
      <c r="DZ1226" s="29"/>
      <c r="EA1226" s="29"/>
      <c r="EB1226" s="29"/>
      <c r="EC1226" s="29"/>
      <c r="ED1226" s="29"/>
      <c r="EE1226" s="29"/>
      <c r="EF1226" s="29"/>
      <c r="EG1226" s="29"/>
      <c r="EH1226" s="29"/>
      <c r="EI1226" s="29"/>
      <c r="EJ1226" s="29"/>
      <c r="EK1226" s="29"/>
      <c r="EL1226" s="29"/>
      <c r="EM1226" s="29"/>
      <c r="EN1226" s="29"/>
      <c r="EO1226" s="29"/>
      <c r="EP1226" s="29"/>
      <c r="EQ1226" s="29"/>
      <c r="ER1226" s="29"/>
      <c r="ES1226" s="29"/>
      <c r="ET1226" s="29"/>
      <c r="EU1226" s="29"/>
      <c r="EV1226" s="29"/>
      <c r="EW1226" s="29"/>
      <c r="EX1226" s="29"/>
      <c r="EY1226" s="29"/>
      <c r="EZ1226" s="29"/>
      <c r="FA1226" s="29"/>
      <c r="FB1226" s="29"/>
      <c r="FC1226" s="29"/>
      <c r="FD1226" s="29"/>
      <c r="FE1226" s="29"/>
      <c r="FF1226" s="29"/>
      <c r="FG1226" s="29"/>
      <c r="FH1226" s="29"/>
      <c r="FI1226" s="29"/>
      <c r="FJ1226" s="29"/>
      <c r="FK1226" s="29"/>
      <c r="FL1226" s="29"/>
      <c r="FM1226" s="29"/>
      <c r="FN1226" s="29"/>
      <c r="FO1226" s="29"/>
      <c r="FP1226" s="29"/>
      <c r="FQ1226" s="29"/>
      <c r="FR1226" s="29"/>
      <c r="FS1226" s="29"/>
      <c r="FT1226" s="29"/>
      <c r="FU1226" s="29"/>
      <c r="FV1226" s="29"/>
      <c r="FW1226" s="29"/>
      <c r="FX1226" s="29"/>
      <c r="FY1226" s="29"/>
      <c r="FZ1226" s="29"/>
      <c r="GA1226" s="29"/>
      <c r="GB1226" s="29"/>
      <c r="GC1226" s="29"/>
      <c r="GD1226" s="29"/>
      <c r="GE1226" s="31"/>
      <c r="GF1226" s="31"/>
      <c r="GG1226" s="31"/>
      <c r="GH1226" s="31"/>
      <c r="GI1226" s="31"/>
      <c r="GJ1226" s="31"/>
      <c r="GK1226" s="31"/>
      <c r="GL1226" s="31"/>
      <c r="GM1226" s="31"/>
      <c r="GN1226" s="31"/>
    </row>
    <row r="1227" spans="1:196" s="34" customFormat="1" x14ac:dyDescent="0.2">
      <c r="A1227" s="4"/>
      <c r="B1227" s="315"/>
      <c r="C1227" s="315"/>
      <c r="D1227" s="315"/>
      <c r="E1227" s="31"/>
      <c r="F1227" s="319"/>
      <c r="G1227" s="319"/>
      <c r="I1227" s="31"/>
      <c r="J1227" s="31"/>
      <c r="K1227" s="320"/>
      <c r="L1227" s="31"/>
      <c r="M1227" s="38"/>
      <c r="N1227" s="31"/>
      <c r="O1227" s="38"/>
      <c r="P1227" s="321"/>
      <c r="Q1227" s="31"/>
      <c r="R1227" s="31"/>
      <c r="S1227" s="31"/>
      <c r="T1227" s="31"/>
      <c r="U1227" s="31"/>
      <c r="V1227" s="31"/>
      <c r="W1227" s="31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29"/>
      <c r="CB1227" s="29"/>
      <c r="CC1227" s="29"/>
      <c r="CD1227" s="29"/>
      <c r="CE1227" s="29"/>
      <c r="CF1227" s="29"/>
      <c r="CG1227" s="29"/>
      <c r="CH1227" s="29"/>
      <c r="CI1227" s="29"/>
      <c r="CJ1227" s="29"/>
      <c r="CK1227" s="29"/>
      <c r="CL1227" s="29"/>
      <c r="CM1227" s="29"/>
      <c r="CN1227" s="29"/>
      <c r="CO1227" s="29"/>
      <c r="CP1227" s="29"/>
      <c r="CQ1227" s="29"/>
      <c r="CR1227" s="29"/>
      <c r="CS1227" s="29"/>
      <c r="CT1227" s="29"/>
      <c r="CU1227" s="29"/>
      <c r="CV1227" s="29"/>
      <c r="CW1227" s="29"/>
      <c r="CX1227" s="29"/>
      <c r="CY1227" s="29"/>
      <c r="CZ1227" s="29"/>
      <c r="DA1227" s="29"/>
      <c r="DB1227" s="29"/>
      <c r="DC1227" s="29"/>
      <c r="DD1227" s="29"/>
      <c r="DE1227" s="29"/>
      <c r="DF1227" s="29"/>
      <c r="DG1227" s="29"/>
      <c r="DH1227" s="29"/>
      <c r="DI1227" s="29"/>
      <c r="DJ1227" s="29"/>
      <c r="DK1227" s="29"/>
      <c r="DL1227" s="29"/>
      <c r="DM1227" s="29"/>
      <c r="DN1227" s="29"/>
      <c r="DO1227" s="29"/>
      <c r="DP1227" s="29"/>
      <c r="DQ1227" s="29"/>
      <c r="DR1227" s="29"/>
      <c r="DS1227" s="29"/>
      <c r="DT1227" s="29"/>
      <c r="DU1227" s="29"/>
      <c r="DV1227" s="29"/>
      <c r="DW1227" s="29"/>
      <c r="DX1227" s="29"/>
      <c r="DY1227" s="29"/>
      <c r="DZ1227" s="29"/>
      <c r="EA1227" s="29"/>
      <c r="EB1227" s="29"/>
      <c r="EC1227" s="29"/>
      <c r="ED1227" s="29"/>
      <c r="EE1227" s="29"/>
      <c r="EF1227" s="29"/>
      <c r="EG1227" s="29"/>
      <c r="EH1227" s="29"/>
      <c r="EI1227" s="29"/>
      <c r="EJ1227" s="29"/>
      <c r="EK1227" s="29"/>
      <c r="EL1227" s="29"/>
      <c r="EM1227" s="29"/>
      <c r="EN1227" s="29"/>
      <c r="EO1227" s="29"/>
      <c r="EP1227" s="29"/>
      <c r="EQ1227" s="29"/>
      <c r="ER1227" s="29"/>
      <c r="ES1227" s="29"/>
      <c r="ET1227" s="29"/>
      <c r="EU1227" s="29"/>
      <c r="EV1227" s="29"/>
      <c r="EW1227" s="29"/>
      <c r="EX1227" s="29"/>
      <c r="EY1227" s="29"/>
      <c r="EZ1227" s="29"/>
      <c r="FA1227" s="29"/>
      <c r="FB1227" s="29"/>
      <c r="FC1227" s="29"/>
      <c r="FD1227" s="29"/>
      <c r="FE1227" s="29"/>
      <c r="FF1227" s="29"/>
      <c r="FG1227" s="29"/>
      <c r="FH1227" s="29"/>
      <c r="FI1227" s="29"/>
      <c r="FJ1227" s="29"/>
      <c r="FK1227" s="29"/>
      <c r="FL1227" s="29"/>
      <c r="FM1227" s="29"/>
      <c r="FN1227" s="29"/>
      <c r="FO1227" s="29"/>
      <c r="FP1227" s="29"/>
      <c r="FQ1227" s="29"/>
      <c r="FR1227" s="29"/>
      <c r="FS1227" s="29"/>
      <c r="FT1227" s="29"/>
      <c r="FU1227" s="29"/>
      <c r="FV1227" s="29"/>
      <c r="FW1227" s="29"/>
      <c r="FX1227" s="29"/>
      <c r="FY1227" s="29"/>
      <c r="FZ1227" s="29"/>
      <c r="GA1227" s="29"/>
      <c r="GB1227" s="29"/>
      <c r="GC1227" s="29"/>
      <c r="GD1227" s="29"/>
      <c r="GE1227" s="31"/>
      <c r="GF1227" s="31"/>
      <c r="GG1227" s="31"/>
      <c r="GH1227" s="31"/>
      <c r="GI1227" s="31"/>
      <c r="GJ1227" s="31"/>
      <c r="GK1227" s="31"/>
      <c r="GL1227" s="31"/>
      <c r="GM1227" s="31"/>
      <c r="GN1227" s="31"/>
    </row>
    <row r="1228" spans="1:196" s="34" customFormat="1" x14ac:dyDescent="0.2">
      <c r="A1228" s="4"/>
      <c r="B1228" s="315"/>
      <c r="C1228" s="315"/>
      <c r="D1228" s="315"/>
      <c r="E1228" s="31"/>
      <c r="F1228" s="319"/>
      <c r="G1228" s="319"/>
      <c r="I1228" s="31"/>
      <c r="J1228" s="31"/>
      <c r="K1228" s="320"/>
      <c r="L1228" s="31"/>
      <c r="M1228" s="38"/>
      <c r="N1228" s="31"/>
      <c r="O1228" s="38"/>
      <c r="P1228" s="321"/>
      <c r="Q1228" s="31"/>
      <c r="R1228" s="31"/>
      <c r="S1228" s="31"/>
      <c r="T1228" s="31"/>
      <c r="U1228" s="31"/>
      <c r="V1228" s="31"/>
      <c r="W1228" s="31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/>
      <c r="BZ1228" s="29"/>
      <c r="CA1228" s="29"/>
      <c r="CB1228" s="29"/>
      <c r="CC1228" s="29"/>
      <c r="CD1228" s="29"/>
      <c r="CE1228" s="29"/>
      <c r="CF1228" s="29"/>
      <c r="CG1228" s="29"/>
      <c r="CH1228" s="29"/>
      <c r="CI1228" s="29"/>
      <c r="CJ1228" s="29"/>
      <c r="CK1228" s="29"/>
      <c r="CL1228" s="29"/>
      <c r="CM1228" s="29"/>
      <c r="CN1228" s="29"/>
      <c r="CO1228" s="29"/>
      <c r="CP1228" s="29"/>
      <c r="CQ1228" s="29"/>
      <c r="CR1228" s="29"/>
      <c r="CS1228" s="29"/>
      <c r="CT1228" s="29"/>
      <c r="CU1228" s="29"/>
      <c r="CV1228" s="29"/>
      <c r="CW1228" s="29"/>
      <c r="CX1228" s="29"/>
      <c r="CY1228" s="29"/>
      <c r="CZ1228" s="29"/>
      <c r="DA1228" s="29"/>
      <c r="DB1228" s="29"/>
      <c r="DC1228" s="29"/>
      <c r="DD1228" s="29"/>
      <c r="DE1228" s="29"/>
      <c r="DF1228" s="29"/>
      <c r="DG1228" s="29"/>
      <c r="DH1228" s="29"/>
      <c r="DI1228" s="29"/>
      <c r="DJ1228" s="29"/>
      <c r="DK1228" s="29"/>
      <c r="DL1228" s="29"/>
      <c r="DM1228" s="29"/>
      <c r="DN1228" s="29"/>
      <c r="DO1228" s="29"/>
      <c r="DP1228" s="29"/>
      <c r="DQ1228" s="29"/>
      <c r="DR1228" s="29"/>
      <c r="DS1228" s="29"/>
      <c r="DT1228" s="29"/>
      <c r="DU1228" s="29"/>
      <c r="DV1228" s="29"/>
      <c r="DW1228" s="29"/>
      <c r="DX1228" s="29"/>
      <c r="DY1228" s="29"/>
      <c r="DZ1228" s="29"/>
      <c r="EA1228" s="29"/>
      <c r="EB1228" s="29"/>
      <c r="EC1228" s="29"/>
      <c r="ED1228" s="29"/>
      <c r="EE1228" s="29"/>
      <c r="EF1228" s="29"/>
      <c r="EG1228" s="29"/>
      <c r="EH1228" s="29"/>
      <c r="EI1228" s="29"/>
      <c r="EJ1228" s="29"/>
      <c r="EK1228" s="29"/>
      <c r="EL1228" s="29"/>
      <c r="EM1228" s="29"/>
      <c r="EN1228" s="29"/>
      <c r="EO1228" s="29"/>
      <c r="EP1228" s="29"/>
      <c r="EQ1228" s="29"/>
      <c r="ER1228" s="29"/>
      <c r="ES1228" s="29"/>
      <c r="ET1228" s="29"/>
      <c r="EU1228" s="29"/>
      <c r="EV1228" s="29"/>
      <c r="EW1228" s="29"/>
      <c r="EX1228" s="29"/>
      <c r="EY1228" s="29"/>
      <c r="EZ1228" s="29"/>
      <c r="FA1228" s="29"/>
      <c r="FB1228" s="29"/>
      <c r="FC1228" s="29"/>
      <c r="FD1228" s="29"/>
      <c r="FE1228" s="29"/>
      <c r="FF1228" s="29"/>
      <c r="FG1228" s="29"/>
      <c r="FH1228" s="29"/>
      <c r="FI1228" s="29"/>
      <c r="FJ1228" s="29"/>
      <c r="FK1228" s="29"/>
      <c r="FL1228" s="29"/>
      <c r="FM1228" s="29"/>
      <c r="FN1228" s="29"/>
      <c r="FO1228" s="29"/>
      <c r="FP1228" s="29"/>
      <c r="FQ1228" s="29"/>
      <c r="FR1228" s="29"/>
      <c r="FS1228" s="29"/>
      <c r="FT1228" s="29"/>
      <c r="FU1228" s="29"/>
      <c r="FV1228" s="29"/>
      <c r="FW1228" s="29"/>
      <c r="FX1228" s="29"/>
      <c r="FY1228" s="29"/>
      <c r="FZ1228" s="29"/>
      <c r="GA1228" s="29"/>
      <c r="GB1228" s="29"/>
      <c r="GC1228" s="29"/>
      <c r="GD1228" s="29"/>
      <c r="GE1228" s="31"/>
      <c r="GF1228" s="31"/>
      <c r="GG1228" s="31"/>
      <c r="GH1228" s="31"/>
      <c r="GI1228" s="31"/>
      <c r="GJ1228" s="31"/>
      <c r="GK1228" s="31"/>
      <c r="GL1228" s="31"/>
      <c r="GM1228" s="31"/>
      <c r="GN1228" s="31"/>
    </row>
    <row r="1229" spans="1:196" s="34" customFormat="1" x14ac:dyDescent="0.2">
      <c r="A1229" s="4"/>
      <c r="B1229" s="315"/>
      <c r="C1229" s="315"/>
      <c r="D1229" s="315"/>
      <c r="E1229" s="31"/>
      <c r="F1229" s="319"/>
      <c r="G1229" s="319"/>
      <c r="I1229" s="31"/>
      <c r="J1229" s="31"/>
      <c r="K1229" s="320"/>
      <c r="L1229" s="31"/>
      <c r="M1229" s="38"/>
      <c r="N1229" s="31"/>
      <c r="O1229" s="38"/>
      <c r="P1229" s="321"/>
      <c r="Q1229" s="31"/>
      <c r="R1229" s="31"/>
      <c r="S1229" s="31"/>
      <c r="T1229" s="31"/>
      <c r="U1229" s="31"/>
      <c r="V1229" s="31"/>
      <c r="W1229" s="31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29"/>
      <c r="CB1229" s="29"/>
      <c r="CC1229" s="29"/>
      <c r="CD1229" s="29"/>
      <c r="CE1229" s="29"/>
      <c r="CF1229" s="29"/>
      <c r="CG1229" s="29"/>
      <c r="CH1229" s="29"/>
      <c r="CI1229" s="29"/>
      <c r="CJ1229" s="29"/>
      <c r="CK1229" s="29"/>
      <c r="CL1229" s="29"/>
      <c r="CM1229" s="29"/>
      <c r="CN1229" s="29"/>
      <c r="CO1229" s="29"/>
      <c r="CP1229" s="29"/>
      <c r="CQ1229" s="29"/>
      <c r="CR1229" s="29"/>
      <c r="CS1229" s="29"/>
      <c r="CT1229" s="29"/>
      <c r="CU1229" s="29"/>
      <c r="CV1229" s="29"/>
      <c r="CW1229" s="29"/>
      <c r="CX1229" s="29"/>
      <c r="CY1229" s="29"/>
      <c r="CZ1229" s="29"/>
      <c r="DA1229" s="29"/>
      <c r="DB1229" s="29"/>
      <c r="DC1229" s="29"/>
      <c r="DD1229" s="29"/>
      <c r="DE1229" s="29"/>
      <c r="DF1229" s="29"/>
      <c r="DG1229" s="29"/>
      <c r="DH1229" s="29"/>
      <c r="DI1229" s="29"/>
      <c r="DJ1229" s="29"/>
      <c r="DK1229" s="29"/>
      <c r="DL1229" s="29"/>
      <c r="DM1229" s="29"/>
      <c r="DN1229" s="29"/>
      <c r="DO1229" s="29"/>
      <c r="DP1229" s="29"/>
      <c r="DQ1229" s="29"/>
      <c r="DR1229" s="29"/>
      <c r="DS1229" s="29"/>
      <c r="DT1229" s="29"/>
      <c r="DU1229" s="29"/>
      <c r="DV1229" s="29"/>
      <c r="DW1229" s="29"/>
      <c r="DX1229" s="29"/>
      <c r="DY1229" s="29"/>
      <c r="DZ1229" s="29"/>
      <c r="EA1229" s="29"/>
      <c r="EB1229" s="29"/>
      <c r="EC1229" s="29"/>
      <c r="ED1229" s="29"/>
      <c r="EE1229" s="29"/>
      <c r="EF1229" s="29"/>
      <c r="EG1229" s="29"/>
      <c r="EH1229" s="29"/>
      <c r="EI1229" s="29"/>
      <c r="EJ1229" s="29"/>
      <c r="EK1229" s="29"/>
      <c r="EL1229" s="29"/>
      <c r="EM1229" s="29"/>
      <c r="EN1229" s="29"/>
      <c r="EO1229" s="29"/>
      <c r="EP1229" s="29"/>
      <c r="EQ1229" s="29"/>
      <c r="ER1229" s="29"/>
      <c r="ES1229" s="29"/>
      <c r="ET1229" s="29"/>
      <c r="EU1229" s="29"/>
      <c r="EV1229" s="29"/>
      <c r="EW1229" s="29"/>
      <c r="EX1229" s="29"/>
      <c r="EY1229" s="29"/>
      <c r="EZ1229" s="29"/>
      <c r="FA1229" s="29"/>
      <c r="FB1229" s="29"/>
      <c r="FC1229" s="29"/>
      <c r="FD1229" s="29"/>
      <c r="FE1229" s="29"/>
      <c r="FF1229" s="29"/>
      <c r="FG1229" s="29"/>
      <c r="FH1229" s="29"/>
      <c r="FI1229" s="29"/>
      <c r="FJ1229" s="29"/>
      <c r="FK1229" s="29"/>
      <c r="FL1229" s="29"/>
      <c r="FM1229" s="29"/>
      <c r="FN1229" s="29"/>
      <c r="FO1229" s="29"/>
      <c r="FP1229" s="29"/>
      <c r="FQ1229" s="29"/>
      <c r="FR1229" s="29"/>
      <c r="FS1229" s="29"/>
      <c r="FT1229" s="29"/>
      <c r="FU1229" s="29"/>
      <c r="FV1229" s="29"/>
      <c r="FW1229" s="29"/>
      <c r="FX1229" s="29"/>
      <c r="FY1229" s="29"/>
      <c r="FZ1229" s="29"/>
      <c r="GA1229" s="29"/>
      <c r="GB1229" s="29"/>
      <c r="GC1229" s="29"/>
      <c r="GD1229" s="29"/>
      <c r="GE1229" s="31"/>
      <c r="GF1229" s="31"/>
      <c r="GG1229" s="31"/>
      <c r="GH1229" s="31"/>
      <c r="GI1229" s="31"/>
      <c r="GJ1229" s="31"/>
      <c r="GK1229" s="31"/>
      <c r="GL1229" s="31"/>
      <c r="GM1229" s="31"/>
      <c r="GN1229" s="31"/>
    </row>
    <row r="1230" spans="1:196" s="34" customFormat="1" x14ac:dyDescent="0.2">
      <c r="A1230" s="4"/>
      <c r="B1230" s="315"/>
      <c r="C1230" s="315"/>
      <c r="D1230" s="315"/>
      <c r="E1230" s="31"/>
      <c r="F1230" s="319"/>
      <c r="G1230" s="319"/>
      <c r="I1230" s="31"/>
      <c r="J1230" s="31"/>
      <c r="K1230" s="320"/>
      <c r="L1230" s="31"/>
      <c r="M1230" s="38"/>
      <c r="N1230" s="31"/>
      <c r="O1230" s="38"/>
      <c r="P1230" s="321"/>
      <c r="Q1230" s="31"/>
      <c r="R1230" s="31"/>
      <c r="S1230" s="31"/>
      <c r="T1230" s="31"/>
      <c r="U1230" s="31"/>
      <c r="V1230" s="31"/>
      <c r="W1230" s="31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29"/>
      <c r="CB1230" s="29"/>
      <c r="CC1230" s="29"/>
      <c r="CD1230" s="29"/>
      <c r="CE1230" s="29"/>
      <c r="CF1230" s="29"/>
      <c r="CG1230" s="29"/>
      <c r="CH1230" s="29"/>
      <c r="CI1230" s="29"/>
      <c r="CJ1230" s="29"/>
      <c r="CK1230" s="29"/>
      <c r="CL1230" s="29"/>
      <c r="CM1230" s="29"/>
      <c r="CN1230" s="29"/>
      <c r="CO1230" s="29"/>
      <c r="CP1230" s="29"/>
      <c r="CQ1230" s="29"/>
      <c r="CR1230" s="29"/>
      <c r="CS1230" s="29"/>
      <c r="CT1230" s="29"/>
      <c r="CU1230" s="29"/>
      <c r="CV1230" s="29"/>
      <c r="CW1230" s="29"/>
      <c r="CX1230" s="29"/>
      <c r="CY1230" s="29"/>
      <c r="CZ1230" s="29"/>
      <c r="DA1230" s="29"/>
      <c r="DB1230" s="29"/>
      <c r="DC1230" s="29"/>
      <c r="DD1230" s="29"/>
      <c r="DE1230" s="29"/>
      <c r="DF1230" s="29"/>
      <c r="DG1230" s="29"/>
      <c r="DH1230" s="29"/>
      <c r="DI1230" s="29"/>
      <c r="DJ1230" s="29"/>
      <c r="DK1230" s="29"/>
      <c r="DL1230" s="29"/>
      <c r="DM1230" s="29"/>
      <c r="DN1230" s="29"/>
      <c r="DO1230" s="29"/>
      <c r="DP1230" s="29"/>
      <c r="DQ1230" s="29"/>
      <c r="DR1230" s="29"/>
      <c r="DS1230" s="29"/>
      <c r="DT1230" s="29"/>
      <c r="DU1230" s="29"/>
      <c r="DV1230" s="29"/>
      <c r="DW1230" s="29"/>
      <c r="DX1230" s="29"/>
      <c r="DY1230" s="29"/>
      <c r="DZ1230" s="29"/>
      <c r="EA1230" s="29"/>
      <c r="EB1230" s="29"/>
      <c r="EC1230" s="29"/>
      <c r="ED1230" s="29"/>
      <c r="EE1230" s="29"/>
      <c r="EF1230" s="29"/>
      <c r="EG1230" s="29"/>
      <c r="EH1230" s="29"/>
      <c r="EI1230" s="29"/>
      <c r="EJ1230" s="29"/>
      <c r="EK1230" s="29"/>
      <c r="EL1230" s="29"/>
      <c r="EM1230" s="29"/>
      <c r="EN1230" s="29"/>
      <c r="EO1230" s="29"/>
      <c r="EP1230" s="29"/>
      <c r="EQ1230" s="29"/>
      <c r="ER1230" s="29"/>
      <c r="ES1230" s="29"/>
      <c r="ET1230" s="29"/>
      <c r="EU1230" s="29"/>
      <c r="EV1230" s="29"/>
      <c r="EW1230" s="29"/>
      <c r="EX1230" s="29"/>
      <c r="EY1230" s="29"/>
      <c r="EZ1230" s="29"/>
      <c r="FA1230" s="29"/>
      <c r="FB1230" s="29"/>
      <c r="FC1230" s="29"/>
      <c r="FD1230" s="29"/>
      <c r="FE1230" s="29"/>
      <c r="FF1230" s="29"/>
      <c r="FG1230" s="29"/>
      <c r="FH1230" s="29"/>
      <c r="FI1230" s="29"/>
      <c r="FJ1230" s="29"/>
      <c r="FK1230" s="29"/>
      <c r="FL1230" s="29"/>
      <c r="FM1230" s="29"/>
      <c r="FN1230" s="29"/>
      <c r="FO1230" s="29"/>
      <c r="FP1230" s="29"/>
      <c r="FQ1230" s="29"/>
      <c r="FR1230" s="29"/>
      <c r="FS1230" s="29"/>
      <c r="FT1230" s="29"/>
      <c r="FU1230" s="29"/>
      <c r="FV1230" s="29"/>
      <c r="FW1230" s="29"/>
      <c r="FX1230" s="29"/>
      <c r="FY1230" s="29"/>
      <c r="FZ1230" s="29"/>
      <c r="GA1230" s="29"/>
      <c r="GB1230" s="29"/>
      <c r="GC1230" s="29"/>
      <c r="GD1230" s="29"/>
      <c r="GE1230" s="31"/>
      <c r="GF1230" s="31"/>
      <c r="GG1230" s="31"/>
      <c r="GH1230" s="31"/>
      <c r="GI1230" s="31"/>
      <c r="GJ1230" s="31"/>
      <c r="GK1230" s="31"/>
      <c r="GL1230" s="31"/>
      <c r="GM1230" s="31"/>
      <c r="GN1230" s="31"/>
    </row>
    <row r="1231" spans="1:196" s="34" customFormat="1" x14ac:dyDescent="0.2">
      <c r="A1231" s="4"/>
      <c r="B1231" s="315"/>
      <c r="C1231" s="315"/>
      <c r="D1231" s="315"/>
      <c r="E1231" s="31"/>
      <c r="F1231" s="319"/>
      <c r="G1231" s="319"/>
      <c r="I1231" s="31"/>
      <c r="J1231" s="31"/>
      <c r="K1231" s="320"/>
      <c r="L1231" s="31"/>
      <c r="M1231" s="38"/>
      <c r="N1231" s="31"/>
      <c r="O1231" s="38"/>
      <c r="P1231" s="321"/>
      <c r="Q1231" s="31"/>
      <c r="R1231" s="31"/>
      <c r="S1231" s="31"/>
      <c r="T1231" s="31"/>
      <c r="U1231" s="31"/>
      <c r="V1231" s="31"/>
      <c r="W1231" s="31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29"/>
      <c r="CB1231" s="29"/>
      <c r="CC1231" s="29"/>
      <c r="CD1231" s="29"/>
      <c r="CE1231" s="29"/>
      <c r="CF1231" s="29"/>
      <c r="CG1231" s="29"/>
      <c r="CH1231" s="29"/>
      <c r="CI1231" s="29"/>
      <c r="CJ1231" s="29"/>
      <c r="CK1231" s="29"/>
      <c r="CL1231" s="29"/>
      <c r="CM1231" s="29"/>
      <c r="CN1231" s="29"/>
      <c r="CO1231" s="29"/>
      <c r="CP1231" s="29"/>
      <c r="CQ1231" s="29"/>
      <c r="CR1231" s="29"/>
      <c r="CS1231" s="29"/>
      <c r="CT1231" s="29"/>
      <c r="CU1231" s="29"/>
      <c r="CV1231" s="29"/>
      <c r="CW1231" s="29"/>
      <c r="CX1231" s="29"/>
      <c r="CY1231" s="29"/>
      <c r="CZ1231" s="29"/>
      <c r="DA1231" s="29"/>
      <c r="DB1231" s="29"/>
      <c r="DC1231" s="29"/>
      <c r="DD1231" s="29"/>
      <c r="DE1231" s="29"/>
      <c r="DF1231" s="29"/>
      <c r="DG1231" s="29"/>
      <c r="DH1231" s="29"/>
      <c r="DI1231" s="29"/>
      <c r="DJ1231" s="29"/>
      <c r="DK1231" s="29"/>
      <c r="DL1231" s="29"/>
      <c r="DM1231" s="29"/>
      <c r="DN1231" s="29"/>
      <c r="DO1231" s="29"/>
      <c r="DP1231" s="29"/>
      <c r="DQ1231" s="29"/>
      <c r="DR1231" s="29"/>
      <c r="DS1231" s="29"/>
      <c r="DT1231" s="29"/>
      <c r="DU1231" s="29"/>
      <c r="DV1231" s="29"/>
      <c r="DW1231" s="29"/>
      <c r="DX1231" s="29"/>
      <c r="DY1231" s="29"/>
      <c r="DZ1231" s="29"/>
      <c r="EA1231" s="29"/>
      <c r="EB1231" s="29"/>
      <c r="EC1231" s="29"/>
      <c r="ED1231" s="29"/>
      <c r="EE1231" s="29"/>
      <c r="EF1231" s="29"/>
      <c r="EG1231" s="29"/>
      <c r="EH1231" s="29"/>
      <c r="EI1231" s="29"/>
      <c r="EJ1231" s="29"/>
      <c r="EK1231" s="29"/>
      <c r="EL1231" s="29"/>
      <c r="EM1231" s="29"/>
      <c r="EN1231" s="29"/>
      <c r="EO1231" s="29"/>
      <c r="EP1231" s="29"/>
      <c r="EQ1231" s="29"/>
      <c r="ER1231" s="29"/>
      <c r="ES1231" s="29"/>
      <c r="ET1231" s="29"/>
      <c r="EU1231" s="29"/>
      <c r="EV1231" s="29"/>
      <c r="EW1231" s="29"/>
      <c r="EX1231" s="29"/>
      <c r="EY1231" s="29"/>
      <c r="EZ1231" s="29"/>
      <c r="FA1231" s="29"/>
      <c r="FB1231" s="29"/>
      <c r="FC1231" s="29"/>
      <c r="FD1231" s="29"/>
      <c r="FE1231" s="29"/>
      <c r="FF1231" s="29"/>
      <c r="FG1231" s="29"/>
      <c r="FH1231" s="29"/>
      <c r="FI1231" s="29"/>
      <c r="FJ1231" s="29"/>
      <c r="FK1231" s="29"/>
      <c r="FL1231" s="29"/>
      <c r="FM1231" s="29"/>
      <c r="FN1231" s="29"/>
      <c r="FO1231" s="29"/>
      <c r="FP1231" s="29"/>
      <c r="FQ1231" s="29"/>
      <c r="FR1231" s="29"/>
      <c r="FS1231" s="29"/>
      <c r="FT1231" s="29"/>
      <c r="FU1231" s="29"/>
      <c r="FV1231" s="29"/>
      <c r="FW1231" s="29"/>
      <c r="FX1231" s="29"/>
      <c r="FY1231" s="29"/>
      <c r="FZ1231" s="29"/>
      <c r="GA1231" s="29"/>
      <c r="GB1231" s="29"/>
      <c r="GC1231" s="29"/>
      <c r="GD1231" s="29"/>
      <c r="GE1231" s="31"/>
      <c r="GF1231" s="31"/>
      <c r="GG1231" s="31"/>
      <c r="GH1231" s="31"/>
      <c r="GI1231" s="31"/>
      <c r="GJ1231" s="31"/>
      <c r="GK1231" s="31"/>
      <c r="GL1231" s="31"/>
      <c r="GM1231" s="31"/>
      <c r="GN1231" s="31"/>
    </row>
    <row r="1232" spans="1:196" s="34" customFormat="1" x14ac:dyDescent="0.2">
      <c r="A1232" s="4"/>
      <c r="B1232" s="315"/>
      <c r="C1232" s="315"/>
      <c r="D1232" s="315"/>
      <c r="E1232" s="31"/>
      <c r="F1232" s="319"/>
      <c r="G1232" s="319"/>
      <c r="I1232" s="31"/>
      <c r="J1232" s="31"/>
      <c r="K1232" s="320"/>
      <c r="L1232" s="31"/>
      <c r="M1232" s="38"/>
      <c r="N1232" s="31"/>
      <c r="O1232" s="38"/>
      <c r="P1232" s="321"/>
      <c r="Q1232" s="31"/>
      <c r="R1232" s="31"/>
      <c r="S1232" s="31"/>
      <c r="T1232" s="31"/>
      <c r="U1232" s="31"/>
      <c r="V1232" s="31"/>
      <c r="W1232" s="31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/>
      <c r="BZ1232" s="29"/>
      <c r="CA1232" s="29"/>
      <c r="CB1232" s="29"/>
      <c r="CC1232" s="29"/>
      <c r="CD1232" s="29"/>
      <c r="CE1232" s="29"/>
      <c r="CF1232" s="29"/>
      <c r="CG1232" s="29"/>
      <c r="CH1232" s="29"/>
      <c r="CI1232" s="29"/>
      <c r="CJ1232" s="29"/>
      <c r="CK1232" s="29"/>
      <c r="CL1232" s="29"/>
      <c r="CM1232" s="29"/>
      <c r="CN1232" s="29"/>
      <c r="CO1232" s="29"/>
      <c r="CP1232" s="29"/>
      <c r="CQ1232" s="29"/>
      <c r="CR1232" s="29"/>
      <c r="CS1232" s="29"/>
      <c r="CT1232" s="29"/>
      <c r="CU1232" s="29"/>
      <c r="CV1232" s="29"/>
      <c r="CW1232" s="29"/>
      <c r="CX1232" s="29"/>
      <c r="CY1232" s="29"/>
      <c r="CZ1232" s="29"/>
      <c r="DA1232" s="29"/>
      <c r="DB1232" s="29"/>
      <c r="DC1232" s="29"/>
      <c r="DD1232" s="29"/>
      <c r="DE1232" s="29"/>
      <c r="DF1232" s="29"/>
      <c r="DG1232" s="29"/>
      <c r="DH1232" s="29"/>
      <c r="DI1232" s="29"/>
      <c r="DJ1232" s="29"/>
      <c r="DK1232" s="29"/>
      <c r="DL1232" s="29"/>
      <c r="DM1232" s="29"/>
      <c r="DN1232" s="29"/>
      <c r="DO1232" s="29"/>
      <c r="DP1232" s="29"/>
      <c r="DQ1232" s="29"/>
      <c r="DR1232" s="29"/>
      <c r="DS1232" s="29"/>
      <c r="DT1232" s="29"/>
      <c r="DU1232" s="29"/>
      <c r="DV1232" s="29"/>
      <c r="DW1232" s="29"/>
      <c r="DX1232" s="29"/>
      <c r="DY1232" s="29"/>
      <c r="DZ1232" s="29"/>
      <c r="EA1232" s="29"/>
      <c r="EB1232" s="29"/>
      <c r="EC1232" s="29"/>
      <c r="ED1232" s="29"/>
      <c r="EE1232" s="29"/>
      <c r="EF1232" s="29"/>
      <c r="EG1232" s="29"/>
      <c r="EH1232" s="29"/>
      <c r="EI1232" s="29"/>
      <c r="EJ1232" s="29"/>
      <c r="EK1232" s="29"/>
      <c r="EL1232" s="29"/>
      <c r="EM1232" s="29"/>
      <c r="EN1232" s="29"/>
      <c r="EO1232" s="29"/>
      <c r="EP1232" s="29"/>
      <c r="EQ1232" s="29"/>
      <c r="ER1232" s="29"/>
      <c r="ES1232" s="29"/>
      <c r="ET1232" s="29"/>
      <c r="EU1232" s="29"/>
      <c r="EV1232" s="29"/>
      <c r="EW1232" s="29"/>
      <c r="EX1232" s="29"/>
      <c r="EY1232" s="29"/>
      <c r="EZ1232" s="29"/>
      <c r="FA1232" s="29"/>
      <c r="FB1232" s="29"/>
      <c r="FC1232" s="29"/>
      <c r="FD1232" s="29"/>
      <c r="FE1232" s="29"/>
      <c r="FF1232" s="29"/>
      <c r="FG1232" s="29"/>
      <c r="FH1232" s="29"/>
      <c r="FI1232" s="29"/>
      <c r="FJ1232" s="29"/>
      <c r="FK1232" s="29"/>
      <c r="FL1232" s="29"/>
      <c r="FM1232" s="29"/>
      <c r="FN1232" s="29"/>
      <c r="FO1232" s="29"/>
      <c r="FP1232" s="29"/>
      <c r="FQ1232" s="29"/>
      <c r="FR1232" s="29"/>
      <c r="FS1232" s="29"/>
      <c r="FT1232" s="29"/>
      <c r="FU1232" s="29"/>
      <c r="FV1232" s="29"/>
      <c r="FW1232" s="29"/>
      <c r="FX1232" s="29"/>
      <c r="FY1232" s="29"/>
      <c r="FZ1232" s="29"/>
      <c r="GA1232" s="29"/>
      <c r="GB1232" s="29"/>
      <c r="GC1232" s="29"/>
      <c r="GD1232" s="29"/>
      <c r="GE1232" s="31"/>
      <c r="GF1232" s="31"/>
      <c r="GG1232" s="31"/>
      <c r="GH1232" s="31"/>
      <c r="GI1232" s="31"/>
      <c r="GJ1232" s="31"/>
      <c r="GK1232" s="31"/>
      <c r="GL1232" s="31"/>
      <c r="GM1232" s="31"/>
      <c r="GN1232" s="31"/>
    </row>
    <row r="1233" spans="1:196" s="34" customFormat="1" x14ac:dyDescent="0.2">
      <c r="A1233" s="4"/>
      <c r="B1233" s="315"/>
      <c r="C1233" s="315"/>
      <c r="D1233" s="315"/>
      <c r="E1233" s="31"/>
      <c r="F1233" s="319"/>
      <c r="G1233" s="319"/>
      <c r="I1233" s="31"/>
      <c r="J1233" s="31"/>
      <c r="K1233" s="320"/>
      <c r="L1233" s="31"/>
      <c r="M1233" s="38"/>
      <c r="N1233" s="31"/>
      <c r="O1233" s="38"/>
      <c r="P1233" s="321"/>
      <c r="Q1233" s="31"/>
      <c r="R1233" s="31"/>
      <c r="S1233" s="31"/>
      <c r="T1233" s="31"/>
      <c r="U1233" s="31"/>
      <c r="V1233" s="31"/>
      <c r="W1233" s="31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/>
      <c r="BZ1233" s="29"/>
      <c r="CA1233" s="29"/>
      <c r="CB1233" s="29"/>
      <c r="CC1233" s="29"/>
      <c r="CD1233" s="29"/>
      <c r="CE1233" s="29"/>
      <c r="CF1233" s="29"/>
      <c r="CG1233" s="29"/>
      <c r="CH1233" s="29"/>
      <c r="CI1233" s="29"/>
      <c r="CJ1233" s="29"/>
      <c r="CK1233" s="29"/>
      <c r="CL1233" s="29"/>
      <c r="CM1233" s="29"/>
      <c r="CN1233" s="29"/>
      <c r="CO1233" s="29"/>
      <c r="CP1233" s="29"/>
      <c r="CQ1233" s="29"/>
      <c r="CR1233" s="29"/>
      <c r="CS1233" s="29"/>
      <c r="CT1233" s="29"/>
      <c r="CU1233" s="29"/>
      <c r="CV1233" s="29"/>
      <c r="CW1233" s="29"/>
      <c r="CX1233" s="29"/>
      <c r="CY1233" s="29"/>
      <c r="CZ1233" s="29"/>
      <c r="DA1233" s="29"/>
      <c r="DB1233" s="29"/>
      <c r="DC1233" s="29"/>
      <c r="DD1233" s="29"/>
      <c r="DE1233" s="29"/>
      <c r="DF1233" s="29"/>
      <c r="DG1233" s="29"/>
      <c r="DH1233" s="29"/>
      <c r="DI1233" s="29"/>
      <c r="DJ1233" s="29"/>
      <c r="DK1233" s="29"/>
      <c r="DL1233" s="29"/>
      <c r="DM1233" s="29"/>
      <c r="DN1233" s="29"/>
      <c r="DO1233" s="29"/>
      <c r="DP1233" s="29"/>
      <c r="DQ1233" s="29"/>
      <c r="DR1233" s="29"/>
      <c r="DS1233" s="29"/>
      <c r="DT1233" s="29"/>
      <c r="DU1233" s="29"/>
      <c r="DV1233" s="29"/>
      <c r="DW1233" s="29"/>
      <c r="DX1233" s="29"/>
      <c r="DY1233" s="29"/>
      <c r="DZ1233" s="29"/>
      <c r="EA1233" s="29"/>
      <c r="EB1233" s="29"/>
      <c r="EC1233" s="29"/>
      <c r="ED1233" s="29"/>
      <c r="EE1233" s="29"/>
      <c r="EF1233" s="29"/>
      <c r="EG1233" s="29"/>
      <c r="EH1233" s="29"/>
      <c r="EI1233" s="29"/>
      <c r="EJ1233" s="29"/>
      <c r="EK1233" s="29"/>
      <c r="EL1233" s="29"/>
      <c r="EM1233" s="29"/>
      <c r="EN1233" s="29"/>
      <c r="EO1233" s="29"/>
      <c r="EP1233" s="29"/>
      <c r="EQ1233" s="29"/>
      <c r="ER1233" s="29"/>
      <c r="ES1233" s="29"/>
      <c r="ET1233" s="29"/>
      <c r="EU1233" s="29"/>
      <c r="EV1233" s="29"/>
      <c r="EW1233" s="29"/>
      <c r="EX1233" s="29"/>
      <c r="EY1233" s="29"/>
      <c r="EZ1233" s="29"/>
      <c r="FA1233" s="29"/>
      <c r="FB1233" s="29"/>
      <c r="FC1233" s="29"/>
      <c r="FD1233" s="29"/>
      <c r="FE1233" s="29"/>
      <c r="FF1233" s="29"/>
      <c r="FG1233" s="29"/>
      <c r="FH1233" s="29"/>
      <c r="FI1233" s="29"/>
      <c r="FJ1233" s="29"/>
      <c r="FK1233" s="29"/>
      <c r="FL1233" s="29"/>
      <c r="FM1233" s="29"/>
      <c r="FN1233" s="29"/>
      <c r="FO1233" s="29"/>
      <c r="FP1233" s="29"/>
      <c r="FQ1233" s="29"/>
      <c r="FR1233" s="29"/>
      <c r="FS1233" s="29"/>
      <c r="FT1233" s="29"/>
      <c r="FU1233" s="29"/>
      <c r="FV1233" s="29"/>
      <c r="FW1233" s="29"/>
      <c r="FX1233" s="29"/>
      <c r="FY1233" s="29"/>
      <c r="FZ1233" s="29"/>
      <c r="GA1233" s="29"/>
      <c r="GB1233" s="29"/>
      <c r="GC1233" s="29"/>
      <c r="GD1233" s="29"/>
      <c r="GE1233" s="31"/>
      <c r="GF1233" s="31"/>
      <c r="GG1233" s="31"/>
      <c r="GH1233" s="31"/>
      <c r="GI1233" s="31"/>
      <c r="GJ1233" s="31"/>
      <c r="GK1233" s="31"/>
      <c r="GL1233" s="31"/>
      <c r="GM1233" s="31"/>
      <c r="GN1233" s="31"/>
    </row>
    <row r="1234" spans="1:196" s="34" customFormat="1" x14ac:dyDescent="0.2">
      <c r="A1234" s="4"/>
      <c r="B1234" s="315"/>
      <c r="C1234" s="315"/>
      <c r="D1234" s="315"/>
      <c r="E1234" s="31"/>
      <c r="F1234" s="319"/>
      <c r="G1234" s="319"/>
      <c r="I1234" s="31"/>
      <c r="J1234" s="31"/>
      <c r="K1234" s="320"/>
      <c r="L1234" s="31"/>
      <c r="M1234" s="38"/>
      <c r="N1234" s="31"/>
      <c r="O1234" s="38"/>
      <c r="P1234" s="321"/>
      <c r="Q1234" s="31"/>
      <c r="R1234" s="31"/>
      <c r="S1234" s="31"/>
      <c r="T1234" s="31"/>
      <c r="U1234" s="31"/>
      <c r="V1234" s="31"/>
      <c r="W1234" s="31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  <c r="CR1234" s="29"/>
      <c r="CS1234" s="29"/>
      <c r="CT1234" s="29"/>
      <c r="CU1234" s="29"/>
      <c r="CV1234" s="29"/>
      <c r="CW1234" s="29"/>
      <c r="CX1234" s="29"/>
      <c r="CY1234" s="29"/>
      <c r="CZ1234" s="29"/>
      <c r="DA1234" s="29"/>
      <c r="DB1234" s="29"/>
      <c r="DC1234" s="29"/>
      <c r="DD1234" s="29"/>
      <c r="DE1234" s="29"/>
      <c r="DF1234" s="29"/>
      <c r="DG1234" s="29"/>
      <c r="DH1234" s="29"/>
      <c r="DI1234" s="29"/>
      <c r="DJ1234" s="29"/>
      <c r="DK1234" s="29"/>
      <c r="DL1234" s="29"/>
      <c r="DM1234" s="29"/>
      <c r="DN1234" s="29"/>
      <c r="DO1234" s="29"/>
      <c r="DP1234" s="29"/>
      <c r="DQ1234" s="29"/>
      <c r="DR1234" s="29"/>
      <c r="DS1234" s="29"/>
      <c r="DT1234" s="29"/>
      <c r="DU1234" s="29"/>
      <c r="DV1234" s="29"/>
      <c r="DW1234" s="29"/>
      <c r="DX1234" s="29"/>
      <c r="DY1234" s="29"/>
      <c r="DZ1234" s="29"/>
      <c r="EA1234" s="29"/>
      <c r="EB1234" s="29"/>
      <c r="EC1234" s="29"/>
      <c r="ED1234" s="29"/>
      <c r="EE1234" s="29"/>
      <c r="EF1234" s="29"/>
      <c r="EG1234" s="29"/>
      <c r="EH1234" s="29"/>
      <c r="EI1234" s="29"/>
      <c r="EJ1234" s="29"/>
      <c r="EK1234" s="29"/>
      <c r="EL1234" s="29"/>
      <c r="EM1234" s="29"/>
      <c r="EN1234" s="29"/>
      <c r="EO1234" s="29"/>
      <c r="EP1234" s="29"/>
      <c r="EQ1234" s="29"/>
      <c r="ER1234" s="29"/>
      <c r="ES1234" s="29"/>
      <c r="ET1234" s="29"/>
      <c r="EU1234" s="29"/>
      <c r="EV1234" s="29"/>
      <c r="EW1234" s="29"/>
      <c r="EX1234" s="29"/>
      <c r="EY1234" s="29"/>
      <c r="EZ1234" s="29"/>
      <c r="FA1234" s="29"/>
      <c r="FB1234" s="29"/>
      <c r="FC1234" s="29"/>
      <c r="FD1234" s="29"/>
      <c r="FE1234" s="29"/>
      <c r="FF1234" s="29"/>
      <c r="FG1234" s="29"/>
      <c r="FH1234" s="29"/>
      <c r="FI1234" s="29"/>
      <c r="FJ1234" s="29"/>
      <c r="FK1234" s="29"/>
      <c r="FL1234" s="29"/>
      <c r="FM1234" s="29"/>
      <c r="FN1234" s="29"/>
      <c r="FO1234" s="29"/>
      <c r="FP1234" s="29"/>
      <c r="FQ1234" s="29"/>
      <c r="FR1234" s="29"/>
      <c r="FS1234" s="29"/>
      <c r="FT1234" s="29"/>
      <c r="FU1234" s="29"/>
      <c r="FV1234" s="29"/>
      <c r="FW1234" s="29"/>
      <c r="FX1234" s="29"/>
      <c r="FY1234" s="29"/>
      <c r="FZ1234" s="29"/>
      <c r="GA1234" s="29"/>
      <c r="GB1234" s="29"/>
      <c r="GC1234" s="29"/>
      <c r="GD1234" s="29"/>
      <c r="GE1234" s="31"/>
      <c r="GF1234" s="31"/>
      <c r="GG1234" s="31"/>
      <c r="GH1234" s="31"/>
      <c r="GI1234" s="31"/>
      <c r="GJ1234" s="31"/>
      <c r="GK1234" s="31"/>
      <c r="GL1234" s="31"/>
      <c r="GM1234" s="31"/>
      <c r="GN1234" s="31"/>
    </row>
    <row r="1235" spans="1:196" s="34" customFormat="1" x14ac:dyDescent="0.2">
      <c r="A1235" s="4"/>
      <c r="B1235" s="315"/>
      <c r="C1235" s="315"/>
      <c r="D1235" s="315"/>
      <c r="E1235" s="31"/>
      <c r="F1235" s="319"/>
      <c r="G1235" s="319"/>
      <c r="I1235" s="31"/>
      <c r="J1235" s="31"/>
      <c r="K1235" s="320"/>
      <c r="L1235" s="31"/>
      <c r="M1235" s="38"/>
      <c r="N1235" s="31"/>
      <c r="O1235" s="38"/>
      <c r="P1235" s="321"/>
      <c r="Q1235" s="31"/>
      <c r="R1235" s="31"/>
      <c r="S1235" s="31"/>
      <c r="T1235" s="31"/>
      <c r="U1235" s="31"/>
      <c r="V1235" s="31"/>
      <c r="W1235" s="31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/>
      <c r="BZ1235" s="29"/>
      <c r="CA1235" s="29"/>
      <c r="CB1235" s="29"/>
      <c r="CC1235" s="29"/>
      <c r="CD1235" s="29"/>
      <c r="CE1235" s="29"/>
      <c r="CF1235" s="29"/>
      <c r="CG1235" s="29"/>
      <c r="CH1235" s="29"/>
      <c r="CI1235" s="29"/>
      <c r="CJ1235" s="29"/>
      <c r="CK1235" s="29"/>
      <c r="CL1235" s="29"/>
      <c r="CM1235" s="29"/>
      <c r="CN1235" s="29"/>
      <c r="CO1235" s="29"/>
      <c r="CP1235" s="29"/>
      <c r="CQ1235" s="29"/>
      <c r="CR1235" s="29"/>
      <c r="CS1235" s="29"/>
      <c r="CT1235" s="29"/>
      <c r="CU1235" s="29"/>
      <c r="CV1235" s="29"/>
      <c r="CW1235" s="29"/>
      <c r="CX1235" s="29"/>
      <c r="CY1235" s="29"/>
      <c r="CZ1235" s="29"/>
      <c r="DA1235" s="29"/>
      <c r="DB1235" s="29"/>
      <c r="DC1235" s="29"/>
      <c r="DD1235" s="29"/>
      <c r="DE1235" s="29"/>
      <c r="DF1235" s="29"/>
      <c r="DG1235" s="29"/>
      <c r="DH1235" s="29"/>
      <c r="DI1235" s="29"/>
      <c r="DJ1235" s="29"/>
      <c r="DK1235" s="29"/>
      <c r="DL1235" s="29"/>
      <c r="DM1235" s="29"/>
      <c r="DN1235" s="29"/>
      <c r="DO1235" s="29"/>
      <c r="DP1235" s="29"/>
      <c r="DQ1235" s="29"/>
      <c r="DR1235" s="29"/>
      <c r="DS1235" s="29"/>
      <c r="DT1235" s="29"/>
      <c r="DU1235" s="29"/>
      <c r="DV1235" s="29"/>
      <c r="DW1235" s="29"/>
      <c r="DX1235" s="29"/>
      <c r="DY1235" s="29"/>
      <c r="DZ1235" s="29"/>
      <c r="EA1235" s="29"/>
      <c r="EB1235" s="29"/>
      <c r="EC1235" s="29"/>
      <c r="ED1235" s="29"/>
      <c r="EE1235" s="29"/>
      <c r="EF1235" s="29"/>
      <c r="EG1235" s="29"/>
      <c r="EH1235" s="29"/>
      <c r="EI1235" s="29"/>
      <c r="EJ1235" s="29"/>
      <c r="EK1235" s="29"/>
      <c r="EL1235" s="29"/>
      <c r="EM1235" s="29"/>
      <c r="EN1235" s="29"/>
      <c r="EO1235" s="29"/>
      <c r="EP1235" s="29"/>
      <c r="EQ1235" s="29"/>
      <c r="ER1235" s="29"/>
      <c r="ES1235" s="29"/>
      <c r="ET1235" s="29"/>
      <c r="EU1235" s="29"/>
      <c r="EV1235" s="29"/>
      <c r="EW1235" s="29"/>
      <c r="EX1235" s="29"/>
      <c r="EY1235" s="29"/>
      <c r="EZ1235" s="29"/>
      <c r="FA1235" s="29"/>
      <c r="FB1235" s="29"/>
      <c r="FC1235" s="29"/>
      <c r="FD1235" s="29"/>
      <c r="FE1235" s="29"/>
      <c r="FF1235" s="29"/>
      <c r="FG1235" s="29"/>
      <c r="FH1235" s="29"/>
      <c r="FI1235" s="29"/>
      <c r="FJ1235" s="29"/>
      <c r="FK1235" s="29"/>
      <c r="FL1235" s="29"/>
      <c r="FM1235" s="29"/>
      <c r="FN1235" s="29"/>
      <c r="FO1235" s="29"/>
      <c r="FP1235" s="29"/>
      <c r="FQ1235" s="29"/>
      <c r="FR1235" s="29"/>
      <c r="FS1235" s="29"/>
      <c r="FT1235" s="29"/>
      <c r="FU1235" s="29"/>
      <c r="FV1235" s="29"/>
      <c r="FW1235" s="29"/>
      <c r="FX1235" s="29"/>
      <c r="FY1235" s="29"/>
      <c r="FZ1235" s="29"/>
      <c r="GA1235" s="29"/>
      <c r="GB1235" s="29"/>
      <c r="GC1235" s="29"/>
      <c r="GD1235" s="29"/>
      <c r="GE1235" s="31"/>
      <c r="GF1235" s="31"/>
      <c r="GG1235" s="31"/>
      <c r="GH1235" s="31"/>
      <c r="GI1235" s="31"/>
      <c r="GJ1235" s="31"/>
      <c r="GK1235" s="31"/>
      <c r="GL1235" s="31"/>
      <c r="GM1235" s="31"/>
      <c r="GN1235" s="31"/>
    </row>
    <row r="1236" spans="1:196" s="34" customFormat="1" x14ac:dyDescent="0.2">
      <c r="A1236" s="4"/>
      <c r="B1236" s="315"/>
      <c r="C1236" s="315"/>
      <c r="D1236" s="315"/>
      <c r="E1236" s="31"/>
      <c r="F1236" s="319"/>
      <c r="G1236" s="319"/>
      <c r="I1236" s="31"/>
      <c r="J1236" s="31"/>
      <c r="K1236" s="320"/>
      <c r="L1236" s="31"/>
      <c r="M1236" s="38"/>
      <c r="N1236" s="31"/>
      <c r="O1236" s="38"/>
      <c r="P1236" s="321"/>
      <c r="Q1236" s="31"/>
      <c r="R1236" s="31"/>
      <c r="S1236" s="31"/>
      <c r="T1236" s="31"/>
      <c r="U1236" s="31"/>
      <c r="V1236" s="31"/>
      <c r="W1236" s="31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/>
      <c r="BZ1236" s="29"/>
      <c r="CA1236" s="29"/>
      <c r="CB1236" s="29"/>
      <c r="CC1236" s="29"/>
      <c r="CD1236" s="29"/>
      <c r="CE1236" s="29"/>
      <c r="CF1236" s="29"/>
      <c r="CG1236" s="29"/>
      <c r="CH1236" s="29"/>
      <c r="CI1236" s="29"/>
      <c r="CJ1236" s="29"/>
      <c r="CK1236" s="29"/>
      <c r="CL1236" s="29"/>
      <c r="CM1236" s="29"/>
      <c r="CN1236" s="29"/>
      <c r="CO1236" s="29"/>
      <c r="CP1236" s="29"/>
      <c r="CQ1236" s="29"/>
      <c r="CR1236" s="29"/>
      <c r="CS1236" s="29"/>
      <c r="CT1236" s="29"/>
      <c r="CU1236" s="29"/>
      <c r="CV1236" s="29"/>
      <c r="CW1236" s="29"/>
      <c r="CX1236" s="29"/>
      <c r="CY1236" s="29"/>
      <c r="CZ1236" s="29"/>
      <c r="DA1236" s="29"/>
      <c r="DB1236" s="29"/>
      <c r="DC1236" s="29"/>
      <c r="DD1236" s="29"/>
      <c r="DE1236" s="29"/>
      <c r="DF1236" s="29"/>
      <c r="DG1236" s="29"/>
      <c r="DH1236" s="29"/>
      <c r="DI1236" s="29"/>
      <c r="DJ1236" s="29"/>
      <c r="DK1236" s="29"/>
      <c r="DL1236" s="29"/>
      <c r="DM1236" s="29"/>
      <c r="DN1236" s="29"/>
      <c r="DO1236" s="29"/>
      <c r="DP1236" s="29"/>
      <c r="DQ1236" s="29"/>
      <c r="DR1236" s="29"/>
      <c r="DS1236" s="29"/>
      <c r="DT1236" s="29"/>
      <c r="DU1236" s="29"/>
      <c r="DV1236" s="29"/>
      <c r="DW1236" s="29"/>
      <c r="DX1236" s="29"/>
      <c r="DY1236" s="29"/>
      <c r="DZ1236" s="29"/>
      <c r="EA1236" s="29"/>
      <c r="EB1236" s="29"/>
      <c r="EC1236" s="29"/>
      <c r="ED1236" s="29"/>
      <c r="EE1236" s="29"/>
      <c r="EF1236" s="29"/>
      <c r="EG1236" s="29"/>
      <c r="EH1236" s="29"/>
      <c r="EI1236" s="29"/>
      <c r="EJ1236" s="29"/>
      <c r="EK1236" s="29"/>
      <c r="EL1236" s="29"/>
      <c r="EM1236" s="29"/>
      <c r="EN1236" s="29"/>
      <c r="EO1236" s="29"/>
      <c r="EP1236" s="29"/>
      <c r="EQ1236" s="29"/>
      <c r="ER1236" s="29"/>
      <c r="ES1236" s="29"/>
      <c r="ET1236" s="29"/>
      <c r="EU1236" s="29"/>
      <c r="EV1236" s="29"/>
      <c r="EW1236" s="29"/>
      <c r="EX1236" s="29"/>
      <c r="EY1236" s="29"/>
      <c r="EZ1236" s="29"/>
      <c r="FA1236" s="29"/>
      <c r="FB1236" s="29"/>
      <c r="FC1236" s="29"/>
      <c r="FD1236" s="29"/>
      <c r="FE1236" s="29"/>
      <c r="FF1236" s="29"/>
      <c r="FG1236" s="29"/>
      <c r="FH1236" s="29"/>
      <c r="FI1236" s="29"/>
      <c r="FJ1236" s="29"/>
      <c r="FK1236" s="29"/>
      <c r="FL1236" s="29"/>
      <c r="FM1236" s="29"/>
      <c r="FN1236" s="29"/>
      <c r="FO1236" s="29"/>
      <c r="FP1236" s="29"/>
      <c r="FQ1236" s="29"/>
      <c r="FR1236" s="29"/>
      <c r="FS1236" s="29"/>
      <c r="FT1236" s="29"/>
      <c r="FU1236" s="29"/>
      <c r="FV1236" s="29"/>
      <c r="FW1236" s="29"/>
      <c r="FX1236" s="29"/>
      <c r="FY1236" s="29"/>
      <c r="FZ1236" s="29"/>
      <c r="GA1236" s="29"/>
      <c r="GB1236" s="29"/>
      <c r="GC1236" s="29"/>
      <c r="GD1236" s="29"/>
      <c r="GE1236" s="31"/>
      <c r="GF1236" s="31"/>
      <c r="GG1236" s="31"/>
      <c r="GH1236" s="31"/>
      <c r="GI1236" s="31"/>
      <c r="GJ1236" s="31"/>
      <c r="GK1236" s="31"/>
      <c r="GL1236" s="31"/>
      <c r="GM1236" s="31"/>
      <c r="GN1236" s="31"/>
    </row>
    <row r="1237" spans="1:196" s="34" customFormat="1" x14ac:dyDescent="0.2">
      <c r="A1237" s="4"/>
      <c r="B1237" s="315"/>
      <c r="C1237" s="315"/>
      <c r="D1237" s="315"/>
      <c r="E1237" s="31"/>
      <c r="F1237" s="319"/>
      <c r="G1237" s="319"/>
      <c r="I1237" s="31"/>
      <c r="J1237" s="31"/>
      <c r="K1237" s="320"/>
      <c r="L1237" s="31"/>
      <c r="M1237" s="38"/>
      <c r="N1237" s="31"/>
      <c r="O1237" s="38"/>
      <c r="P1237" s="321"/>
      <c r="Q1237" s="31"/>
      <c r="R1237" s="31"/>
      <c r="S1237" s="31"/>
      <c r="T1237" s="31"/>
      <c r="U1237" s="31"/>
      <c r="V1237" s="31"/>
      <c r="W1237" s="31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/>
      <c r="BZ1237" s="29"/>
      <c r="CA1237" s="29"/>
      <c r="CB1237" s="29"/>
      <c r="CC1237" s="29"/>
      <c r="CD1237" s="29"/>
      <c r="CE1237" s="29"/>
      <c r="CF1237" s="29"/>
      <c r="CG1237" s="29"/>
      <c r="CH1237" s="29"/>
      <c r="CI1237" s="29"/>
      <c r="CJ1237" s="29"/>
      <c r="CK1237" s="29"/>
      <c r="CL1237" s="29"/>
      <c r="CM1237" s="29"/>
      <c r="CN1237" s="29"/>
      <c r="CO1237" s="29"/>
      <c r="CP1237" s="29"/>
      <c r="CQ1237" s="29"/>
      <c r="CR1237" s="29"/>
      <c r="CS1237" s="29"/>
      <c r="CT1237" s="29"/>
      <c r="CU1237" s="29"/>
      <c r="CV1237" s="29"/>
      <c r="CW1237" s="29"/>
      <c r="CX1237" s="29"/>
      <c r="CY1237" s="29"/>
      <c r="CZ1237" s="29"/>
      <c r="DA1237" s="29"/>
      <c r="DB1237" s="29"/>
      <c r="DC1237" s="29"/>
      <c r="DD1237" s="29"/>
      <c r="DE1237" s="29"/>
      <c r="DF1237" s="29"/>
      <c r="DG1237" s="29"/>
      <c r="DH1237" s="29"/>
      <c r="DI1237" s="29"/>
      <c r="DJ1237" s="29"/>
      <c r="DK1237" s="29"/>
      <c r="DL1237" s="29"/>
      <c r="DM1237" s="29"/>
      <c r="DN1237" s="29"/>
      <c r="DO1237" s="29"/>
      <c r="DP1237" s="29"/>
      <c r="DQ1237" s="29"/>
      <c r="DR1237" s="29"/>
      <c r="DS1237" s="29"/>
      <c r="DT1237" s="29"/>
      <c r="DU1237" s="29"/>
      <c r="DV1237" s="29"/>
      <c r="DW1237" s="29"/>
      <c r="DX1237" s="29"/>
      <c r="DY1237" s="29"/>
      <c r="DZ1237" s="29"/>
      <c r="EA1237" s="29"/>
      <c r="EB1237" s="29"/>
      <c r="EC1237" s="29"/>
      <c r="ED1237" s="29"/>
      <c r="EE1237" s="29"/>
      <c r="EF1237" s="29"/>
      <c r="EG1237" s="29"/>
      <c r="EH1237" s="29"/>
      <c r="EI1237" s="29"/>
      <c r="EJ1237" s="29"/>
      <c r="EK1237" s="29"/>
      <c r="EL1237" s="29"/>
      <c r="EM1237" s="29"/>
      <c r="EN1237" s="29"/>
      <c r="EO1237" s="29"/>
      <c r="EP1237" s="29"/>
      <c r="EQ1237" s="29"/>
      <c r="ER1237" s="29"/>
      <c r="ES1237" s="29"/>
      <c r="ET1237" s="29"/>
      <c r="EU1237" s="29"/>
      <c r="EV1237" s="29"/>
      <c r="EW1237" s="29"/>
      <c r="EX1237" s="29"/>
      <c r="EY1237" s="29"/>
      <c r="EZ1237" s="29"/>
      <c r="FA1237" s="29"/>
      <c r="FB1237" s="29"/>
      <c r="FC1237" s="29"/>
      <c r="FD1237" s="29"/>
      <c r="FE1237" s="29"/>
      <c r="FF1237" s="29"/>
      <c r="FG1237" s="29"/>
      <c r="FH1237" s="29"/>
      <c r="FI1237" s="29"/>
      <c r="FJ1237" s="29"/>
      <c r="FK1237" s="29"/>
      <c r="FL1237" s="29"/>
      <c r="FM1237" s="29"/>
      <c r="FN1237" s="29"/>
      <c r="FO1237" s="29"/>
      <c r="FP1237" s="29"/>
      <c r="FQ1237" s="29"/>
      <c r="FR1237" s="29"/>
      <c r="FS1237" s="29"/>
      <c r="FT1237" s="29"/>
      <c r="FU1237" s="29"/>
      <c r="FV1237" s="29"/>
      <c r="FW1237" s="29"/>
      <c r="FX1237" s="29"/>
      <c r="FY1237" s="29"/>
      <c r="FZ1237" s="29"/>
      <c r="GA1237" s="29"/>
      <c r="GB1237" s="29"/>
      <c r="GC1237" s="29"/>
      <c r="GD1237" s="29"/>
      <c r="GE1237" s="31"/>
      <c r="GF1237" s="31"/>
      <c r="GG1237" s="31"/>
      <c r="GH1237" s="31"/>
      <c r="GI1237" s="31"/>
      <c r="GJ1237" s="31"/>
      <c r="GK1237" s="31"/>
      <c r="GL1237" s="31"/>
      <c r="GM1237" s="31"/>
      <c r="GN1237" s="31"/>
    </row>
    <row r="1238" spans="1:196" s="34" customFormat="1" x14ac:dyDescent="0.2">
      <c r="A1238" s="4"/>
      <c r="B1238" s="315"/>
      <c r="C1238" s="315"/>
      <c r="D1238" s="315"/>
      <c r="E1238" s="31"/>
      <c r="F1238" s="319"/>
      <c r="G1238" s="319"/>
      <c r="I1238" s="31"/>
      <c r="J1238" s="31"/>
      <c r="K1238" s="320"/>
      <c r="L1238" s="31"/>
      <c r="M1238" s="38"/>
      <c r="N1238" s="31"/>
      <c r="O1238" s="38"/>
      <c r="P1238" s="321"/>
      <c r="Q1238" s="31"/>
      <c r="R1238" s="31"/>
      <c r="S1238" s="31"/>
      <c r="T1238" s="31"/>
      <c r="U1238" s="31"/>
      <c r="V1238" s="31"/>
      <c r="W1238" s="31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  <c r="CR1238" s="29"/>
      <c r="CS1238" s="29"/>
      <c r="CT1238" s="29"/>
      <c r="CU1238" s="29"/>
      <c r="CV1238" s="29"/>
      <c r="CW1238" s="29"/>
      <c r="CX1238" s="29"/>
      <c r="CY1238" s="29"/>
      <c r="CZ1238" s="29"/>
      <c r="DA1238" s="29"/>
      <c r="DB1238" s="29"/>
      <c r="DC1238" s="29"/>
      <c r="DD1238" s="29"/>
      <c r="DE1238" s="29"/>
      <c r="DF1238" s="29"/>
      <c r="DG1238" s="29"/>
      <c r="DH1238" s="29"/>
      <c r="DI1238" s="29"/>
      <c r="DJ1238" s="29"/>
      <c r="DK1238" s="29"/>
      <c r="DL1238" s="29"/>
      <c r="DM1238" s="29"/>
      <c r="DN1238" s="29"/>
      <c r="DO1238" s="29"/>
      <c r="DP1238" s="29"/>
      <c r="DQ1238" s="29"/>
      <c r="DR1238" s="29"/>
      <c r="DS1238" s="29"/>
      <c r="DT1238" s="29"/>
      <c r="DU1238" s="29"/>
      <c r="DV1238" s="29"/>
      <c r="DW1238" s="29"/>
      <c r="DX1238" s="29"/>
      <c r="DY1238" s="29"/>
      <c r="DZ1238" s="29"/>
      <c r="EA1238" s="29"/>
      <c r="EB1238" s="29"/>
      <c r="EC1238" s="29"/>
      <c r="ED1238" s="29"/>
      <c r="EE1238" s="29"/>
      <c r="EF1238" s="29"/>
      <c r="EG1238" s="29"/>
      <c r="EH1238" s="29"/>
      <c r="EI1238" s="29"/>
      <c r="EJ1238" s="29"/>
      <c r="EK1238" s="29"/>
      <c r="EL1238" s="29"/>
      <c r="EM1238" s="29"/>
      <c r="EN1238" s="29"/>
      <c r="EO1238" s="29"/>
      <c r="EP1238" s="29"/>
      <c r="EQ1238" s="29"/>
      <c r="ER1238" s="29"/>
      <c r="ES1238" s="29"/>
      <c r="ET1238" s="29"/>
      <c r="EU1238" s="29"/>
      <c r="EV1238" s="29"/>
      <c r="EW1238" s="29"/>
      <c r="EX1238" s="29"/>
      <c r="EY1238" s="29"/>
      <c r="EZ1238" s="29"/>
      <c r="FA1238" s="29"/>
      <c r="FB1238" s="29"/>
      <c r="FC1238" s="29"/>
      <c r="FD1238" s="29"/>
      <c r="FE1238" s="29"/>
      <c r="FF1238" s="29"/>
      <c r="FG1238" s="29"/>
      <c r="FH1238" s="29"/>
      <c r="FI1238" s="29"/>
      <c r="FJ1238" s="29"/>
      <c r="FK1238" s="29"/>
      <c r="FL1238" s="29"/>
      <c r="FM1238" s="29"/>
      <c r="FN1238" s="29"/>
      <c r="FO1238" s="29"/>
      <c r="FP1238" s="29"/>
      <c r="FQ1238" s="29"/>
      <c r="FR1238" s="29"/>
      <c r="FS1238" s="29"/>
      <c r="FT1238" s="29"/>
      <c r="FU1238" s="29"/>
      <c r="FV1238" s="29"/>
      <c r="FW1238" s="29"/>
      <c r="FX1238" s="29"/>
      <c r="FY1238" s="29"/>
      <c r="FZ1238" s="29"/>
      <c r="GA1238" s="29"/>
      <c r="GB1238" s="29"/>
      <c r="GC1238" s="29"/>
      <c r="GD1238" s="29"/>
      <c r="GE1238" s="31"/>
      <c r="GF1238" s="31"/>
      <c r="GG1238" s="31"/>
      <c r="GH1238" s="31"/>
      <c r="GI1238" s="31"/>
      <c r="GJ1238" s="31"/>
      <c r="GK1238" s="31"/>
      <c r="GL1238" s="31"/>
      <c r="GM1238" s="31"/>
      <c r="GN1238" s="31"/>
    </row>
    <row r="1239" spans="1:196" s="34" customFormat="1" x14ac:dyDescent="0.2">
      <c r="A1239" s="4"/>
      <c r="B1239" s="315"/>
      <c r="C1239" s="315"/>
      <c r="D1239" s="315"/>
      <c r="E1239" s="31"/>
      <c r="F1239" s="319"/>
      <c r="G1239" s="319"/>
      <c r="I1239" s="31"/>
      <c r="J1239" s="31"/>
      <c r="K1239" s="320"/>
      <c r="L1239" s="31"/>
      <c r="M1239" s="38"/>
      <c r="N1239" s="31"/>
      <c r="O1239" s="38"/>
      <c r="P1239" s="321"/>
      <c r="Q1239" s="31"/>
      <c r="R1239" s="31"/>
      <c r="S1239" s="31"/>
      <c r="T1239" s="31"/>
      <c r="U1239" s="31"/>
      <c r="V1239" s="31"/>
      <c r="W1239" s="31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  <c r="CR1239" s="29"/>
      <c r="CS1239" s="29"/>
      <c r="CT1239" s="29"/>
      <c r="CU1239" s="29"/>
      <c r="CV1239" s="29"/>
      <c r="CW1239" s="29"/>
      <c r="CX1239" s="29"/>
      <c r="CY1239" s="29"/>
      <c r="CZ1239" s="29"/>
      <c r="DA1239" s="29"/>
      <c r="DB1239" s="29"/>
      <c r="DC1239" s="29"/>
      <c r="DD1239" s="29"/>
      <c r="DE1239" s="29"/>
      <c r="DF1239" s="29"/>
      <c r="DG1239" s="29"/>
      <c r="DH1239" s="29"/>
      <c r="DI1239" s="29"/>
      <c r="DJ1239" s="29"/>
      <c r="DK1239" s="29"/>
      <c r="DL1239" s="29"/>
      <c r="DM1239" s="29"/>
      <c r="DN1239" s="29"/>
      <c r="DO1239" s="29"/>
      <c r="DP1239" s="29"/>
      <c r="DQ1239" s="29"/>
      <c r="DR1239" s="29"/>
      <c r="DS1239" s="29"/>
      <c r="DT1239" s="29"/>
      <c r="DU1239" s="29"/>
      <c r="DV1239" s="29"/>
      <c r="DW1239" s="29"/>
      <c r="DX1239" s="29"/>
      <c r="DY1239" s="29"/>
      <c r="DZ1239" s="29"/>
      <c r="EA1239" s="29"/>
      <c r="EB1239" s="29"/>
      <c r="EC1239" s="29"/>
      <c r="ED1239" s="29"/>
      <c r="EE1239" s="29"/>
      <c r="EF1239" s="29"/>
      <c r="EG1239" s="29"/>
      <c r="EH1239" s="29"/>
      <c r="EI1239" s="29"/>
      <c r="EJ1239" s="29"/>
      <c r="EK1239" s="29"/>
      <c r="EL1239" s="29"/>
      <c r="EM1239" s="29"/>
      <c r="EN1239" s="29"/>
      <c r="EO1239" s="29"/>
      <c r="EP1239" s="29"/>
      <c r="EQ1239" s="29"/>
      <c r="ER1239" s="29"/>
      <c r="ES1239" s="29"/>
      <c r="ET1239" s="29"/>
      <c r="EU1239" s="29"/>
      <c r="EV1239" s="29"/>
      <c r="EW1239" s="29"/>
      <c r="EX1239" s="29"/>
      <c r="EY1239" s="29"/>
      <c r="EZ1239" s="29"/>
      <c r="FA1239" s="29"/>
      <c r="FB1239" s="29"/>
      <c r="FC1239" s="29"/>
      <c r="FD1239" s="29"/>
      <c r="FE1239" s="29"/>
      <c r="FF1239" s="29"/>
      <c r="FG1239" s="29"/>
      <c r="FH1239" s="29"/>
      <c r="FI1239" s="29"/>
      <c r="FJ1239" s="29"/>
      <c r="FK1239" s="29"/>
      <c r="FL1239" s="29"/>
      <c r="FM1239" s="29"/>
      <c r="FN1239" s="29"/>
      <c r="FO1239" s="29"/>
      <c r="FP1239" s="29"/>
      <c r="FQ1239" s="29"/>
      <c r="FR1239" s="29"/>
      <c r="FS1239" s="29"/>
      <c r="FT1239" s="29"/>
      <c r="FU1239" s="29"/>
      <c r="FV1239" s="29"/>
      <c r="FW1239" s="29"/>
      <c r="FX1239" s="29"/>
      <c r="FY1239" s="29"/>
      <c r="FZ1239" s="29"/>
      <c r="GA1239" s="29"/>
      <c r="GB1239" s="29"/>
      <c r="GC1239" s="29"/>
      <c r="GD1239" s="29"/>
      <c r="GE1239" s="31"/>
      <c r="GF1239" s="31"/>
      <c r="GG1239" s="31"/>
      <c r="GH1239" s="31"/>
      <c r="GI1239" s="31"/>
      <c r="GJ1239" s="31"/>
      <c r="GK1239" s="31"/>
      <c r="GL1239" s="31"/>
      <c r="GM1239" s="31"/>
      <c r="GN1239" s="31"/>
    </row>
    <row r="1240" spans="1:196" s="34" customFormat="1" x14ac:dyDescent="0.2">
      <c r="A1240" s="4"/>
      <c r="B1240" s="315"/>
      <c r="C1240" s="315"/>
      <c r="D1240" s="315"/>
      <c r="E1240" s="31"/>
      <c r="F1240" s="319"/>
      <c r="G1240" s="319"/>
      <c r="I1240" s="31"/>
      <c r="J1240" s="31"/>
      <c r="K1240" s="320"/>
      <c r="L1240" s="31"/>
      <c r="M1240" s="38"/>
      <c r="N1240" s="31"/>
      <c r="O1240" s="38"/>
      <c r="P1240" s="321"/>
      <c r="Q1240" s="31"/>
      <c r="R1240" s="31"/>
      <c r="S1240" s="31"/>
      <c r="T1240" s="31"/>
      <c r="U1240" s="31"/>
      <c r="V1240" s="31"/>
      <c r="W1240" s="31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29"/>
      <c r="CB1240" s="29"/>
      <c r="CC1240" s="29"/>
      <c r="CD1240" s="29"/>
      <c r="CE1240" s="29"/>
      <c r="CF1240" s="29"/>
      <c r="CG1240" s="29"/>
      <c r="CH1240" s="29"/>
      <c r="CI1240" s="29"/>
      <c r="CJ1240" s="29"/>
      <c r="CK1240" s="29"/>
      <c r="CL1240" s="29"/>
      <c r="CM1240" s="29"/>
      <c r="CN1240" s="29"/>
      <c r="CO1240" s="29"/>
      <c r="CP1240" s="29"/>
      <c r="CQ1240" s="29"/>
      <c r="CR1240" s="29"/>
      <c r="CS1240" s="29"/>
      <c r="CT1240" s="29"/>
      <c r="CU1240" s="29"/>
      <c r="CV1240" s="29"/>
      <c r="CW1240" s="29"/>
      <c r="CX1240" s="29"/>
      <c r="CY1240" s="29"/>
      <c r="CZ1240" s="29"/>
      <c r="DA1240" s="29"/>
      <c r="DB1240" s="29"/>
      <c r="DC1240" s="29"/>
      <c r="DD1240" s="29"/>
      <c r="DE1240" s="29"/>
      <c r="DF1240" s="29"/>
      <c r="DG1240" s="29"/>
      <c r="DH1240" s="29"/>
      <c r="DI1240" s="29"/>
      <c r="DJ1240" s="29"/>
      <c r="DK1240" s="29"/>
      <c r="DL1240" s="29"/>
      <c r="DM1240" s="29"/>
      <c r="DN1240" s="29"/>
      <c r="DO1240" s="29"/>
      <c r="DP1240" s="29"/>
      <c r="DQ1240" s="29"/>
      <c r="DR1240" s="29"/>
      <c r="DS1240" s="29"/>
      <c r="DT1240" s="29"/>
      <c r="DU1240" s="29"/>
      <c r="DV1240" s="29"/>
      <c r="DW1240" s="29"/>
      <c r="DX1240" s="29"/>
      <c r="DY1240" s="29"/>
      <c r="DZ1240" s="29"/>
      <c r="EA1240" s="29"/>
      <c r="EB1240" s="29"/>
      <c r="EC1240" s="29"/>
      <c r="ED1240" s="29"/>
      <c r="EE1240" s="29"/>
      <c r="EF1240" s="29"/>
      <c r="EG1240" s="29"/>
      <c r="EH1240" s="29"/>
      <c r="EI1240" s="29"/>
      <c r="EJ1240" s="29"/>
      <c r="EK1240" s="29"/>
      <c r="EL1240" s="29"/>
      <c r="EM1240" s="29"/>
      <c r="EN1240" s="29"/>
      <c r="EO1240" s="29"/>
      <c r="EP1240" s="29"/>
      <c r="EQ1240" s="29"/>
      <c r="ER1240" s="29"/>
      <c r="ES1240" s="29"/>
      <c r="ET1240" s="29"/>
      <c r="EU1240" s="29"/>
      <c r="EV1240" s="29"/>
      <c r="EW1240" s="29"/>
      <c r="EX1240" s="29"/>
      <c r="EY1240" s="29"/>
      <c r="EZ1240" s="29"/>
      <c r="FA1240" s="29"/>
      <c r="FB1240" s="29"/>
      <c r="FC1240" s="29"/>
      <c r="FD1240" s="29"/>
      <c r="FE1240" s="29"/>
      <c r="FF1240" s="29"/>
      <c r="FG1240" s="29"/>
      <c r="FH1240" s="29"/>
      <c r="FI1240" s="29"/>
      <c r="FJ1240" s="29"/>
      <c r="FK1240" s="29"/>
      <c r="FL1240" s="29"/>
      <c r="FM1240" s="29"/>
      <c r="FN1240" s="29"/>
      <c r="FO1240" s="29"/>
      <c r="FP1240" s="29"/>
      <c r="FQ1240" s="29"/>
      <c r="FR1240" s="29"/>
      <c r="FS1240" s="29"/>
      <c r="FT1240" s="29"/>
      <c r="FU1240" s="29"/>
      <c r="FV1240" s="29"/>
      <c r="FW1240" s="29"/>
      <c r="FX1240" s="29"/>
      <c r="FY1240" s="29"/>
      <c r="FZ1240" s="29"/>
      <c r="GA1240" s="29"/>
      <c r="GB1240" s="29"/>
      <c r="GC1240" s="29"/>
      <c r="GD1240" s="29"/>
      <c r="GE1240" s="31"/>
      <c r="GF1240" s="31"/>
      <c r="GG1240" s="31"/>
      <c r="GH1240" s="31"/>
      <c r="GI1240" s="31"/>
      <c r="GJ1240" s="31"/>
      <c r="GK1240" s="31"/>
      <c r="GL1240" s="31"/>
      <c r="GM1240" s="31"/>
      <c r="GN1240" s="31"/>
    </row>
    <row r="1241" spans="1:196" s="34" customFormat="1" x14ac:dyDescent="0.2">
      <c r="A1241" s="4"/>
      <c r="B1241" s="315"/>
      <c r="C1241" s="315"/>
      <c r="D1241" s="315"/>
      <c r="E1241" s="31"/>
      <c r="F1241" s="319"/>
      <c r="G1241" s="319"/>
      <c r="I1241" s="31"/>
      <c r="J1241" s="31"/>
      <c r="K1241" s="320"/>
      <c r="L1241" s="31"/>
      <c r="M1241" s="38"/>
      <c r="N1241" s="31"/>
      <c r="O1241" s="38"/>
      <c r="P1241" s="321"/>
      <c r="Q1241" s="31"/>
      <c r="R1241" s="31"/>
      <c r="S1241" s="31"/>
      <c r="T1241" s="31"/>
      <c r="U1241" s="31"/>
      <c r="V1241" s="31"/>
      <c r="W1241" s="31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/>
      <c r="CA1241" s="29"/>
      <c r="CB1241" s="29"/>
      <c r="CC1241" s="29"/>
      <c r="CD1241" s="29"/>
      <c r="CE1241" s="29"/>
      <c r="CF1241" s="29"/>
      <c r="CG1241" s="29"/>
      <c r="CH1241" s="29"/>
      <c r="CI1241" s="29"/>
      <c r="CJ1241" s="29"/>
      <c r="CK1241" s="29"/>
      <c r="CL1241" s="29"/>
      <c r="CM1241" s="29"/>
      <c r="CN1241" s="29"/>
      <c r="CO1241" s="29"/>
      <c r="CP1241" s="29"/>
      <c r="CQ1241" s="29"/>
      <c r="CR1241" s="29"/>
      <c r="CS1241" s="29"/>
      <c r="CT1241" s="29"/>
      <c r="CU1241" s="29"/>
      <c r="CV1241" s="29"/>
      <c r="CW1241" s="29"/>
      <c r="CX1241" s="29"/>
      <c r="CY1241" s="29"/>
      <c r="CZ1241" s="29"/>
      <c r="DA1241" s="29"/>
      <c r="DB1241" s="29"/>
      <c r="DC1241" s="29"/>
      <c r="DD1241" s="29"/>
      <c r="DE1241" s="29"/>
      <c r="DF1241" s="29"/>
      <c r="DG1241" s="29"/>
      <c r="DH1241" s="29"/>
      <c r="DI1241" s="29"/>
      <c r="DJ1241" s="29"/>
      <c r="DK1241" s="29"/>
      <c r="DL1241" s="29"/>
      <c r="DM1241" s="29"/>
      <c r="DN1241" s="29"/>
      <c r="DO1241" s="29"/>
      <c r="DP1241" s="29"/>
      <c r="DQ1241" s="29"/>
      <c r="DR1241" s="29"/>
      <c r="DS1241" s="29"/>
      <c r="DT1241" s="29"/>
      <c r="DU1241" s="29"/>
      <c r="DV1241" s="29"/>
      <c r="DW1241" s="29"/>
      <c r="DX1241" s="29"/>
      <c r="DY1241" s="29"/>
      <c r="DZ1241" s="29"/>
      <c r="EA1241" s="29"/>
      <c r="EB1241" s="29"/>
      <c r="EC1241" s="29"/>
      <c r="ED1241" s="29"/>
      <c r="EE1241" s="29"/>
      <c r="EF1241" s="29"/>
      <c r="EG1241" s="29"/>
      <c r="EH1241" s="29"/>
      <c r="EI1241" s="29"/>
      <c r="EJ1241" s="29"/>
      <c r="EK1241" s="29"/>
      <c r="EL1241" s="29"/>
      <c r="EM1241" s="29"/>
      <c r="EN1241" s="29"/>
      <c r="EO1241" s="29"/>
      <c r="EP1241" s="29"/>
      <c r="EQ1241" s="29"/>
      <c r="ER1241" s="29"/>
      <c r="ES1241" s="29"/>
      <c r="ET1241" s="29"/>
      <c r="EU1241" s="29"/>
      <c r="EV1241" s="29"/>
      <c r="EW1241" s="29"/>
      <c r="EX1241" s="29"/>
      <c r="EY1241" s="29"/>
      <c r="EZ1241" s="29"/>
      <c r="FA1241" s="29"/>
      <c r="FB1241" s="29"/>
      <c r="FC1241" s="29"/>
      <c r="FD1241" s="29"/>
      <c r="FE1241" s="29"/>
      <c r="FF1241" s="29"/>
      <c r="FG1241" s="29"/>
      <c r="FH1241" s="29"/>
      <c r="FI1241" s="29"/>
      <c r="FJ1241" s="29"/>
      <c r="FK1241" s="29"/>
      <c r="FL1241" s="29"/>
      <c r="FM1241" s="29"/>
      <c r="FN1241" s="29"/>
      <c r="FO1241" s="29"/>
      <c r="FP1241" s="29"/>
      <c r="FQ1241" s="29"/>
      <c r="FR1241" s="29"/>
      <c r="FS1241" s="29"/>
      <c r="FT1241" s="29"/>
      <c r="FU1241" s="29"/>
      <c r="FV1241" s="29"/>
      <c r="FW1241" s="29"/>
      <c r="FX1241" s="29"/>
      <c r="FY1241" s="29"/>
      <c r="FZ1241" s="29"/>
      <c r="GA1241" s="29"/>
      <c r="GB1241" s="29"/>
      <c r="GC1241" s="29"/>
      <c r="GD1241" s="29"/>
      <c r="GE1241" s="31"/>
      <c r="GF1241" s="31"/>
      <c r="GG1241" s="31"/>
      <c r="GH1241" s="31"/>
      <c r="GI1241" s="31"/>
      <c r="GJ1241" s="31"/>
      <c r="GK1241" s="31"/>
      <c r="GL1241" s="31"/>
      <c r="GM1241" s="31"/>
      <c r="GN1241" s="31"/>
    </row>
    <row r="1242" spans="1:196" s="34" customFormat="1" x14ac:dyDescent="0.2">
      <c r="A1242" s="4"/>
      <c r="B1242" s="315"/>
      <c r="C1242" s="315"/>
      <c r="D1242" s="315"/>
      <c r="E1242" s="31"/>
      <c r="F1242" s="319"/>
      <c r="G1242" s="319"/>
      <c r="I1242" s="31"/>
      <c r="J1242" s="31"/>
      <c r="K1242" s="320"/>
      <c r="L1242" s="31"/>
      <c r="M1242" s="38"/>
      <c r="N1242" s="31"/>
      <c r="O1242" s="38"/>
      <c r="P1242" s="321"/>
      <c r="Q1242" s="31"/>
      <c r="R1242" s="31"/>
      <c r="S1242" s="31"/>
      <c r="T1242" s="31"/>
      <c r="U1242" s="31"/>
      <c r="V1242" s="31"/>
      <c r="W1242" s="31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29"/>
      <c r="CB1242" s="29"/>
      <c r="CC1242" s="29"/>
      <c r="CD1242" s="29"/>
      <c r="CE1242" s="29"/>
      <c r="CF1242" s="29"/>
      <c r="CG1242" s="29"/>
      <c r="CH1242" s="29"/>
      <c r="CI1242" s="29"/>
      <c r="CJ1242" s="29"/>
      <c r="CK1242" s="29"/>
      <c r="CL1242" s="29"/>
      <c r="CM1242" s="29"/>
      <c r="CN1242" s="29"/>
      <c r="CO1242" s="29"/>
      <c r="CP1242" s="29"/>
      <c r="CQ1242" s="29"/>
      <c r="CR1242" s="29"/>
      <c r="CS1242" s="29"/>
      <c r="CT1242" s="29"/>
      <c r="CU1242" s="29"/>
      <c r="CV1242" s="29"/>
      <c r="CW1242" s="29"/>
      <c r="CX1242" s="29"/>
      <c r="CY1242" s="29"/>
      <c r="CZ1242" s="29"/>
      <c r="DA1242" s="29"/>
      <c r="DB1242" s="29"/>
      <c r="DC1242" s="29"/>
      <c r="DD1242" s="29"/>
      <c r="DE1242" s="29"/>
      <c r="DF1242" s="29"/>
      <c r="DG1242" s="29"/>
      <c r="DH1242" s="29"/>
      <c r="DI1242" s="29"/>
      <c r="DJ1242" s="29"/>
      <c r="DK1242" s="29"/>
      <c r="DL1242" s="29"/>
      <c r="DM1242" s="29"/>
      <c r="DN1242" s="29"/>
      <c r="DO1242" s="29"/>
      <c r="DP1242" s="29"/>
      <c r="DQ1242" s="29"/>
      <c r="DR1242" s="29"/>
      <c r="DS1242" s="29"/>
      <c r="DT1242" s="29"/>
      <c r="DU1242" s="29"/>
      <c r="DV1242" s="29"/>
      <c r="DW1242" s="29"/>
      <c r="DX1242" s="29"/>
      <c r="DY1242" s="29"/>
      <c r="DZ1242" s="29"/>
      <c r="EA1242" s="29"/>
      <c r="EB1242" s="29"/>
      <c r="EC1242" s="29"/>
      <c r="ED1242" s="29"/>
      <c r="EE1242" s="29"/>
      <c r="EF1242" s="29"/>
      <c r="EG1242" s="29"/>
      <c r="EH1242" s="29"/>
      <c r="EI1242" s="29"/>
      <c r="EJ1242" s="29"/>
      <c r="EK1242" s="29"/>
      <c r="EL1242" s="29"/>
      <c r="EM1242" s="29"/>
      <c r="EN1242" s="29"/>
      <c r="EO1242" s="29"/>
      <c r="EP1242" s="29"/>
      <c r="EQ1242" s="29"/>
      <c r="ER1242" s="29"/>
      <c r="ES1242" s="29"/>
      <c r="ET1242" s="29"/>
      <c r="EU1242" s="29"/>
      <c r="EV1242" s="29"/>
      <c r="EW1242" s="29"/>
      <c r="EX1242" s="29"/>
      <c r="EY1242" s="29"/>
      <c r="EZ1242" s="29"/>
      <c r="FA1242" s="29"/>
      <c r="FB1242" s="29"/>
      <c r="FC1242" s="29"/>
      <c r="FD1242" s="29"/>
      <c r="FE1242" s="29"/>
      <c r="FF1242" s="29"/>
      <c r="FG1242" s="29"/>
      <c r="FH1242" s="29"/>
      <c r="FI1242" s="29"/>
      <c r="FJ1242" s="29"/>
      <c r="FK1242" s="29"/>
      <c r="FL1242" s="29"/>
      <c r="FM1242" s="29"/>
      <c r="FN1242" s="29"/>
      <c r="FO1242" s="29"/>
      <c r="FP1242" s="29"/>
      <c r="FQ1242" s="29"/>
      <c r="FR1242" s="29"/>
      <c r="FS1242" s="29"/>
      <c r="FT1242" s="29"/>
      <c r="FU1242" s="29"/>
      <c r="FV1242" s="29"/>
      <c r="FW1242" s="29"/>
      <c r="FX1242" s="29"/>
      <c r="FY1242" s="29"/>
      <c r="FZ1242" s="29"/>
      <c r="GA1242" s="29"/>
      <c r="GB1242" s="29"/>
      <c r="GC1242" s="29"/>
      <c r="GD1242" s="29"/>
      <c r="GE1242" s="31"/>
      <c r="GF1242" s="31"/>
      <c r="GG1242" s="31"/>
      <c r="GH1242" s="31"/>
      <c r="GI1242" s="31"/>
      <c r="GJ1242" s="31"/>
      <c r="GK1242" s="31"/>
      <c r="GL1242" s="31"/>
      <c r="GM1242" s="31"/>
      <c r="GN1242" s="31"/>
    </row>
    <row r="1243" spans="1:196" s="34" customFormat="1" x14ac:dyDescent="0.2">
      <c r="A1243" s="4"/>
      <c r="B1243" s="315"/>
      <c r="C1243" s="315"/>
      <c r="D1243" s="315"/>
      <c r="E1243" s="31"/>
      <c r="F1243" s="319"/>
      <c r="G1243" s="319"/>
      <c r="I1243" s="31"/>
      <c r="J1243" s="31"/>
      <c r="K1243" s="320"/>
      <c r="L1243" s="31"/>
      <c r="M1243" s="38"/>
      <c r="N1243" s="31"/>
      <c r="O1243" s="38"/>
      <c r="P1243" s="321"/>
      <c r="Q1243" s="31"/>
      <c r="R1243" s="31"/>
      <c r="S1243" s="31"/>
      <c r="T1243" s="31"/>
      <c r="U1243" s="31"/>
      <c r="V1243" s="31"/>
      <c r="W1243" s="31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  <c r="CR1243" s="29"/>
      <c r="CS1243" s="29"/>
      <c r="CT1243" s="29"/>
      <c r="CU1243" s="29"/>
      <c r="CV1243" s="29"/>
      <c r="CW1243" s="29"/>
      <c r="CX1243" s="29"/>
      <c r="CY1243" s="29"/>
      <c r="CZ1243" s="29"/>
      <c r="DA1243" s="29"/>
      <c r="DB1243" s="29"/>
      <c r="DC1243" s="29"/>
      <c r="DD1243" s="29"/>
      <c r="DE1243" s="29"/>
      <c r="DF1243" s="29"/>
      <c r="DG1243" s="29"/>
      <c r="DH1243" s="29"/>
      <c r="DI1243" s="29"/>
      <c r="DJ1243" s="29"/>
      <c r="DK1243" s="29"/>
      <c r="DL1243" s="29"/>
      <c r="DM1243" s="29"/>
      <c r="DN1243" s="29"/>
      <c r="DO1243" s="29"/>
      <c r="DP1243" s="29"/>
      <c r="DQ1243" s="29"/>
      <c r="DR1243" s="29"/>
      <c r="DS1243" s="29"/>
      <c r="DT1243" s="29"/>
      <c r="DU1243" s="29"/>
      <c r="DV1243" s="29"/>
      <c r="DW1243" s="29"/>
      <c r="DX1243" s="29"/>
      <c r="DY1243" s="29"/>
      <c r="DZ1243" s="29"/>
      <c r="EA1243" s="29"/>
      <c r="EB1243" s="29"/>
      <c r="EC1243" s="29"/>
      <c r="ED1243" s="29"/>
      <c r="EE1243" s="29"/>
      <c r="EF1243" s="29"/>
      <c r="EG1243" s="29"/>
      <c r="EH1243" s="29"/>
      <c r="EI1243" s="29"/>
      <c r="EJ1243" s="29"/>
      <c r="EK1243" s="29"/>
      <c r="EL1243" s="29"/>
      <c r="EM1243" s="29"/>
      <c r="EN1243" s="29"/>
      <c r="EO1243" s="29"/>
      <c r="EP1243" s="29"/>
      <c r="EQ1243" s="29"/>
      <c r="ER1243" s="29"/>
      <c r="ES1243" s="29"/>
      <c r="ET1243" s="29"/>
      <c r="EU1243" s="29"/>
      <c r="EV1243" s="29"/>
      <c r="EW1243" s="29"/>
      <c r="EX1243" s="29"/>
      <c r="EY1243" s="29"/>
      <c r="EZ1243" s="29"/>
      <c r="FA1243" s="29"/>
      <c r="FB1243" s="29"/>
      <c r="FC1243" s="29"/>
      <c r="FD1243" s="29"/>
      <c r="FE1243" s="29"/>
      <c r="FF1243" s="29"/>
      <c r="FG1243" s="29"/>
      <c r="FH1243" s="29"/>
      <c r="FI1243" s="29"/>
      <c r="FJ1243" s="29"/>
      <c r="FK1243" s="29"/>
      <c r="FL1243" s="29"/>
      <c r="FM1243" s="29"/>
      <c r="FN1243" s="29"/>
      <c r="FO1243" s="29"/>
      <c r="FP1243" s="29"/>
      <c r="FQ1243" s="29"/>
      <c r="FR1243" s="29"/>
      <c r="FS1243" s="29"/>
      <c r="FT1243" s="29"/>
      <c r="FU1243" s="29"/>
      <c r="FV1243" s="29"/>
      <c r="FW1243" s="29"/>
      <c r="FX1243" s="29"/>
      <c r="FY1243" s="29"/>
      <c r="FZ1243" s="29"/>
      <c r="GA1243" s="29"/>
      <c r="GB1243" s="29"/>
      <c r="GC1243" s="29"/>
      <c r="GD1243" s="29"/>
      <c r="GE1243" s="31"/>
      <c r="GF1243" s="31"/>
      <c r="GG1243" s="31"/>
      <c r="GH1243" s="31"/>
      <c r="GI1243" s="31"/>
      <c r="GJ1243" s="31"/>
      <c r="GK1243" s="31"/>
      <c r="GL1243" s="31"/>
      <c r="GM1243" s="31"/>
      <c r="GN1243" s="31"/>
    </row>
    <row r="1244" spans="1:196" s="34" customFormat="1" x14ac:dyDescent="0.2">
      <c r="A1244" s="4"/>
      <c r="B1244" s="315"/>
      <c r="C1244" s="315"/>
      <c r="D1244" s="315"/>
      <c r="E1244" s="31"/>
      <c r="F1244" s="319"/>
      <c r="G1244" s="319"/>
      <c r="I1244" s="31"/>
      <c r="J1244" s="31"/>
      <c r="K1244" s="320"/>
      <c r="L1244" s="31"/>
      <c r="M1244" s="38"/>
      <c r="N1244" s="31"/>
      <c r="O1244" s="38"/>
      <c r="P1244" s="321"/>
      <c r="Q1244" s="31"/>
      <c r="R1244" s="31"/>
      <c r="S1244" s="31"/>
      <c r="T1244" s="31"/>
      <c r="U1244" s="31"/>
      <c r="V1244" s="31"/>
      <c r="W1244" s="31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/>
      <c r="CA1244" s="29"/>
      <c r="CB1244" s="29"/>
      <c r="CC1244" s="29"/>
      <c r="CD1244" s="29"/>
      <c r="CE1244" s="29"/>
      <c r="CF1244" s="29"/>
      <c r="CG1244" s="29"/>
      <c r="CH1244" s="29"/>
      <c r="CI1244" s="29"/>
      <c r="CJ1244" s="29"/>
      <c r="CK1244" s="29"/>
      <c r="CL1244" s="29"/>
      <c r="CM1244" s="29"/>
      <c r="CN1244" s="29"/>
      <c r="CO1244" s="29"/>
      <c r="CP1244" s="29"/>
      <c r="CQ1244" s="29"/>
      <c r="CR1244" s="29"/>
      <c r="CS1244" s="29"/>
      <c r="CT1244" s="29"/>
      <c r="CU1244" s="29"/>
      <c r="CV1244" s="29"/>
      <c r="CW1244" s="29"/>
      <c r="CX1244" s="29"/>
      <c r="CY1244" s="29"/>
      <c r="CZ1244" s="29"/>
      <c r="DA1244" s="29"/>
      <c r="DB1244" s="29"/>
      <c r="DC1244" s="29"/>
      <c r="DD1244" s="29"/>
      <c r="DE1244" s="29"/>
      <c r="DF1244" s="29"/>
      <c r="DG1244" s="29"/>
      <c r="DH1244" s="29"/>
      <c r="DI1244" s="29"/>
      <c r="DJ1244" s="29"/>
      <c r="DK1244" s="29"/>
      <c r="DL1244" s="29"/>
      <c r="DM1244" s="29"/>
      <c r="DN1244" s="29"/>
      <c r="DO1244" s="29"/>
      <c r="DP1244" s="29"/>
      <c r="DQ1244" s="29"/>
      <c r="DR1244" s="29"/>
      <c r="DS1244" s="29"/>
      <c r="DT1244" s="29"/>
      <c r="DU1244" s="29"/>
      <c r="DV1244" s="29"/>
      <c r="DW1244" s="29"/>
      <c r="DX1244" s="29"/>
      <c r="DY1244" s="29"/>
      <c r="DZ1244" s="29"/>
      <c r="EA1244" s="29"/>
      <c r="EB1244" s="29"/>
      <c r="EC1244" s="29"/>
      <c r="ED1244" s="29"/>
      <c r="EE1244" s="29"/>
      <c r="EF1244" s="29"/>
      <c r="EG1244" s="29"/>
      <c r="EH1244" s="29"/>
      <c r="EI1244" s="29"/>
      <c r="EJ1244" s="29"/>
      <c r="EK1244" s="29"/>
      <c r="EL1244" s="29"/>
      <c r="EM1244" s="29"/>
      <c r="EN1244" s="29"/>
      <c r="EO1244" s="29"/>
      <c r="EP1244" s="29"/>
      <c r="EQ1244" s="29"/>
      <c r="ER1244" s="29"/>
      <c r="ES1244" s="29"/>
      <c r="ET1244" s="29"/>
      <c r="EU1244" s="29"/>
      <c r="EV1244" s="29"/>
      <c r="EW1244" s="29"/>
      <c r="EX1244" s="29"/>
      <c r="EY1244" s="29"/>
      <c r="EZ1244" s="29"/>
      <c r="FA1244" s="29"/>
      <c r="FB1244" s="29"/>
      <c r="FC1244" s="29"/>
      <c r="FD1244" s="29"/>
      <c r="FE1244" s="29"/>
      <c r="FF1244" s="29"/>
      <c r="FG1244" s="29"/>
      <c r="FH1244" s="29"/>
      <c r="FI1244" s="29"/>
      <c r="FJ1244" s="29"/>
      <c r="FK1244" s="29"/>
      <c r="FL1244" s="29"/>
      <c r="FM1244" s="29"/>
      <c r="FN1244" s="29"/>
      <c r="FO1244" s="29"/>
      <c r="FP1244" s="29"/>
      <c r="FQ1244" s="29"/>
      <c r="FR1244" s="29"/>
      <c r="FS1244" s="29"/>
      <c r="FT1244" s="29"/>
      <c r="FU1244" s="29"/>
      <c r="FV1244" s="29"/>
      <c r="FW1244" s="29"/>
      <c r="FX1244" s="29"/>
      <c r="FY1244" s="29"/>
      <c r="FZ1244" s="29"/>
      <c r="GA1244" s="29"/>
      <c r="GB1244" s="29"/>
      <c r="GC1244" s="29"/>
      <c r="GD1244" s="29"/>
      <c r="GE1244" s="31"/>
      <c r="GF1244" s="31"/>
      <c r="GG1244" s="31"/>
      <c r="GH1244" s="31"/>
      <c r="GI1244" s="31"/>
      <c r="GJ1244" s="31"/>
      <c r="GK1244" s="31"/>
      <c r="GL1244" s="31"/>
      <c r="GM1244" s="31"/>
      <c r="GN1244" s="31"/>
    </row>
    <row r="1245" spans="1:196" s="34" customFormat="1" x14ac:dyDescent="0.2">
      <c r="A1245" s="4"/>
      <c r="B1245" s="315"/>
      <c r="C1245" s="315"/>
      <c r="D1245" s="315"/>
      <c r="E1245" s="31"/>
      <c r="F1245" s="319"/>
      <c r="G1245" s="319"/>
      <c r="I1245" s="31"/>
      <c r="J1245" s="31"/>
      <c r="K1245" s="320"/>
      <c r="L1245" s="31"/>
      <c r="M1245" s="38"/>
      <c r="N1245" s="31"/>
      <c r="O1245" s="38"/>
      <c r="P1245" s="321"/>
      <c r="Q1245" s="31"/>
      <c r="R1245" s="31"/>
      <c r="S1245" s="31"/>
      <c r="T1245" s="31"/>
      <c r="U1245" s="31"/>
      <c r="V1245" s="31"/>
      <c r="W1245" s="31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/>
      <c r="CA1245" s="29"/>
      <c r="CB1245" s="29"/>
      <c r="CC1245" s="29"/>
      <c r="CD1245" s="29"/>
      <c r="CE1245" s="29"/>
      <c r="CF1245" s="29"/>
      <c r="CG1245" s="29"/>
      <c r="CH1245" s="29"/>
      <c r="CI1245" s="29"/>
      <c r="CJ1245" s="29"/>
      <c r="CK1245" s="29"/>
      <c r="CL1245" s="29"/>
      <c r="CM1245" s="29"/>
      <c r="CN1245" s="29"/>
      <c r="CO1245" s="29"/>
      <c r="CP1245" s="29"/>
      <c r="CQ1245" s="29"/>
      <c r="CR1245" s="29"/>
      <c r="CS1245" s="29"/>
      <c r="CT1245" s="29"/>
      <c r="CU1245" s="29"/>
      <c r="CV1245" s="29"/>
      <c r="CW1245" s="29"/>
      <c r="CX1245" s="29"/>
      <c r="CY1245" s="29"/>
      <c r="CZ1245" s="29"/>
      <c r="DA1245" s="29"/>
      <c r="DB1245" s="29"/>
      <c r="DC1245" s="29"/>
      <c r="DD1245" s="29"/>
      <c r="DE1245" s="29"/>
      <c r="DF1245" s="29"/>
      <c r="DG1245" s="29"/>
      <c r="DH1245" s="29"/>
      <c r="DI1245" s="29"/>
      <c r="DJ1245" s="29"/>
      <c r="DK1245" s="29"/>
      <c r="DL1245" s="29"/>
      <c r="DM1245" s="29"/>
      <c r="DN1245" s="29"/>
      <c r="DO1245" s="29"/>
      <c r="DP1245" s="29"/>
      <c r="DQ1245" s="29"/>
      <c r="DR1245" s="29"/>
      <c r="DS1245" s="29"/>
      <c r="DT1245" s="29"/>
      <c r="DU1245" s="29"/>
      <c r="DV1245" s="29"/>
      <c r="DW1245" s="29"/>
      <c r="DX1245" s="29"/>
      <c r="DY1245" s="29"/>
      <c r="DZ1245" s="29"/>
      <c r="EA1245" s="29"/>
      <c r="EB1245" s="29"/>
      <c r="EC1245" s="29"/>
      <c r="ED1245" s="29"/>
      <c r="EE1245" s="29"/>
      <c r="EF1245" s="29"/>
      <c r="EG1245" s="29"/>
      <c r="EH1245" s="29"/>
      <c r="EI1245" s="29"/>
      <c r="EJ1245" s="29"/>
      <c r="EK1245" s="29"/>
      <c r="EL1245" s="29"/>
      <c r="EM1245" s="29"/>
      <c r="EN1245" s="29"/>
      <c r="EO1245" s="29"/>
      <c r="EP1245" s="29"/>
      <c r="EQ1245" s="29"/>
      <c r="ER1245" s="29"/>
      <c r="ES1245" s="29"/>
      <c r="ET1245" s="29"/>
      <c r="EU1245" s="29"/>
      <c r="EV1245" s="29"/>
      <c r="EW1245" s="29"/>
      <c r="EX1245" s="29"/>
      <c r="EY1245" s="29"/>
      <c r="EZ1245" s="29"/>
      <c r="FA1245" s="29"/>
      <c r="FB1245" s="29"/>
      <c r="FC1245" s="29"/>
      <c r="FD1245" s="29"/>
      <c r="FE1245" s="29"/>
      <c r="FF1245" s="29"/>
      <c r="FG1245" s="29"/>
      <c r="FH1245" s="29"/>
      <c r="FI1245" s="29"/>
      <c r="FJ1245" s="29"/>
      <c r="FK1245" s="29"/>
      <c r="FL1245" s="29"/>
      <c r="FM1245" s="29"/>
      <c r="FN1245" s="29"/>
      <c r="FO1245" s="29"/>
      <c r="FP1245" s="29"/>
      <c r="FQ1245" s="29"/>
      <c r="FR1245" s="29"/>
      <c r="FS1245" s="29"/>
      <c r="FT1245" s="29"/>
      <c r="FU1245" s="29"/>
      <c r="FV1245" s="29"/>
      <c r="FW1245" s="29"/>
      <c r="FX1245" s="29"/>
      <c r="FY1245" s="29"/>
      <c r="FZ1245" s="29"/>
      <c r="GA1245" s="29"/>
      <c r="GB1245" s="29"/>
      <c r="GC1245" s="29"/>
      <c r="GD1245" s="29"/>
      <c r="GE1245" s="31"/>
      <c r="GF1245" s="31"/>
      <c r="GG1245" s="31"/>
      <c r="GH1245" s="31"/>
      <c r="GI1245" s="31"/>
      <c r="GJ1245" s="31"/>
      <c r="GK1245" s="31"/>
      <c r="GL1245" s="31"/>
      <c r="GM1245" s="31"/>
      <c r="GN1245" s="31"/>
    </row>
    <row r="1246" spans="1:196" s="34" customFormat="1" x14ac:dyDescent="0.2">
      <c r="A1246" s="4"/>
      <c r="B1246" s="315"/>
      <c r="C1246" s="315"/>
      <c r="D1246" s="315"/>
      <c r="E1246" s="31"/>
      <c r="F1246" s="319"/>
      <c r="G1246" s="319"/>
      <c r="I1246" s="31"/>
      <c r="J1246" s="31"/>
      <c r="K1246" s="320"/>
      <c r="L1246" s="31"/>
      <c r="M1246" s="38"/>
      <c r="N1246" s="31"/>
      <c r="O1246" s="38"/>
      <c r="P1246" s="321"/>
      <c r="Q1246" s="31"/>
      <c r="R1246" s="31"/>
      <c r="S1246" s="31"/>
      <c r="T1246" s="31"/>
      <c r="U1246" s="31"/>
      <c r="V1246" s="31"/>
      <c r="W1246" s="31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/>
      <c r="CA1246" s="29"/>
      <c r="CB1246" s="29"/>
      <c r="CC1246" s="29"/>
      <c r="CD1246" s="29"/>
      <c r="CE1246" s="29"/>
      <c r="CF1246" s="29"/>
      <c r="CG1246" s="29"/>
      <c r="CH1246" s="29"/>
      <c r="CI1246" s="29"/>
      <c r="CJ1246" s="29"/>
      <c r="CK1246" s="29"/>
      <c r="CL1246" s="29"/>
      <c r="CM1246" s="29"/>
      <c r="CN1246" s="29"/>
      <c r="CO1246" s="29"/>
      <c r="CP1246" s="29"/>
      <c r="CQ1246" s="29"/>
      <c r="CR1246" s="29"/>
      <c r="CS1246" s="29"/>
      <c r="CT1246" s="29"/>
      <c r="CU1246" s="29"/>
      <c r="CV1246" s="29"/>
      <c r="CW1246" s="29"/>
      <c r="CX1246" s="29"/>
      <c r="CY1246" s="29"/>
      <c r="CZ1246" s="29"/>
      <c r="DA1246" s="29"/>
      <c r="DB1246" s="29"/>
      <c r="DC1246" s="29"/>
      <c r="DD1246" s="29"/>
      <c r="DE1246" s="29"/>
      <c r="DF1246" s="29"/>
      <c r="DG1246" s="29"/>
      <c r="DH1246" s="29"/>
      <c r="DI1246" s="29"/>
      <c r="DJ1246" s="29"/>
      <c r="DK1246" s="29"/>
      <c r="DL1246" s="29"/>
      <c r="DM1246" s="29"/>
      <c r="DN1246" s="29"/>
      <c r="DO1246" s="29"/>
      <c r="DP1246" s="29"/>
      <c r="DQ1246" s="29"/>
      <c r="DR1246" s="29"/>
      <c r="DS1246" s="29"/>
      <c r="DT1246" s="29"/>
      <c r="DU1246" s="29"/>
      <c r="DV1246" s="29"/>
      <c r="DW1246" s="29"/>
      <c r="DX1246" s="29"/>
      <c r="DY1246" s="29"/>
      <c r="DZ1246" s="29"/>
      <c r="EA1246" s="29"/>
      <c r="EB1246" s="29"/>
      <c r="EC1246" s="29"/>
      <c r="ED1246" s="29"/>
      <c r="EE1246" s="29"/>
      <c r="EF1246" s="29"/>
      <c r="EG1246" s="29"/>
      <c r="EH1246" s="29"/>
      <c r="EI1246" s="29"/>
      <c r="EJ1246" s="29"/>
      <c r="EK1246" s="29"/>
      <c r="EL1246" s="29"/>
      <c r="EM1246" s="29"/>
      <c r="EN1246" s="29"/>
      <c r="EO1246" s="29"/>
      <c r="EP1246" s="29"/>
      <c r="EQ1246" s="29"/>
      <c r="ER1246" s="29"/>
      <c r="ES1246" s="29"/>
      <c r="ET1246" s="29"/>
      <c r="EU1246" s="29"/>
      <c r="EV1246" s="29"/>
      <c r="EW1246" s="29"/>
      <c r="EX1246" s="29"/>
      <c r="EY1246" s="29"/>
      <c r="EZ1246" s="29"/>
      <c r="FA1246" s="29"/>
      <c r="FB1246" s="29"/>
      <c r="FC1246" s="29"/>
      <c r="FD1246" s="29"/>
      <c r="FE1246" s="29"/>
      <c r="FF1246" s="29"/>
      <c r="FG1246" s="29"/>
      <c r="FH1246" s="29"/>
      <c r="FI1246" s="29"/>
      <c r="FJ1246" s="29"/>
      <c r="FK1246" s="29"/>
      <c r="FL1246" s="29"/>
      <c r="FM1246" s="29"/>
      <c r="FN1246" s="29"/>
      <c r="FO1246" s="29"/>
      <c r="FP1246" s="29"/>
      <c r="FQ1246" s="29"/>
      <c r="FR1246" s="29"/>
      <c r="FS1246" s="29"/>
      <c r="FT1246" s="29"/>
      <c r="FU1246" s="29"/>
      <c r="FV1246" s="29"/>
      <c r="FW1246" s="29"/>
      <c r="FX1246" s="29"/>
      <c r="FY1246" s="29"/>
      <c r="FZ1246" s="29"/>
      <c r="GA1246" s="29"/>
      <c r="GB1246" s="29"/>
      <c r="GC1246" s="29"/>
      <c r="GD1246" s="29"/>
      <c r="GE1246" s="31"/>
      <c r="GF1246" s="31"/>
      <c r="GG1246" s="31"/>
      <c r="GH1246" s="31"/>
      <c r="GI1246" s="31"/>
      <c r="GJ1246" s="31"/>
      <c r="GK1246" s="31"/>
      <c r="GL1246" s="31"/>
      <c r="GM1246" s="31"/>
      <c r="GN1246" s="31"/>
    </row>
    <row r="1247" spans="1:196" s="34" customFormat="1" x14ac:dyDescent="0.2">
      <c r="A1247" s="4"/>
      <c r="B1247" s="315"/>
      <c r="C1247" s="315"/>
      <c r="D1247" s="315"/>
      <c r="E1247" s="31"/>
      <c r="F1247" s="319"/>
      <c r="G1247" s="319"/>
      <c r="I1247" s="31"/>
      <c r="J1247" s="31"/>
      <c r="K1247" s="320"/>
      <c r="L1247" s="31"/>
      <c r="M1247" s="38"/>
      <c r="N1247" s="31"/>
      <c r="O1247" s="38"/>
      <c r="P1247" s="321"/>
      <c r="Q1247" s="31"/>
      <c r="R1247" s="31"/>
      <c r="S1247" s="31"/>
      <c r="T1247" s="31"/>
      <c r="U1247" s="31"/>
      <c r="V1247" s="31"/>
      <c r="W1247" s="31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29"/>
      <c r="CB1247" s="29"/>
      <c r="CC1247" s="29"/>
      <c r="CD1247" s="29"/>
      <c r="CE1247" s="29"/>
      <c r="CF1247" s="29"/>
      <c r="CG1247" s="29"/>
      <c r="CH1247" s="29"/>
      <c r="CI1247" s="29"/>
      <c r="CJ1247" s="29"/>
      <c r="CK1247" s="29"/>
      <c r="CL1247" s="29"/>
      <c r="CM1247" s="29"/>
      <c r="CN1247" s="29"/>
      <c r="CO1247" s="29"/>
      <c r="CP1247" s="29"/>
      <c r="CQ1247" s="29"/>
      <c r="CR1247" s="29"/>
      <c r="CS1247" s="29"/>
      <c r="CT1247" s="29"/>
      <c r="CU1247" s="29"/>
      <c r="CV1247" s="29"/>
      <c r="CW1247" s="29"/>
      <c r="CX1247" s="29"/>
      <c r="CY1247" s="29"/>
      <c r="CZ1247" s="29"/>
      <c r="DA1247" s="29"/>
      <c r="DB1247" s="29"/>
      <c r="DC1247" s="29"/>
      <c r="DD1247" s="29"/>
      <c r="DE1247" s="29"/>
      <c r="DF1247" s="29"/>
      <c r="DG1247" s="29"/>
      <c r="DH1247" s="29"/>
      <c r="DI1247" s="29"/>
      <c r="DJ1247" s="29"/>
      <c r="DK1247" s="29"/>
      <c r="DL1247" s="29"/>
      <c r="DM1247" s="29"/>
      <c r="DN1247" s="29"/>
      <c r="DO1247" s="29"/>
      <c r="DP1247" s="29"/>
      <c r="DQ1247" s="29"/>
      <c r="DR1247" s="29"/>
      <c r="DS1247" s="29"/>
      <c r="DT1247" s="29"/>
      <c r="DU1247" s="29"/>
      <c r="DV1247" s="29"/>
      <c r="DW1247" s="29"/>
      <c r="DX1247" s="29"/>
      <c r="DY1247" s="29"/>
      <c r="DZ1247" s="29"/>
      <c r="EA1247" s="29"/>
      <c r="EB1247" s="29"/>
      <c r="EC1247" s="29"/>
      <c r="ED1247" s="29"/>
      <c r="EE1247" s="29"/>
      <c r="EF1247" s="29"/>
      <c r="EG1247" s="29"/>
      <c r="EH1247" s="29"/>
      <c r="EI1247" s="29"/>
      <c r="EJ1247" s="29"/>
      <c r="EK1247" s="29"/>
      <c r="EL1247" s="29"/>
      <c r="EM1247" s="29"/>
      <c r="EN1247" s="29"/>
      <c r="EO1247" s="29"/>
      <c r="EP1247" s="29"/>
      <c r="EQ1247" s="29"/>
      <c r="ER1247" s="29"/>
      <c r="ES1247" s="29"/>
      <c r="ET1247" s="29"/>
      <c r="EU1247" s="29"/>
      <c r="EV1247" s="29"/>
      <c r="EW1247" s="29"/>
      <c r="EX1247" s="29"/>
      <c r="EY1247" s="29"/>
      <c r="EZ1247" s="29"/>
      <c r="FA1247" s="29"/>
      <c r="FB1247" s="29"/>
      <c r="FC1247" s="29"/>
      <c r="FD1247" s="29"/>
      <c r="FE1247" s="29"/>
      <c r="FF1247" s="29"/>
      <c r="FG1247" s="29"/>
      <c r="FH1247" s="29"/>
      <c r="FI1247" s="29"/>
      <c r="FJ1247" s="29"/>
      <c r="FK1247" s="29"/>
      <c r="FL1247" s="29"/>
      <c r="FM1247" s="29"/>
      <c r="FN1247" s="29"/>
      <c r="FO1247" s="29"/>
      <c r="FP1247" s="29"/>
      <c r="FQ1247" s="29"/>
      <c r="FR1247" s="29"/>
      <c r="FS1247" s="29"/>
      <c r="FT1247" s="29"/>
      <c r="FU1247" s="29"/>
      <c r="FV1247" s="29"/>
      <c r="FW1247" s="29"/>
      <c r="FX1247" s="29"/>
      <c r="FY1247" s="29"/>
      <c r="FZ1247" s="29"/>
      <c r="GA1247" s="29"/>
      <c r="GB1247" s="29"/>
      <c r="GC1247" s="29"/>
      <c r="GD1247" s="29"/>
      <c r="GE1247" s="31"/>
      <c r="GF1247" s="31"/>
      <c r="GG1247" s="31"/>
      <c r="GH1247" s="31"/>
      <c r="GI1247" s="31"/>
      <c r="GJ1247" s="31"/>
      <c r="GK1247" s="31"/>
      <c r="GL1247" s="31"/>
      <c r="GM1247" s="31"/>
      <c r="GN1247" s="31"/>
    </row>
    <row r="1248" spans="1:196" s="34" customFormat="1" x14ac:dyDescent="0.2">
      <c r="A1248" s="4"/>
      <c r="B1248" s="315"/>
      <c r="C1248" s="315"/>
      <c r="D1248" s="315"/>
      <c r="E1248" s="31"/>
      <c r="F1248" s="319"/>
      <c r="G1248" s="319"/>
      <c r="I1248" s="31"/>
      <c r="J1248" s="31"/>
      <c r="K1248" s="320"/>
      <c r="L1248" s="31"/>
      <c r="M1248" s="38"/>
      <c r="N1248" s="31"/>
      <c r="O1248" s="38"/>
      <c r="P1248" s="321"/>
      <c r="Q1248" s="31"/>
      <c r="R1248" s="31"/>
      <c r="S1248" s="31"/>
      <c r="T1248" s="31"/>
      <c r="U1248" s="31"/>
      <c r="V1248" s="31"/>
      <c r="W1248" s="31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  <c r="CR1248" s="29"/>
      <c r="CS1248" s="29"/>
      <c r="CT1248" s="29"/>
      <c r="CU1248" s="29"/>
      <c r="CV1248" s="29"/>
      <c r="CW1248" s="29"/>
      <c r="CX1248" s="29"/>
      <c r="CY1248" s="29"/>
      <c r="CZ1248" s="29"/>
      <c r="DA1248" s="29"/>
      <c r="DB1248" s="29"/>
      <c r="DC1248" s="29"/>
      <c r="DD1248" s="29"/>
      <c r="DE1248" s="29"/>
      <c r="DF1248" s="29"/>
      <c r="DG1248" s="29"/>
      <c r="DH1248" s="29"/>
      <c r="DI1248" s="29"/>
      <c r="DJ1248" s="29"/>
      <c r="DK1248" s="29"/>
      <c r="DL1248" s="29"/>
      <c r="DM1248" s="29"/>
      <c r="DN1248" s="29"/>
      <c r="DO1248" s="29"/>
      <c r="DP1248" s="29"/>
      <c r="DQ1248" s="29"/>
      <c r="DR1248" s="29"/>
      <c r="DS1248" s="29"/>
      <c r="DT1248" s="29"/>
      <c r="DU1248" s="29"/>
      <c r="DV1248" s="29"/>
      <c r="DW1248" s="29"/>
      <c r="DX1248" s="29"/>
      <c r="DY1248" s="29"/>
      <c r="DZ1248" s="29"/>
      <c r="EA1248" s="29"/>
      <c r="EB1248" s="29"/>
      <c r="EC1248" s="29"/>
      <c r="ED1248" s="29"/>
      <c r="EE1248" s="29"/>
      <c r="EF1248" s="29"/>
      <c r="EG1248" s="29"/>
      <c r="EH1248" s="29"/>
      <c r="EI1248" s="29"/>
      <c r="EJ1248" s="29"/>
      <c r="EK1248" s="29"/>
      <c r="EL1248" s="29"/>
      <c r="EM1248" s="29"/>
      <c r="EN1248" s="29"/>
      <c r="EO1248" s="29"/>
      <c r="EP1248" s="29"/>
      <c r="EQ1248" s="29"/>
      <c r="ER1248" s="29"/>
      <c r="ES1248" s="29"/>
      <c r="ET1248" s="29"/>
      <c r="EU1248" s="29"/>
      <c r="EV1248" s="29"/>
      <c r="EW1248" s="29"/>
      <c r="EX1248" s="29"/>
      <c r="EY1248" s="29"/>
      <c r="EZ1248" s="29"/>
      <c r="FA1248" s="29"/>
      <c r="FB1248" s="29"/>
      <c r="FC1248" s="29"/>
      <c r="FD1248" s="29"/>
      <c r="FE1248" s="29"/>
      <c r="FF1248" s="29"/>
      <c r="FG1248" s="29"/>
      <c r="FH1248" s="29"/>
      <c r="FI1248" s="29"/>
      <c r="FJ1248" s="29"/>
      <c r="FK1248" s="29"/>
      <c r="FL1248" s="29"/>
      <c r="FM1248" s="29"/>
      <c r="FN1248" s="29"/>
      <c r="FO1248" s="29"/>
      <c r="FP1248" s="29"/>
      <c r="FQ1248" s="29"/>
      <c r="FR1248" s="29"/>
      <c r="FS1248" s="29"/>
      <c r="FT1248" s="29"/>
      <c r="FU1248" s="29"/>
      <c r="FV1248" s="29"/>
      <c r="FW1248" s="29"/>
      <c r="FX1248" s="29"/>
      <c r="FY1248" s="29"/>
      <c r="FZ1248" s="29"/>
      <c r="GA1248" s="29"/>
      <c r="GB1248" s="29"/>
      <c r="GC1248" s="29"/>
      <c r="GD1248" s="29"/>
      <c r="GE1248" s="31"/>
      <c r="GF1248" s="31"/>
      <c r="GG1248" s="31"/>
      <c r="GH1248" s="31"/>
      <c r="GI1248" s="31"/>
      <c r="GJ1248" s="31"/>
      <c r="GK1248" s="31"/>
      <c r="GL1248" s="31"/>
      <c r="GM1248" s="31"/>
      <c r="GN1248" s="31"/>
    </row>
    <row r="1249" spans="1:196" s="34" customFormat="1" x14ac:dyDescent="0.2">
      <c r="A1249" s="4"/>
      <c r="B1249" s="315"/>
      <c r="C1249" s="315"/>
      <c r="D1249" s="315"/>
      <c r="E1249" s="31"/>
      <c r="F1249" s="319"/>
      <c r="G1249" s="319"/>
      <c r="I1249" s="31"/>
      <c r="J1249" s="31"/>
      <c r="K1249" s="320"/>
      <c r="L1249" s="31"/>
      <c r="M1249" s="38"/>
      <c r="N1249" s="31"/>
      <c r="O1249" s="38"/>
      <c r="P1249" s="321"/>
      <c r="Q1249" s="31"/>
      <c r="R1249" s="31"/>
      <c r="S1249" s="31"/>
      <c r="T1249" s="31"/>
      <c r="U1249" s="31"/>
      <c r="V1249" s="31"/>
      <c r="W1249" s="31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/>
      <c r="CA1249" s="29"/>
      <c r="CB1249" s="29"/>
      <c r="CC1249" s="29"/>
      <c r="CD1249" s="29"/>
      <c r="CE1249" s="29"/>
      <c r="CF1249" s="29"/>
      <c r="CG1249" s="29"/>
      <c r="CH1249" s="29"/>
      <c r="CI1249" s="29"/>
      <c r="CJ1249" s="29"/>
      <c r="CK1249" s="29"/>
      <c r="CL1249" s="29"/>
      <c r="CM1249" s="29"/>
      <c r="CN1249" s="29"/>
      <c r="CO1249" s="29"/>
      <c r="CP1249" s="29"/>
      <c r="CQ1249" s="29"/>
      <c r="CR1249" s="29"/>
      <c r="CS1249" s="29"/>
      <c r="CT1249" s="29"/>
      <c r="CU1249" s="29"/>
      <c r="CV1249" s="29"/>
      <c r="CW1249" s="29"/>
      <c r="CX1249" s="29"/>
      <c r="CY1249" s="29"/>
      <c r="CZ1249" s="29"/>
      <c r="DA1249" s="29"/>
      <c r="DB1249" s="29"/>
      <c r="DC1249" s="29"/>
      <c r="DD1249" s="29"/>
      <c r="DE1249" s="29"/>
      <c r="DF1249" s="29"/>
      <c r="DG1249" s="29"/>
      <c r="DH1249" s="29"/>
      <c r="DI1249" s="29"/>
      <c r="DJ1249" s="29"/>
      <c r="DK1249" s="29"/>
      <c r="DL1249" s="29"/>
      <c r="DM1249" s="29"/>
      <c r="DN1249" s="29"/>
      <c r="DO1249" s="29"/>
      <c r="DP1249" s="29"/>
      <c r="DQ1249" s="29"/>
      <c r="DR1249" s="29"/>
      <c r="DS1249" s="29"/>
      <c r="DT1249" s="29"/>
      <c r="DU1249" s="29"/>
      <c r="DV1249" s="29"/>
      <c r="DW1249" s="29"/>
      <c r="DX1249" s="29"/>
      <c r="DY1249" s="29"/>
      <c r="DZ1249" s="29"/>
      <c r="EA1249" s="29"/>
      <c r="EB1249" s="29"/>
      <c r="EC1249" s="29"/>
      <c r="ED1249" s="29"/>
      <c r="EE1249" s="29"/>
      <c r="EF1249" s="29"/>
      <c r="EG1249" s="29"/>
      <c r="EH1249" s="29"/>
      <c r="EI1249" s="29"/>
      <c r="EJ1249" s="29"/>
      <c r="EK1249" s="29"/>
      <c r="EL1249" s="29"/>
      <c r="EM1249" s="29"/>
      <c r="EN1249" s="29"/>
      <c r="EO1249" s="29"/>
      <c r="EP1249" s="29"/>
      <c r="EQ1249" s="29"/>
      <c r="ER1249" s="29"/>
      <c r="ES1249" s="29"/>
      <c r="ET1249" s="29"/>
      <c r="EU1249" s="29"/>
      <c r="EV1249" s="29"/>
      <c r="EW1249" s="29"/>
      <c r="EX1249" s="29"/>
      <c r="EY1249" s="29"/>
      <c r="EZ1249" s="29"/>
      <c r="FA1249" s="29"/>
      <c r="FB1249" s="29"/>
      <c r="FC1249" s="29"/>
      <c r="FD1249" s="29"/>
      <c r="FE1249" s="29"/>
      <c r="FF1249" s="29"/>
      <c r="FG1249" s="29"/>
      <c r="FH1249" s="29"/>
      <c r="FI1249" s="29"/>
      <c r="FJ1249" s="29"/>
      <c r="FK1249" s="29"/>
      <c r="FL1249" s="29"/>
      <c r="FM1249" s="29"/>
      <c r="FN1249" s="29"/>
      <c r="FO1249" s="29"/>
      <c r="FP1249" s="29"/>
      <c r="FQ1249" s="29"/>
      <c r="FR1249" s="29"/>
      <c r="FS1249" s="29"/>
      <c r="FT1249" s="29"/>
      <c r="FU1249" s="29"/>
      <c r="FV1249" s="29"/>
      <c r="FW1249" s="29"/>
      <c r="FX1249" s="29"/>
      <c r="FY1249" s="29"/>
      <c r="FZ1249" s="29"/>
      <c r="GA1249" s="29"/>
      <c r="GB1249" s="29"/>
      <c r="GC1249" s="29"/>
      <c r="GD1249" s="29"/>
      <c r="GE1249" s="31"/>
      <c r="GF1249" s="31"/>
      <c r="GG1249" s="31"/>
      <c r="GH1249" s="31"/>
      <c r="GI1249" s="31"/>
      <c r="GJ1249" s="31"/>
      <c r="GK1249" s="31"/>
      <c r="GL1249" s="31"/>
      <c r="GM1249" s="31"/>
      <c r="GN1249" s="31"/>
    </row>
    <row r="1250" spans="1:196" s="34" customFormat="1" x14ac:dyDescent="0.2">
      <c r="A1250" s="4"/>
      <c r="B1250" s="315"/>
      <c r="C1250" s="315"/>
      <c r="D1250" s="315"/>
      <c r="E1250" s="31"/>
      <c r="F1250" s="319"/>
      <c r="G1250" s="319"/>
      <c r="I1250" s="31"/>
      <c r="J1250" s="31"/>
      <c r="K1250" s="320"/>
      <c r="L1250" s="31"/>
      <c r="M1250" s="38"/>
      <c r="N1250" s="31"/>
      <c r="O1250" s="38"/>
      <c r="P1250" s="321"/>
      <c r="Q1250" s="31"/>
      <c r="R1250" s="31"/>
      <c r="S1250" s="31"/>
      <c r="T1250" s="31"/>
      <c r="U1250" s="31"/>
      <c r="V1250" s="31"/>
      <c r="W1250" s="31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  <c r="CR1250" s="29"/>
      <c r="CS1250" s="29"/>
      <c r="CT1250" s="29"/>
      <c r="CU1250" s="29"/>
      <c r="CV1250" s="29"/>
      <c r="CW1250" s="29"/>
      <c r="CX1250" s="29"/>
      <c r="CY1250" s="29"/>
      <c r="CZ1250" s="29"/>
      <c r="DA1250" s="29"/>
      <c r="DB1250" s="29"/>
      <c r="DC1250" s="29"/>
      <c r="DD1250" s="29"/>
      <c r="DE1250" s="29"/>
      <c r="DF1250" s="29"/>
      <c r="DG1250" s="29"/>
      <c r="DH1250" s="29"/>
      <c r="DI1250" s="29"/>
      <c r="DJ1250" s="29"/>
      <c r="DK1250" s="29"/>
      <c r="DL1250" s="29"/>
      <c r="DM1250" s="29"/>
      <c r="DN1250" s="29"/>
      <c r="DO1250" s="29"/>
      <c r="DP1250" s="29"/>
      <c r="DQ1250" s="29"/>
      <c r="DR1250" s="29"/>
      <c r="DS1250" s="29"/>
      <c r="DT1250" s="29"/>
      <c r="DU1250" s="29"/>
      <c r="DV1250" s="29"/>
      <c r="DW1250" s="29"/>
      <c r="DX1250" s="29"/>
      <c r="DY1250" s="29"/>
      <c r="DZ1250" s="29"/>
      <c r="EA1250" s="29"/>
      <c r="EB1250" s="29"/>
      <c r="EC1250" s="29"/>
      <c r="ED1250" s="29"/>
      <c r="EE1250" s="29"/>
      <c r="EF1250" s="29"/>
      <c r="EG1250" s="29"/>
      <c r="EH1250" s="29"/>
      <c r="EI1250" s="29"/>
      <c r="EJ1250" s="29"/>
      <c r="EK1250" s="29"/>
      <c r="EL1250" s="29"/>
      <c r="EM1250" s="29"/>
      <c r="EN1250" s="29"/>
      <c r="EO1250" s="29"/>
      <c r="EP1250" s="29"/>
      <c r="EQ1250" s="29"/>
      <c r="ER1250" s="29"/>
      <c r="ES1250" s="29"/>
      <c r="ET1250" s="29"/>
      <c r="EU1250" s="29"/>
      <c r="EV1250" s="29"/>
      <c r="EW1250" s="29"/>
      <c r="EX1250" s="29"/>
      <c r="EY1250" s="29"/>
      <c r="EZ1250" s="29"/>
      <c r="FA1250" s="29"/>
      <c r="FB1250" s="29"/>
      <c r="FC1250" s="29"/>
      <c r="FD1250" s="29"/>
      <c r="FE1250" s="29"/>
      <c r="FF1250" s="29"/>
      <c r="FG1250" s="29"/>
      <c r="FH1250" s="29"/>
      <c r="FI1250" s="29"/>
      <c r="FJ1250" s="29"/>
      <c r="FK1250" s="29"/>
      <c r="FL1250" s="29"/>
      <c r="FM1250" s="29"/>
      <c r="FN1250" s="29"/>
      <c r="FO1250" s="29"/>
      <c r="FP1250" s="29"/>
      <c r="FQ1250" s="29"/>
      <c r="FR1250" s="29"/>
      <c r="FS1250" s="29"/>
      <c r="FT1250" s="29"/>
      <c r="FU1250" s="29"/>
      <c r="FV1250" s="29"/>
      <c r="FW1250" s="29"/>
      <c r="FX1250" s="29"/>
      <c r="FY1250" s="29"/>
      <c r="FZ1250" s="29"/>
      <c r="GA1250" s="29"/>
      <c r="GB1250" s="29"/>
      <c r="GC1250" s="29"/>
      <c r="GD1250" s="29"/>
      <c r="GE1250" s="31"/>
      <c r="GF1250" s="31"/>
      <c r="GG1250" s="31"/>
      <c r="GH1250" s="31"/>
      <c r="GI1250" s="31"/>
      <c r="GJ1250" s="31"/>
      <c r="GK1250" s="31"/>
      <c r="GL1250" s="31"/>
      <c r="GM1250" s="31"/>
      <c r="GN1250" s="31"/>
    </row>
    <row r="1251" spans="1:196" s="34" customFormat="1" x14ac:dyDescent="0.2">
      <c r="A1251" s="4"/>
      <c r="B1251" s="315"/>
      <c r="C1251" s="315"/>
      <c r="D1251" s="315"/>
      <c r="E1251" s="31"/>
      <c r="F1251" s="319"/>
      <c r="G1251" s="319"/>
      <c r="I1251" s="31"/>
      <c r="J1251" s="31"/>
      <c r="K1251" s="320"/>
      <c r="L1251" s="31"/>
      <c r="M1251" s="38"/>
      <c r="N1251" s="31"/>
      <c r="O1251" s="38"/>
      <c r="P1251" s="321"/>
      <c r="Q1251" s="31"/>
      <c r="R1251" s="31"/>
      <c r="S1251" s="31"/>
      <c r="T1251" s="31"/>
      <c r="U1251" s="31"/>
      <c r="V1251" s="31"/>
      <c r="W1251" s="31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  <c r="CR1251" s="29"/>
      <c r="CS1251" s="29"/>
      <c r="CT1251" s="29"/>
      <c r="CU1251" s="29"/>
      <c r="CV1251" s="29"/>
      <c r="CW1251" s="29"/>
      <c r="CX1251" s="29"/>
      <c r="CY1251" s="29"/>
      <c r="CZ1251" s="29"/>
      <c r="DA1251" s="29"/>
      <c r="DB1251" s="29"/>
      <c r="DC1251" s="29"/>
      <c r="DD1251" s="29"/>
      <c r="DE1251" s="29"/>
      <c r="DF1251" s="29"/>
      <c r="DG1251" s="29"/>
      <c r="DH1251" s="29"/>
      <c r="DI1251" s="29"/>
      <c r="DJ1251" s="29"/>
      <c r="DK1251" s="29"/>
      <c r="DL1251" s="29"/>
      <c r="DM1251" s="29"/>
      <c r="DN1251" s="29"/>
      <c r="DO1251" s="29"/>
      <c r="DP1251" s="29"/>
      <c r="DQ1251" s="29"/>
      <c r="DR1251" s="29"/>
      <c r="DS1251" s="29"/>
      <c r="DT1251" s="29"/>
      <c r="DU1251" s="29"/>
      <c r="DV1251" s="29"/>
      <c r="DW1251" s="29"/>
      <c r="DX1251" s="29"/>
      <c r="DY1251" s="29"/>
      <c r="DZ1251" s="29"/>
      <c r="EA1251" s="29"/>
      <c r="EB1251" s="29"/>
      <c r="EC1251" s="29"/>
      <c r="ED1251" s="29"/>
      <c r="EE1251" s="29"/>
      <c r="EF1251" s="29"/>
      <c r="EG1251" s="29"/>
      <c r="EH1251" s="29"/>
      <c r="EI1251" s="29"/>
      <c r="EJ1251" s="29"/>
      <c r="EK1251" s="29"/>
      <c r="EL1251" s="29"/>
      <c r="EM1251" s="29"/>
      <c r="EN1251" s="29"/>
      <c r="EO1251" s="29"/>
      <c r="EP1251" s="29"/>
      <c r="EQ1251" s="29"/>
      <c r="ER1251" s="29"/>
      <c r="ES1251" s="29"/>
      <c r="ET1251" s="29"/>
      <c r="EU1251" s="29"/>
      <c r="EV1251" s="29"/>
      <c r="EW1251" s="29"/>
      <c r="EX1251" s="29"/>
      <c r="EY1251" s="29"/>
      <c r="EZ1251" s="29"/>
      <c r="FA1251" s="29"/>
      <c r="FB1251" s="29"/>
      <c r="FC1251" s="29"/>
      <c r="FD1251" s="29"/>
      <c r="FE1251" s="29"/>
      <c r="FF1251" s="29"/>
      <c r="FG1251" s="29"/>
      <c r="FH1251" s="29"/>
      <c r="FI1251" s="29"/>
      <c r="FJ1251" s="29"/>
      <c r="FK1251" s="29"/>
      <c r="FL1251" s="29"/>
      <c r="FM1251" s="29"/>
      <c r="FN1251" s="29"/>
      <c r="FO1251" s="29"/>
      <c r="FP1251" s="29"/>
      <c r="FQ1251" s="29"/>
      <c r="FR1251" s="29"/>
      <c r="FS1251" s="29"/>
      <c r="FT1251" s="29"/>
      <c r="FU1251" s="29"/>
      <c r="FV1251" s="29"/>
      <c r="FW1251" s="29"/>
      <c r="FX1251" s="29"/>
      <c r="FY1251" s="29"/>
      <c r="FZ1251" s="29"/>
      <c r="GA1251" s="29"/>
      <c r="GB1251" s="29"/>
      <c r="GC1251" s="29"/>
      <c r="GD1251" s="29"/>
      <c r="GE1251" s="31"/>
      <c r="GF1251" s="31"/>
      <c r="GG1251" s="31"/>
      <c r="GH1251" s="31"/>
      <c r="GI1251" s="31"/>
      <c r="GJ1251" s="31"/>
      <c r="GK1251" s="31"/>
      <c r="GL1251" s="31"/>
      <c r="GM1251" s="31"/>
      <c r="GN1251" s="31"/>
    </row>
    <row r="1252" spans="1:196" s="34" customFormat="1" x14ac:dyDescent="0.2">
      <c r="A1252" s="4"/>
      <c r="B1252" s="315"/>
      <c r="C1252" s="315"/>
      <c r="D1252" s="315"/>
      <c r="E1252" s="31"/>
      <c r="F1252" s="319"/>
      <c r="G1252" s="319"/>
      <c r="I1252" s="31"/>
      <c r="J1252" s="31"/>
      <c r="K1252" s="320"/>
      <c r="L1252" s="31"/>
      <c r="M1252" s="38"/>
      <c r="N1252" s="31"/>
      <c r="O1252" s="38"/>
      <c r="P1252" s="321"/>
      <c r="Q1252" s="31"/>
      <c r="R1252" s="31"/>
      <c r="S1252" s="31"/>
      <c r="T1252" s="31"/>
      <c r="U1252" s="31"/>
      <c r="V1252" s="31"/>
      <c r="W1252" s="31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/>
      <c r="CA1252" s="29"/>
      <c r="CB1252" s="29"/>
      <c r="CC1252" s="29"/>
      <c r="CD1252" s="29"/>
      <c r="CE1252" s="29"/>
      <c r="CF1252" s="29"/>
      <c r="CG1252" s="29"/>
      <c r="CH1252" s="29"/>
      <c r="CI1252" s="29"/>
      <c r="CJ1252" s="29"/>
      <c r="CK1252" s="29"/>
      <c r="CL1252" s="29"/>
      <c r="CM1252" s="29"/>
      <c r="CN1252" s="29"/>
      <c r="CO1252" s="29"/>
      <c r="CP1252" s="29"/>
      <c r="CQ1252" s="29"/>
      <c r="CR1252" s="29"/>
      <c r="CS1252" s="29"/>
      <c r="CT1252" s="29"/>
      <c r="CU1252" s="29"/>
      <c r="CV1252" s="29"/>
      <c r="CW1252" s="29"/>
      <c r="CX1252" s="29"/>
      <c r="CY1252" s="29"/>
      <c r="CZ1252" s="29"/>
      <c r="DA1252" s="29"/>
      <c r="DB1252" s="29"/>
      <c r="DC1252" s="29"/>
      <c r="DD1252" s="29"/>
      <c r="DE1252" s="29"/>
      <c r="DF1252" s="29"/>
      <c r="DG1252" s="29"/>
      <c r="DH1252" s="29"/>
      <c r="DI1252" s="29"/>
      <c r="DJ1252" s="29"/>
      <c r="DK1252" s="29"/>
      <c r="DL1252" s="29"/>
      <c r="DM1252" s="29"/>
      <c r="DN1252" s="29"/>
      <c r="DO1252" s="29"/>
      <c r="DP1252" s="29"/>
      <c r="DQ1252" s="29"/>
      <c r="DR1252" s="29"/>
      <c r="DS1252" s="29"/>
      <c r="DT1252" s="29"/>
      <c r="DU1252" s="29"/>
      <c r="DV1252" s="29"/>
      <c r="DW1252" s="29"/>
      <c r="DX1252" s="29"/>
      <c r="DY1252" s="29"/>
      <c r="DZ1252" s="29"/>
      <c r="EA1252" s="29"/>
      <c r="EB1252" s="29"/>
      <c r="EC1252" s="29"/>
      <c r="ED1252" s="29"/>
      <c r="EE1252" s="29"/>
      <c r="EF1252" s="29"/>
      <c r="EG1252" s="29"/>
      <c r="EH1252" s="29"/>
      <c r="EI1252" s="29"/>
      <c r="EJ1252" s="29"/>
      <c r="EK1252" s="29"/>
      <c r="EL1252" s="29"/>
      <c r="EM1252" s="29"/>
      <c r="EN1252" s="29"/>
      <c r="EO1252" s="29"/>
      <c r="EP1252" s="29"/>
      <c r="EQ1252" s="29"/>
      <c r="ER1252" s="29"/>
      <c r="ES1252" s="29"/>
      <c r="ET1252" s="29"/>
      <c r="EU1252" s="29"/>
      <c r="EV1252" s="29"/>
      <c r="EW1252" s="29"/>
      <c r="EX1252" s="29"/>
      <c r="EY1252" s="29"/>
      <c r="EZ1252" s="29"/>
      <c r="FA1252" s="29"/>
      <c r="FB1252" s="29"/>
      <c r="FC1252" s="29"/>
      <c r="FD1252" s="29"/>
      <c r="FE1252" s="29"/>
      <c r="FF1252" s="29"/>
      <c r="FG1252" s="29"/>
      <c r="FH1252" s="29"/>
      <c r="FI1252" s="29"/>
      <c r="FJ1252" s="29"/>
      <c r="FK1252" s="29"/>
      <c r="FL1252" s="29"/>
      <c r="FM1252" s="29"/>
      <c r="FN1252" s="29"/>
      <c r="FO1252" s="29"/>
      <c r="FP1252" s="29"/>
      <c r="FQ1252" s="29"/>
      <c r="FR1252" s="29"/>
      <c r="FS1252" s="29"/>
      <c r="FT1252" s="29"/>
      <c r="FU1252" s="29"/>
      <c r="FV1252" s="29"/>
      <c r="FW1252" s="29"/>
      <c r="FX1252" s="29"/>
      <c r="FY1252" s="29"/>
      <c r="FZ1252" s="29"/>
      <c r="GA1252" s="29"/>
      <c r="GB1252" s="29"/>
      <c r="GC1252" s="29"/>
      <c r="GD1252" s="29"/>
      <c r="GE1252" s="31"/>
      <c r="GF1252" s="31"/>
      <c r="GG1252" s="31"/>
      <c r="GH1252" s="31"/>
      <c r="GI1252" s="31"/>
      <c r="GJ1252" s="31"/>
      <c r="GK1252" s="31"/>
      <c r="GL1252" s="31"/>
      <c r="GM1252" s="31"/>
      <c r="GN1252" s="31"/>
    </row>
    <row r="1253" spans="1:196" s="34" customFormat="1" x14ac:dyDescent="0.2">
      <c r="A1253" s="4"/>
      <c r="B1253" s="315"/>
      <c r="C1253" s="315"/>
      <c r="D1253" s="315"/>
      <c r="E1253" s="31"/>
      <c r="F1253" s="319"/>
      <c r="G1253" s="319"/>
      <c r="I1253" s="31"/>
      <c r="J1253" s="31"/>
      <c r="K1253" s="320"/>
      <c r="L1253" s="31"/>
      <c r="M1253" s="38"/>
      <c r="N1253" s="31"/>
      <c r="O1253" s="38"/>
      <c r="P1253" s="321"/>
      <c r="Q1253" s="31"/>
      <c r="R1253" s="31"/>
      <c r="S1253" s="31"/>
      <c r="T1253" s="31"/>
      <c r="U1253" s="31"/>
      <c r="V1253" s="31"/>
      <c r="W1253" s="31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29"/>
      <c r="CB1253" s="29"/>
      <c r="CC1253" s="29"/>
      <c r="CD1253" s="29"/>
      <c r="CE1253" s="29"/>
      <c r="CF1253" s="29"/>
      <c r="CG1253" s="29"/>
      <c r="CH1253" s="29"/>
      <c r="CI1253" s="29"/>
      <c r="CJ1253" s="29"/>
      <c r="CK1253" s="29"/>
      <c r="CL1253" s="29"/>
      <c r="CM1253" s="29"/>
      <c r="CN1253" s="29"/>
      <c r="CO1253" s="29"/>
      <c r="CP1253" s="29"/>
      <c r="CQ1253" s="29"/>
      <c r="CR1253" s="29"/>
      <c r="CS1253" s="29"/>
      <c r="CT1253" s="29"/>
      <c r="CU1253" s="29"/>
      <c r="CV1253" s="29"/>
      <c r="CW1253" s="29"/>
      <c r="CX1253" s="29"/>
      <c r="CY1253" s="29"/>
      <c r="CZ1253" s="29"/>
      <c r="DA1253" s="29"/>
      <c r="DB1253" s="29"/>
      <c r="DC1253" s="29"/>
      <c r="DD1253" s="29"/>
      <c r="DE1253" s="29"/>
      <c r="DF1253" s="29"/>
      <c r="DG1253" s="29"/>
      <c r="DH1253" s="29"/>
      <c r="DI1253" s="29"/>
      <c r="DJ1253" s="29"/>
      <c r="DK1253" s="29"/>
      <c r="DL1253" s="29"/>
      <c r="DM1253" s="29"/>
      <c r="DN1253" s="29"/>
      <c r="DO1253" s="29"/>
      <c r="DP1253" s="29"/>
      <c r="DQ1253" s="29"/>
      <c r="DR1253" s="29"/>
      <c r="DS1253" s="29"/>
      <c r="DT1253" s="29"/>
      <c r="DU1253" s="29"/>
      <c r="DV1253" s="29"/>
      <c r="DW1253" s="29"/>
      <c r="DX1253" s="29"/>
      <c r="DY1253" s="29"/>
      <c r="DZ1253" s="29"/>
      <c r="EA1253" s="29"/>
      <c r="EB1253" s="29"/>
      <c r="EC1253" s="29"/>
      <c r="ED1253" s="29"/>
      <c r="EE1253" s="29"/>
      <c r="EF1253" s="29"/>
      <c r="EG1253" s="29"/>
      <c r="EH1253" s="29"/>
      <c r="EI1253" s="29"/>
      <c r="EJ1253" s="29"/>
      <c r="EK1253" s="29"/>
      <c r="EL1253" s="29"/>
      <c r="EM1253" s="29"/>
      <c r="EN1253" s="29"/>
      <c r="EO1253" s="29"/>
      <c r="EP1253" s="29"/>
      <c r="EQ1253" s="29"/>
      <c r="ER1253" s="29"/>
      <c r="ES1253" s="29"/>
      <c r="ET1253" s="29"/>
      <c r="EU1253" s="29"/>
      <c r="EV1253" s="29"/>
      <c r="EW1253" s="29"/>
      <c r="EX1253" s="29"/>
      <c r="EY1253" s="29"/>
      <c r="EZ1253" s="29"/>
      <c r="FA1253" s="29"/>
      <c r="FB1253" s="29"/>
      <c r="FC1253" s="29"/>
      <c r="FD1253" s="29"/>
      <c r="FE1253" s="29"/>
      <c r="FF1253" s="29"/>
      <c r="FG1253" s="29"/>
      <c r="FH1253" s="29"/>
      <c r="FI1253" s="29"/>
      <c r="FJ1253" s="29"/>
      <c r="FK1253" s="29"/>
      <c r="FL1253" s="29"/>
      <c r="FM1253" s="29"/>
      <c r="FN1253" s="29"/>
      <c r="FO1253" s="29"/>
      <c r="FP1253" s="29"/>
      <c r="FQ1253" s="29"/>
      <c r="FR1253" s="29"/>
      <c r="FS1253" s="29"/>
      <c r="FT1253" s="29"/>
      <c r="FU1253" s="29"/>
      <c r="FV1253" s="29"/>
      <c r="FW1253" s="29"/>
      <c r="FX1253" s="29"/>
      <c r="FY1253" s="29"/>
      <c r="FZ1253" s="29"/>
      <c r="GA1253" s="29"/>
      <c r="GB1253" s="29"/>
      <c r="GC1253" s="29"/>
      <c r="GD1253" s="29"/>
      <c r="GE1253" s="31"/>
      <c r="GF1253" s="31"/>
      <c r="GG1253" s="31"/>
      <c r="GH1253" s="31"/>
      <c r="GI1253" s="31"/>
      <c r="GJ1253" s="31"/>
      <c r="GK1253" s="31"/>
      <c r="GL1253" s="31"/>
      <c r="GM1253" s="31"/>
      <c r="GN1253" s="31"/>
    </row>
    <row r="1254" spans="1:196" s="34" customFormat="1" x14ac:dyDescent="0.2">
      <c r="A1254" s="4"/>
      <c r="B1254" s="315"/>
      <c r="C1254" s="315"/>
      <c r="D1254" s="315"/>
      <c r="E1254" s="31"/>
      <c r="F1254" s="319"/>
      <c r="G1254" s="319"/>
      <c r="I1254" s="31"/>
      <c r="J1254" s="31"/>
      <c r="K1254" s="320"/>
      <c r="L1254" s="31"/>
      <c r="M1254" s="38"/>
      <c r="N1254" s="31"/>
      <c r="O1254" s="38"/>
      <c r="P1254" s="321"/>
      <c r="Q1254" s="31"/>
      <c r="R1254" s="31"/>
      <c r="S1254" s="31"/>
      <c r="T1254" s="31"/>
      <c r="U1254" s="31"/>
      <c r="V1254" s="31"/>
      <c r="W1254" s="31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29"/>
      <c r="CB1254" s="29"/>
      <c r="CC1254" s="29"/>
      <c r="CD1254" s="29"/>
      <c r="CE1254" s="29"/>
      <c r="CF1254" s="29"/>
      <c r="CG1254" s="29"/>
      <c r="CH1254" s="29"/>
      <c r="CI1254" s="29"/>
      <c r="CJ1254" s="29"/>
      <c r="CK1254" s="29"/>
      <c r="CL1254" s="29"/>
      <c r="CM1254" s="29"/>
      <c r="CN1254" s="29"/>
      <c r="CO1254" s="29"/>
      <c r="CP1254" s="29"/>
      <c r="CQ1254" s="29"/>
      <c r="CR1254" s="29"/>
      <c r="CS1254" s="29"/>
      <c r="CT1254" s="29"/>
      <c r="CU1254" s="29"/>
      <c r="CV1254" s="29"/>
      <c r="CW1254" s="29"/>
      <c r="CX1254" s="29"/>
      <c r="CY1254" s="29"/>
      <c r="CZ1254" s="29"/>
      <c r="DA1254" s="29"/>
      <c r="DB1254" s="29"/>
      <c r="DC1254" s="29"/>
      <c r="DD1254" s="29"/>
      <c r="DE1254" s="29"/>
      <c r="DF1254" s="29"/>
      <c r="DG1254" s="29"/>
      <c r="DH1254" s="29"/>
      <c r="DI1254" s="29"/>
      <c r="DJ1254" s="29"/>
      <c r="DK1254" s="29"/>
      <c r="DL1254" s="29"/>
      <c r="DM1254" s="29"/>
      <c r="DN1254" s="29"/>
      <c r="DO1254" s="29"/>
      <c r="DP1254" s="29"/>
      <c r="DQ1254" s="29"/>
      <c r="DR1254" s="29"/>
      <c r="DS1254" s="29"/>
      <c r="DT1254" s="29"/>
      <c r="DU1254" s="29"/>
      <c r="DV1254" s="29"/>
      <c r="DW1254" s="29"/>
      <c r="DX1254" s="29"/>
      <c r="DY1254" s="29"/>
      <c r="DZ1254" s="29"/>
      <c r="EA1254" s="29"/>
      <c r="EB1254" s="29"/>
      <c r="EC1254" s="29"/>
      <c r="ED1254" s="29"/>
      <c r="EE1254" s="29"/>
      <c r="EF1254" s="29"/>
      <c r="EG1254" s="29"/>
      <c r="EH1254" s="29"/>
      <c r="EI1254" s="29"/>
      <c r="EJ1254" s="29"/>
      <c r="EK1254" s="29"/>
      <c r="EL1254" s="29"/>
      <c r="EM1254" s="29"/>
      <c r="EN1254" s="29"/>
      <c r="EO1254" s="29"/>
      <c r="EP1254" s="29"/>
      <c r="EQ1254" s="29"/>
      <c r="ER1254" s="29"/>
      <c r="ES1254" s="29"/>
      <c r="ET1254" s="29"/>
      <c r="EU1254" s="29"/>
      <c r="EV1254" s="29"/>
      <c r="EW1254" s="29"/>
      <c r="EX1254" s="29"/>
      <c r="EY1254" s="29"/>
      <c r="EZ1254" s="29"/>
      <c r="FA1254" s="29"/>
      <c r="FB1254" s="29"/>
      <c r="FC1254" s="29"/>
      <c r="FD1254" s="29"/>
      <c r="FE1254" s="29"/>
      <c r="FF1254" s="29"/>
      <c r="FG1254" s="29"/>
      <c r="FH1254" s="29"/>
      <c r="FI1254" s="29"/>
      <c r="FJ1254" s="29"/>
      <c r="FK1254" s="29"/>
      <c r="FL1254" s="29"/>
      <c r="FM1254" s="29"/>
      <c r="FN1254" s="29"/>
      <c r="FO1254" s="29"/>
      <c r="FP1254" s="29"/>
      <c r="FQ1254" s="29"/>
      <c r="FR1254" s="29"/>
      <c r="FS1254" s="29"/>
      <c r="FT1254" s="29"/>
      <c r="FU1254" s="29"/>
      <c r="FV1254" s="29"/>
      <c r="FW1254" s="29"/>
      <c r="FX1254" s="29"/>
      <c r="FY1254" s="29"/>
      <c r="FZ1254" s="29"/>
      <c r="GA1254" s="29"/>
      <c r="GB1254" s="29"/>
      <c r="GC1254" s="29"/>
      <c r="GD1254" s="29"/>
      <c r="GE1254" s="31"/>
      <c r="GF1254" s="31"/>
      <c r="GG1254" s="31"/>
      <c r="GH1254" s="31"/>
      <c r="GI1254" s="31"/>
      <c r="GJ1254" s="31"/>
      <c r="GK1254" s="31"/>
      <c r="GL1254" s="31"/>
      <c r="GM1254" s="31"/>
      <c r="GN1254" s="31"/>
    </row>
    <row r="1255" spans="1:196" s="34" customFormat="1" x14ac:dyDescent="0.2">
      <c r="A1255" s="4"/>
      <c r="B1255" s="315"/>
      <c r="C1255" s="315"/>
      <c r="D1255" s="315"/>
      <c r="E1255" s="31"/>
      <c r="F1255" s="319"/>
      <c r="G1255" s="319"/>
      <c r="I1255" s="31"/>
      <c r="J1255" s="31"/>
      <c r="K1255" s="320"/>
      <c r="L1255" s="31"/>
      <c r="M1255" s="38"/>
      <c r="N1255" s="31"/>
      <c r="O1255" s="38"/>
      <c r="P1255" s="321"/>
      <c r="Q1255" s="31"/>
      <c r="R1255" s="31"/>
      <c r="S1255" s="31"/>
      <c r="T1255" s="31"/>
      <c r="U1255" s="31"/>
      <c r="V1255" s="31"/>
      <c r="W1255" s="31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29"/>
      <c r="CB1255" s="29"/>
      <c r="CC1255" s="29"/>
      <c r="CD1255" s="29"/>
      <c r="CE1255" s="29"/>
      <c r="CF1255" s="29"/>
      <c r="CG1255" s="29"/>
      <c r="CH1255" s="29"/>
      <c r="CI1255" s="29"/>
      <c r="CJ1255" s="29"/>
      <c r="CK1255" s="29"/>
      <c r="CL1255" s="29"/>
      <c r="CM1255" s="29"/>
      <c r="CN1255" s="29"/>
      <c r="CO1255" s="29"/>
      <c r="CP1255" s="29"/>
      <c r="CQ1255" s="29"/>
      <c r="CR1255" s="29"/>
      <c r="CS1255" s="29"/>
      <c r="CT1255" s="29"/>
      <c r="CU1255" s="29"/>
      <c r="CV1255" s="29"/>
      <c r="CW1255" s="29"/>
      <c r="CX1255" s="29"/>
      <c r="CY1255" s="29"/>
      <c r="CZ1255" s="29"/>
      <c r="DA1255" s="29"/>
      <c r="DB1255" s="29"/>
      <c r="DC1255" s="29"/>
      <c r="DD1255" s="29"/>
      <c r="DE1255" s="29"/>
      <c r="DF1255" s="29"/>
      <c r="DG1255" s="29"/>
      <c r="DH1255" s="29"/>
      <c r="DI1255" s="29"/>
      <c r="DJ1255" s="29"/>
      <c r="DK1255" s="29"/>
      <c r="DL1255" s="29"/>
      <c r="DM1255" s="29"/>
      <c r="DN1255" s="29"/>
      <c r="DO1255" s="29"/>
      <c r="DP1255" s="29"/>
      <c r="DQ1255" s="29"/>
      <c r="DR1255" s="29"/>
      <c r="DS1255" s="29"/>
      <c r="DT1255" s="29"/>
      <c r="DU1255" s="29"/>
      <c r="DV1255" s="29"/>
      <c r="DW1255" s="29"/>
      <c r="DX1255" s="29"/>
      <c r="DY1255" s="29"/>
      <c r="DZ1255" s="29"/>
      <c r="EA1255" s="29"/>
      <c r="EB1255" s="29"/>
      <c r="EC1255" s="29"/>
      <c r="ED1255" s="29"/>
      <c r="EE1255" s="29"/>
      <c r="EF1255" s="29"/>
      <c r="EG1255" s="29"/>
      <c r="EH1255" s="29"/>
      <c r="EI1255" s="29"/>
      <c r="EJ1255" s="29"/>
      <c r="EK1255" s="29"/>
      <c r="EL1255" s="29"/>
      <c r="EM1255" s="29"/>
      <c r="EN1255" s="29"/>
      <c r="EO1255" s="29"/>
      <c r="EP1255" s="29"/>
      <c r="EQ1255" s="29"/>
      <c r="ER1255" s="29"/>
      <c r="ES1255" s="29"/>
      <c r="ET1255" s="29"/>
      <c r="EU1255" s="29"/>
      <c r="EV1255" s="29"/>
      <c r="EW1255" s="29"/>
      <c r="EX1255" s="29"/>
      <c r="EY1255" s="29"/>
      <c r="EZ1255" s="29"/>
      <c r="FA1255" s="29"/>
      <c r="FB1255" s="29"/>
      <c r="FC1255" s="29"/>
      <c r="FD1255" s="29"/>
      <c r="FE1255" s="29"/>
      <c r="FF1255" s="29"/>
      <c r="FG1255" s="29"/>
      <c r="FH1255" s="29"/>
      <c r="FI1255" s="29"/>
      <c r="FJ1255" s="29"/>
      <c r="FK1255" s="29"/>
      <c r="FL1255" s="29"/>
      <c r="FM1255" s="29"/>
      <c r="FN1255" s="29"/>
      <c r="FO1255" s="29"/>
      <c r="FP1255" s="29"/>
      <c r="FQ1255" s="29"/>
      <c r="FR1255" s="29"/>
      <c r="FS1255" s="29"/>
      <c r="FT1255" s="29"/>
      <c r="FU1255" s="29"/>
      <c r="FV1255" s="29"/>
      <c r="FW1255" s="29"/>
      <c r="FX1255" s="29"/>
      <c r="FY1255" s="29"/>
      <c r="FZ1255" s="29"/>
      <c r="GA1255" s="29"/>
      <c r="GB1255" s="29"/>
      <c r="GC1255" s="29"/>
      <c r="GD1255" s="29"/>
      <c r="GE1255" s="31"/>
      <c r="GF1255" s="31"/>
      <c r="GG1255" s="31"/>
      <c r="GH1255" s="31"/>
      <c r="GI1255" s="31"/>
      <c r="GJ1255" s="31"/>
      <c r="GK1255" s="31"/>
      <c r="GL1255" s="31"/>
      <c r="GM1255" s="31"/>
      <c r="GN1255" s="31"/>
    </row>
    <row r="1256" spans="1:196" s="34" customFormat="1" x14ac:dyDescent="0.2">
      <c r="A1256" s="4"/>
      <c r="B1256" s="315"/>
      <c r="C1256" s="315"/>
      <c r="D1256" s="315"/>
      <c r="E1256" s="31"/>
      <c r="F1256" s="319"/>
      <c r="G1256" s="319"/>
      <c r="I1256" s="31"/>
      <c r="J1256" s="31"/>
      <c r="K1256" s="320"/>
      <c r="L1256" s="31"/>
      <c r="M1256" s="38"/>
      <c r="N1256" s="31"/>
      <c r="O1256" s="38"/>
      <c r="P1256" s="321"/>
      <c r="Q1256" s="31"/>
      <c r="R1256" s="31"/>
      <c r="S1256" s="31"/>
      <c r="T1256" s="31"/>
      <c r="U1256" s="31"/>
      <c r="V1256" s="31"/>
      <c r="W1256" s="31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29"/>
      <c r="CB1256" s="29"/>
      <c r="CC1256" s="29"/>
      <c r="CD1256" s="29"/>
      <c r="CE1256" s="29"/>
      <c r="CF1256" s="29"/>
      <c r="CG1256" s="29"/>
      <c r="CH1256" s="29"/>
      <c r="CI1256" s="29"/>
      <c r="CJ1256" s="29"/>
      <c r="CK1256" s="29"/>
      <c r="CL1256" s="29"/>
      <c r="CM1256" s="29"/>
      <c r="CN1256" s="29"/>
      <c r="CO1256" s="29"/>
      <c r="CP1256" s="29"/>
      <c r="CQ1256" s="29"/>
      <c r="CR1256" s="29"/>
      <c r="CS1256" s="29"/>
      <c r="CT1256" s="29"/>
      <c r="CU1256" s="29"/>
      <c r="CV1256" s="29"/>
      <c r="CW1256" s="29"/>
      <c r="CX1256" s="29"/>
      <c r="CY1256" s="29"/>
      <c r="CZ1256" s="29"/>
      <c r="DA1256" s="29"/>
      <c r="DB1256" s="29"/>
      <c r="DC1256" s="29"/>
      <c r="DD1256" s="29"/>
      <c r="DE1256" s="29"/>
      <c r="DF1256" s="29"/>
      <c r="DG1256" s="29"/>
      <c r="DH1256" s="29"/>
      <c r="DI1256" s="29"/>
      <c r="DJ1256" s="29"/>
      <c r="DK1256" s="29"/>
      <c r="DL1256" s="29"/>
      <c r="DM1256" s="29"/>
      <c r="DN1256" s="29"/>
      <c r="DO1256" s="29"/>
      <c r="DP1256" s="29"/>
      <c r="DQ1256" s="29"/>
      <c r="DR1256" s="29"/>
      <c r="DS1256" s="29"/>
      <c r="DT1256" s="29"/>
      <c r="DU1256" s="29"/>
      <c r="DV1256" s="29"/>
      <c r="DW1256" s="29"/>
      <c r="DX1256" s="29"/>
      <c r="DY1256" s="29"/>
      <c r="DZ1256" s="29"/>
      <c r="EA1256" s="29"/>
      <c r="EB1256" s="29"/>
      <c r="EC1256" s="29"/>
      <c r="ED1256" s="29"/>
      <c r="EE1256" s="29"/>
      <c r="EF1256" s="29"/>
      <c r="EG1256" s="29"/>
      <c r="EH1256" s="29"/>
      <c r="EI1256" s="29"/>
      <c r="EJ1256" s="29"/>
      <c r="EK1256" s="29"/>
      <c r="EL1256" s="29"/>
      <c r="EM1256" s="29"/>
      <c r="EN1256" s="29"/>
      <c r="EO1256" s="29"/>
      <c r="EP1256" s="29"/>
      <c r="EQ1256" s="29"/>
      <c r="ER1256" s="29"/>
      <c r="ES1256" s="29"/>
      <c r="ET1256" s="29"/>
      <c r="EU1256" s="29"/>
      <c r="EV1256" s="29"/>
      <c r="EW1256" s="29"/>
      <c r="EX1256" s="29"/>
      <c r="EY1256" s="29"/>
      <c r="EZ1256" s="29"/>
      <c r="FA1256" s="29"/>
      <c r="FB1256" s="29"/>
      <c r="FC1256" s="29"/>
      <c r="FD1256" s="29"/>
      <c r="FE1256" s="29"/>
      <c r="FF1256" s="29"/>
      <c r="FG1256" s="29"/>
      <c r="FH1256" s="29"/>
      <c r="FI1256" s="29"/>
      <c r="FJ1256" s="29"/>
      <c r="FK1256" s="29"/>
      <c r="FL1256" s="29"/>
      <c r="FM1256" s="29"/>
      <c r="FN1256" s="29"/>
      <c r="FO1256" s="29"/>
      <c r="FP1256" s="29"/>
      <c r="FQ1256" s="29"/>
      <c r="FR1256" s="29"/>
      <c r="FS1256" s="29"/>
      <c r="FT1256" s="29"/>
      <c r="FU1256" s="29"/>
      <c r="FV1256" s="29"/>
      <c r="FW1256" s="29"/>
      <c r="FX1256" s="29"/>
      <c r="FY1256" s="29"/>
      <c r="FZ1256" s="29"/>
      <c r="GA1256" s="29"/>
      <c r="GB1256" s="29"/>
      <c r="GC1256" s="29"/>
      <c r="GD1256" s="29"/>
      <c r="GE1256" s="31"/>
      <c r="GF1256" s="31"/>
      <c r="GG1256" s="31"/>
      <c r="GH1256" s="31"/>
      <c r="GI1256" s="31"/>
      <c r="GJ1256" s="31"/>
      <c r="GK1256" s="31"/>
      <c r="GL1256" s="31"/>
      <c r="GM1256" s="31"/>
      <c r="GN1256" s="31"/>
    </row>
    <row r="1257" spans="1:196" s="34" customFormat="1" x14ac:dyDescent="0.2">
      <c r="A1257" s="4"/>
      <c r="B1257" s="315"/>
      <c r="C1257" s="315"/>
      <c r="D1257" s="315"/>
      <c r="E1257" s="31"/>
      <c r="F1257" s="319"/>
      <c r="G1257" s="319"/>
      <c r="I1257" s="31"/>
      <c r="J1257" s="31"/>
      <c r="K1257" s="320"/>
      <c r="L1257" s="31"/>
      <c r="M1257" s="38"/>
      <c r="N1257" s="31"/>
      <c r="O1257" s="38"/>
      <c r="P1257" s="321"/>
      <c r="Q1257" s="31"/>
      <c r="R1257" s="31"/>
      <c r="S1257" s="31"/>
      <c r="T1257" s="31"/>
      <c r="U1257" s="31"/>
      <c r="V1257" s="31"/>
      <c r="W1257" s="31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  <c r="CR1257" s="29"/>
      <c r="CS1257" s="29"/>
      <c r="CT1257" s="29"/>
      <c r="CU1257" s="29"/>
      <c r="CV1257" s="29"/>
      <c r="CW1257" s="29"/>
      <c r="CX1257" s="29"/>
      <c r="CY1257" s="29"/>
      <c r="CZ1257" s="29"/>
      <c r="DA1257" s="29"/>
      <c r="DB1257" s="29"/>
      <c r="DC1257" s="29"/>
      <c r="DD1257" s="29"/>
      <c r="DE1257" s="29"/>
      <c r="DF1257" s="29"/>
      <c r="DG1257" s="29"/>
      <c r="DH1257" s="29"/>
      <c r="DI1257" s="29"/>
      <c r="DJ1257" s="29"/>
      <c r="DK1257" s="29"/>
      <c r="DL1257" s="29"/>
      <c r="DM1257" s="29"/>
      <c r="DN1257" s="29"/>
      <c r="DO1257" s="29"/>
      <c r="DP1257" s="29"/>
      <c r="DQ1257" s="29"/>
      <c r="DR1257" s="29"/>
      <c r="DS1257" s="29"/>
      <c r="DT1257" s="29"/>
      <c r="DU1257" s="29"/>
      <c r="DV1257" s="29"/>
      <c r="DW1257" s="29"/>
      <c r="DX1257" s="29"/>
      <c r="DY1257" s="29"/>
      <c r="DZ1257" s="29"/>
      <c r="EA1257" s="29"/>
      <c r="EB1257" s="29"/>
      <c r="EC1257" s="29"/>
      <c r="ED1257" s="29"/>
      <c r="EE1257" s="29"/>
      <c r="EF1257" s="29"/>
      <c r="EG1257" s="29"/>
      <c r="EH1257" s="29"/>
      <c r="EI1257" s="29"/>
      <c r="EJ1257" s="29"/>
      <c r="EK1257" s="29"/>
      <c r="EL1257" s="29"/>
      <c r="EM1257" s="29"/>
      <c r="EN1257" s="29"/>
      <c r="EO1257" s="29"/>
      <c r="EP1257" s="29"/>
      <c r="EQ1257" s="29"/>
      <c r="ER1257" s="29"/>
      <c r="ES1257" s="29"/>
      <c r="ET1257" s="29"/>
      <c r="EU1257" s="29"/>
      <c r="EV1257" s="29"/>
      <c r="EW1257" s="29"/>
      <c r="EX1257" s="29"/>
      <c r="EY1257" s="29"/>
      <c r="EZ1257" s="29"/>
      <c r="FA1257" s="29"/>
      <c r="FB1257" s="29"/>
      <c r="FC1257" s="29"/>
      <c r="FD1257" s="29"/>
      <c r="FE1257" s="29"/>
      <c r="FF1257" s="29"/>
      <c r="FG1257" s="29"/>
      <c r="FH1257" s="29"/>
      <c r="FI1257" s="29"/>
      <c r="FJ1257" s="29"/>
      <c r="FK1257" s="29"/>
      <c r="FL1257" s="29"/>
      <c r="FM1257" s="29"/>
      <c r="FN1257" s="29"/>
      <c r="FO1257" s="29"/>
      <c r="FP1257" s="29"/>
      <c r="FQ1257" s="29"/>
      <c r="FR1257" s="29"/>
      <c r="FS1257" s="29"/>
      <c r="FT1257" s="29"/>
      <c r="FU1257" s="29"/>
      <c r="FV1257" s="29"/>
      <c r="FW1257" s="29"/>
      <c r="FX1257" s="29"/>
      <c r="FY1257" s="29"/>
      <c r="FZ1257" s="29"/>
      <c r="GA1257" s="29"/>
      <c r="GB1257" s="29"/>
      <c r="GC1257" s="29"/>
      <c r="GD1257" s="29"/>
      <c r="GE1257" s="31"/>
      <c r="GF1257" s="31"/>
      <c r="GG1257" s="31"/>
      <c r="GH1257" s="31"/>
      <c r="GI1257" s="31"/>
      <c r="GJ1257" s="31"/>
      <c r="GK1257" s="31"/>
      <c r="GL1257" s="31"/>
      <c r="GM1257" s="31"/>
      <c r="GN1257" s="31"/>
    </row>
    <row r="1258" spans="1:196" s="34" customFormat="1" x14ac:dyDescent="0.2">
      <c r="A1258" s="4"/>
      <c r="B1258" s="315"/>
      <c r="C1258" s="315"/>
      <c r="D1258" s="315"/>
      <c r="E1258" s="31"/>
      <c r="F1258" s="319"/>
      <c r="G1258" s="319"/>
      <c r="I1258" s="31"/>
      <c r="J1258" s="31"/>
      <c r="K1258" s="320"/>
      <c r="L1258" s="31"/>
      <c r="M1258" s="38"/>
      <c r="N1258" s="31"/>
      <c r="O1258" s="38"/>
      <c r="P1258" s="321"/>
      <c r="Q1258" s="31"/>
      <c r="R1258" s="31"/>
      <c r="S1258" s="31"/>
      <c r="T1258" s="31"/>
      <c r="U1258" s="31"/>
      <c r="V1258" s="31"/>
      <c r="W1258" s="31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/>
      <c r="CA1258" s="29"/>
      <c r="CB1258" s="29"/>
      <c r="CC1258" s="29"/>
      <c r="CD1258" s="29"/>
      <c r="CE1258" s="29"/>
      <c r="CF1258" s="29"/>
      <c r="CG1258" s="29"/>
      <c r="CH1258" s="29"/>
      <c r="CI1258" s="29"/>
      <c r="CJ1258" s="29"/>
      <c r="CK1258" s="29"/>
      <c r="CL1258" s="29"/>
      <c r="CM1258" s="29"/>
      <c r="CN1258" s="29"/>
      <c r="CO1258" s="29"/>
      <c r="CP1258" s="29"/>
      <c r="CQ1258" s="29"/>
      <c r="CR1258" s="29"/>
      <c r="CS1258" s="29"/>
      <c r="CT1258" s="29"/>
      <c r="CU1258" s="29"/>
      <c r="CV1258" s="29"/>
      <c r="CW1258" s="29"/>
      <c r="CX1258" s="29"/>
      <c r="CY1258" s="29"/>
      <c r="CZ1258" s="29"/>
      <c r="DA1258" s="29"/>
      <c r="DB1258" s="29"/>
      <c r="DC1258" s="29"/>
      <c r="DD1258" s="29"/>
      <c r="DE1258" s="29"/>
      <c r="DF1258" s="29"/>
      <c r="DG1258" s="29"/>
      <c r="DH1258" s="29"/>
      <c r="DI1258" s="29"/>
      <c r="DJ1258" s="29"/>
      <c r="DK1258" s="29"/>
      <c r="DL1258" s="29"/>
      <c r="DM1258" s="29"/>
      <c r="DN1258" s="29"/>
      <c r="DO1258" s="29"/>
      <c r="DP1258" s="29"/>
      <c r="DQ1258" s="29"/>
      <c r="DR1258" s="29"/>
      <c r="DS1258" s="29"/>
      <c r="DT1258" s="29"/>
      <c r="DU1258" s="29"/>
      <c r="DV1258" s="29"/>
      <c r="DW1258" s="29"/>
      <c r="DX1258" s="29"/>
      <c r="DY1258" s="29"/>
      <c r="DZ1258" s="29"/>
      <c r="EA1258" s="29"/>
      <c r="EB1258" s="29"/>
      <c r="EC1258" s="29"/>
      <c r="ED1258" s="29"/>
      <c r="EE1258" s="29"/>
      <c r="EF1258" s="29"/>
      <c r="EG1258" s="29"/>
      <c r="EH1258" s="29"/>
      <c r="EI1258" s="29"/>
      <c r="EJ1258" s="29"/>
      <c r="EK1258" s="29"/>
      <c r="EL1258" s="29"/>
      <c r="EM1258" s="29"/>
      <c r="EN1258" s="29"/>
      <c r="EO1258" s="29"/>
      <c r="EP1258" s="29"/>
      <c r="EQ1258" s="29"/>
      <c r="ER1258" s="29"/>
      <c r="ES1258" s="29"/>
      <c r="ET1258" s="29"/>
      <c r="EU1258" s="29"/>
      <c r="EV1258" s="29"/>
      <c r="EW1258" s="29"/>
      <c r="EX1258" s="29"/>
      <c r="EY1258" s="29"/>
      <c r="EZ1258" s="29"/>
      <c r="FA1258" s="29"/>
      <c r="FB1258" s="29"/>
      <c r="FC1258" s="29"/>
      <c r="FD1258" s="29"/>
      <c r="FE1258" s="29"/>
      <c r="FF1258" s="29"/>
      <c r="FG1258" s="29"/>
      <c r="FH1258" s="29"/>
      <c r="FI1258" s="29"/>
      <c r="FJ1258" s="29"/>
      <c r="FK1258" s="29"/>
      <c r="FL1258" s="29"/>
      <c r="FM1258" s="29"/>
      <c r="FN1258" s="29"/>
      <c r="FO1258" s="29"/>
      <c r="FP1258" s="29"/>
      <c r="FQ1258" s="29"/>
      <c r="FR1258" s="29"/>
      <c r="FS1258" s="29"/>
      <c r="FT1258" s="29"/>
      <c r="FU1258" s="29"/>
      <c r="FV1258" s="29"/>
      <c r="FW1258" s="29"/>
      <c r="FX1258" s="29"/>
      <c r="FY1258" s="29"/>
      <c r="FZ1258" s="29"/>
      <c r="GA1258" s="29"/>
      <c r="GB1258" s="29"/>
      <c r="GC1258" s="29"/>
      <c r="GD1258" s="29"/>
      <c r="GE1258" s="31"/>
      <c r="GF1258" s="31"/>
      <c r="GG1258" s="31"/>
      <c r="GH1258" s="31"/>
      <c r="GI1258" s="31"/>
      <c r="GJ1258" s="31"/>
      <c r="GK1258" s="31"/>
      <c r="GL1258" s="31"/>
      <c r="GM1258" s="31"/>
      <c r="GN1258" s="31"/>
    </row>
    <row r="1259" spans="1:196" s="34" customFormat="1" x14ac:dyDescent="0.2">
      <c r="A1259" s="4"/>
      <c r="B1259" s="315"/>
      <c r="C1259" s="315"/>
      <c r="D1259" s="315"/>
      <c r="E1259" s="31"/>
      <c r="F1259" s="319"/>
      <c r="G1259" s="319"/>
      <c r="I1259" s="31"/>
      <c r="J1259" s="31"/>
      <c r="K1259" s="320"/>
      <c r="L1259" s="31"/>
      <c r="M1259" s="38"/>
      <c r="N1259" s="31"/>
      <c r="O1259" s="38"/>
      <c r="P1259" s="321"/>
      <c r="Q1259" s="31"/>
      <c r="R1259" s="31"/>
      <c r="S1259" s="31"/>
      <c r="T1259" s="31"/>
      <c r="U1259" s="31"/>
      <c r="V1259" s="31"/>
      <c r="W1259" s="31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/>
      <c r="CA1259" s="29"/>
      <c r="CB1259" s="29"/>
      <c r="CC1259" s="29"/>
      <c r="CD1259" s="29"/>
      <c r="CE1259" s="29"/>
      <c r="CF1259" s="29"/>
      <c r="CG1259" s="29"/>
      <c r="CH1259" s="29"/>
      <c r="CI1259" s="29"/>
      <c r="CJ1259" s="29"/>
      <c r="CK1259" s="29"/>
      <c r="CL1259" s="29"/>
      <c r="CM1259" s="29"/>
      <c r="CN1259" s="29"/>
      <c r="CO1259" s="29"/>
      <c r="CP1259" s="29"/>
      <c r="CQ1259" s="29"/>
      <c r="CR1259" s="29"/>
      <c r="CS1259" s="29"/>
      <c r="CT1259" s="29"/>
      <c r="CU1259" s="29"/>
      <c r="CV1259" s="29"/>
      <c r="CW1259" s="29"/>
      <c r="CX1259" s="29"/>
      <c r="CY1259" s="29"/>
      <c r="CZ1259" s="29"/>
      <c r="DA1259" s="29"/>
      <c r="DB1259" s="29"/>
      <c r="DC1259" s="29"/>
      <c r="DD1259" s="29"/>
      <c r="DE1259" s="29"/>
      <c r="DF1259" s="29"/>
      <c r="DG1259" s="29"/>
      <c r="DH1259" s="29"/>
      <c r="DI1259" s="29"/>
      <c r="DJ1259" s="29"/>
      <c r="DK1259" s="29"/>
      <c r="DL1259" s="29"/>
      <c r="DM1259" s="29"/>
      <c r="DN1259" s="29"/>
      <c r="DO1259" s="29"/>
      <c r="DP1259" s="29"/>
      <c r="DQ1259" s="29"/>
      <c r="DR1259" s="29"/>
      <c r="DS1259" s="29"/>
      <c r="DT1259" s="29"/>
      <c r="DU1259" s="29"/>
      <c r="DV1259" s="29"/>
      <c r="DW1259" s="29"/>
      <c r="DX1259" s="29"/>
      <c r="DY1259" s="29"/>
      <c r="DZ1259" s="29"/>
      <c r="EA1259" s="29"/>
      <c r="EB1259" s="29"/>
      <c r="EC1259" s="29"/>
      <c r="ED1259" s="29"/>
      <c r="EE1259" s="29"/>
      <c r="EF1259" s="29"/>
      <c r="EG1259" s="29"/>
      <c r="EH1259" s="29"/>
      <c r="EI1259" s="29"/>
      <c r="EJ1259" s="29"/>
      <c r="EK1259" s="29"/>
      <c r="EL1259" s="29"/>
      <c r="EM1259" s="29"/>
      <c r="EN1259" s="29"/>
      <c r="EO1259" s="29"/>
      <c r="EP1259" s="29"/>
      <c r="EQ1259" s="29"/>
      <c r="ER1259" s="29"/>
      <c r="ES1259" s="29"/>
      <c r="ET1259" s="29"/>
      <c r="EU1259" s="29"/>
      <c r="EV1259" s="29"/>
      <c r="EW1259" s="29"/>
      <c r="EX1259" s="29"/>
      <c r="EY1259" s="29"/>
      <c r="EZ1259" s="29"/>
      <c r="FA1259" s="29"/>
      <c r="FB1259" s="29"/>
      <c r="FC1259" s="29"/>
      <c r="FD1259" s="29"/>
      <c r="FE1259" s="29"/>
      <c r="FF1259" s="29"/>
      <c r="FG1259" s="29"/>
      <c r="FH1259" s="29"/>
      <c r="FI1259" s="29"/>
      <c r="FJ1259" s="29"/>
      <c r="FK1259" s="29"/>
      <c r="FL1259" s="29"/>
      <c r="FM1259" s="29"/>
      <c r="FN1259" s="29"/>
      <c r="FO1259" s="29"/>
      <c r="FP1259" s="29"/>
      <c r="FQ1259" s="29"/>
      <c r="FR1259" s="29"/>
      <c r="FS1259" s="29"/>
      <c r="FT1259" s="29"/>
      <c r="FU1259" s="29"/>
      <c r="FV1259" s="29"/>
      <c r="FW1259" s="29"/>
      <c r="FX1259" s="29"/>
      <c r="FY1259" s="29"/>
      <c r="FZ1259" s="29"/>
      <c r="GA1259" s="29"/>
      <c r="GB1259" s="29"/>
      <c r="GC1259" s="29"/>
      <c r="GD1259" s="29"/>
      <c r="GE1259" s="31"/>
      <c r="GF1259" s="31"/>
      <c r="GG1259" s="31"/>
      <c r="GH1259" s="31"/>
      <c r="GI1259" s="31"/>
      <c r="GJ1259" s="31"/>
      <c r="GK1259" s="31"/>
      <c r="GL1259" s="31"/>
      <c r="GM1259" s="31"/>
      <c r="GN1259" s="31"/>
    </row>
    <row r="1260" spans="1:196" s="34" customFormat="1" x14ac:dyDescent="0.2">
      <c r="A1260" s="4"/>
      <c r="B1260" s="315"/>
      <c r="C1260" s="315"/>
      <c r="D1260" s="315"/>
      <c r="E1260" s="31"/>
      <c r="F1260" s="319"/>
      <c r="G1260" s="319"/>
      <c r="I1260" s="31"/>
      <c r="J1260" s="31"/>
      <c r="K1260" s="320"/>
      <c r="L1260" s="31"/>
      <c r="M1260" s="38"/>
      <c r="N1260" s="31"/>
      <c r="O1260" s="38"/>
      <c r="P1260" s="321"/>
      <c r="Q1260" s="31"/>
      <c r="R1260" s="31"/>
      <c r="S1260" s="31"/>
      <c r="T1260" s="31"/>
      <c r="U1260" s="31"/>
      <c r="V1260" s="31"/>
      <c r="W1260" s="31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  <c r="CR1260" s="29"/>
      <c r="CS1260" s="29"/>
      <c r="CT1260" s="29"/>
      <c r="CU1260" s="29"/>
      <c r="CV1260" s="29"/>
      <c r="CW1260" s="29"/>
      <c r="CX1260" s="29"/>
      <c r="CY1260" s="29"/>
      <c r="CZ1260" s="29"/>
      <c r="DA1260" s="29"/>
      <c r="DB1260" s="29"/>
      <c r="DC1260" s="29"/>
      <c r="DD1260" s="29"/>
      <c r="DE1260" s="29"/>
      <c r="DF1260" s="29"/>
      <c r="DG1260" s="29"/>
      <c r="DH1260" s="29"/>
      <c r="DI1260" s="29"/>
      <c r="DJ1260" s="29"/>
      <c r="DK1260" s="29"/>
      <c r="DL1260" s="29"/>
      <c r="DM1260" s="29"/>
      <c r="DN1260" s="29"/>
      <c r="DO1260" s="29"/>
      <c r="DP1260" s="29"/>
      <c r="DQ1260" s="29"/>
      <c r="DR1260" s="29"/>
      <c r="DS1260" s="29"/>
      <c r="DT1260" s="29"/>
      <c r="DU1260" s="29"/>
      <c r="DV1260" s="29"/>
      <c r="DW1260" s="29"/>
      <c r="DX1260" s="29"/>
      <c r="DY1260" s="29"/>
      <c r="DZ1260" s="29"/>
      <c r="EA1260" s="29"/>
      <c r="EB1260" s="29"/>
      <c r="EC1260" s="29"/>
      <c r="ED1260" s="29"/>
      <c r="EE1260" s="29"/>
      <c r="EF1260" s="29"/>
      <c r="EG1260" s="29"/>
      <c r="EH1260" s="29"/>
      <c r="EI1260" s="29"/>
      <c r="EJ1260" s="29"/>
      <c r="EK1260" s="29"/>
      <c r="EL1260" s="29"/>
      <c r="EM1260" s="29"/>
      <c r="EN1260" s="29"/>
      <c r="EO1260" s="29"/>
      <c r="EP1260" s="29"/>
      <c r="EQ1260" s="29"/>
      <c r="ER1260" s="29"/>
      <c r="ES1260" s="29"/>
      <c r="ET1260" s="29"/>
      <c r="EU1260" s="29"/>
      <c r="EV1260" s="29"/>
      <c r="EW1260" s="29"/>
      <c r="EX1260" s="29"/>
      <c r="EY1260" s="29"/>
      <c r="EZ1260" s="29"/>
      <c r="FA1260" s="29"/>
      <c r="FB1260" s="29"/>
      <c r="FC1260" s="29"/>
      <c r="FD1260" s="29"/>
      <c r="FE1260" s="29"/>
      <c r="FF1260" s="29"/>
      <c r="FG1260" s="29"/>
      <c r="FH1260" s="29"/>
      <c r="FI1260" s="29"/>
      <c r="FJ1260" s="29"/>
      <c r="FK1260" s="29"/>
      <c r="FL1260" s="29"/>
      <c r="FM1260" s="29"/>
      <c r="FN1260" s="29"/>
      <c r="FO1260" s="29"/>
      <c r="FP1260" s="29"/>
      <c r="FQ1260" s="29"/>
      <c r="FR1260" s="29"/>
      <c r="FS1260" s="29"/>
      <c r="FT1260" s="29"/>
      <c r="FU1260" s="29"/>
      <c r="FV1260" s="29"/>
      <c r="FW1260" s="29"/>
      <c r="FX1260" s="29"/>
      <c r="FY1260" s="29"/>
      <c r="FZ1260" s="29"/>
      <c r="GA1260" s="29"/>
      <c r="GB1260" s="29"/>
      <c r="GC1260" s="29"/>
      <c r="GD1260" s="29"/>
      <c r="GE1260" s="31"/>
      <c r="GF1260" s="31"/>
      <c r="GG1260" s="31"/>
      <c r="GH1260" s="31"/>
      <c r="GI1260" s="31"/>
      <c r="GJ1260" s="31"/>
      <c r="GK1260" s="31"/>
      <c r="GL1260" s="31"/>
      <c r="GM1260" s="31"/>
      <c r="GN1260" s="31"/>
    </row>
    <row r="1261" spans="1:196" s="34" customFormat="1" x14ac:dyDescent="0.2">
      <c r="A1261" s="4"/>
      <c r="B1261" s="315"/>
      <c r="C1261" s="315"/>
      <c r="D1261" s="315"/>
      <c r="E1261" s="31"/>
      <c r="F1261" s="319"/>
      <c r="G1261" s="319"/>
      <c r="I1261" s="31"/>
      <c r="J1261" s="31"/>
      <c r="K1261" s="320"/>
      <c r="L1261" s="31"/>
      <c r="M1261" s="38"/>
      <c r="N1261" s="31"/>
      <c r="O1261" s="38"/>
      <c r="P1261" s="321"/>
      <c r="Q1261" s="31"/>
      <c r="R1261" s="31"/>
      <c r="S1261" s="31"/>
      <c r="T1261" s="31"/>
      <c r="U1261" s="31"/>
      <c r="V1261" s="31"/>
      <c r="W1261" s="31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/>
      <c r="CB1261" s="29"/>
      <c r="CC1261" s="29"/>
      <c r="CD1261" s="29"/>
      <c r="CE1261" s="29"/>
      <c r="CF1261" s="29"/>
      <c r="CG1261" s="29"/>
      <c r="CH1261" s="29"/>
      <c r="CI1261" s="29"/>
      <c r="CJ1261" s="29"/>
      <c r="CK1261" s="29"/>
      <c r="CL1261" s="29"/>
      <c r="CM1261" s="29"/>
      <c r="CN1261" s="29"/>
      <c r="CO1261" s="29"/>
      <c r="CP1261" s="29"/>
      <c r="CQ1261" s="29"/>
      <c r="CR1261" s="29"/>
      <c r="CS1261" s="29"/>
      <c r="CT1261" s="29"/>
      <c r="CU1261" s="29"/>
      <c r="CV1261" s="29"/>
      <c r="CW1261" s="29"/>
      <c r="CX1261" s="29"/>
      <c r="CY1261" s="29"/>
      <c r="CZ1261" s="29"/>
      <c r="DA1261" s="29"/>
      <c r="DB1261" s="29"/>
      <c r="DC1261" s="29"/>
      <c r="DD1261" s="29"/>
      <c r="DE1261" s="29"/>
      <c r="DF1261" s="29"/>
      <c r="DG1261" s="29"/>
      <c r="DH1261" s="29"/>
      <c r="DI1261" s="29"/>
      <c r="DJ1261" s="29"/>
      <c r="DK1261" s="29"/>
      <c r="DL1261" s="29"/>
      <c r="DM1261" s="29"/>
      <c r="DN1261" s="29"/>
      <c r="DO1261" s="29"/>
      <c r="DP1261" s="29"/>
      <c r="DQ1261" s="29"/>
      <c r="DR1261" s="29"/>
      <c r="DS1261" s="29"/>
      <c r="DT1261" s="29"/>
      <c r="DU1261" s="29"/>
      <c r="DV1261" s="29"/>
      <c r="DW1261" s="29"/>
      <c r="DX1261" s="29"/>
      <c r="DY1261" s="29"/>
      <c r="DZ1261" s="29"/>
      <c r="EA1261" s="29"/>
      <c r="EB1261" s="29"/>
      <c r="EC1261" s="29"/>
      <c r="ED1261" s="29"/>
      <c r="EE1261" s="29"/>
      <c r="EF1261" s="29"/>
      <c r="EG1261" s="29"/>
      <c r="EH1261" s="29"/>
      <c r="EI1261" s="29"/>
      <c r="EJ1261" s="29"/>
      <c r="EK1261" s="29"/>
      <c r="EL1261" s="29"/>
      <c r="EM1261" s="29"/>
      <c r="EN1261" s="29"/>
      <c r="EO1261" s="29"/>
      <c r="EP1261" s="29"/>
      <c r="EQ1261" s="29"/>
      <c r="ER1261" s="29"/>
      <c r="ES1261" s="29"/>
      <c r="ET1261" s="29"/>
      <c r="EU1261" s="29"/>
      <c r="EV1261" s="29"/>
      <c r="EW1261" s="29"/>
      <c r="EX1261" s="29"/>
      <c r="EY1261" s="29"/>
      <c r="EZ1261" s="29"/>
      <c r="FA1261" s="29"/>
      <c r="FB1261" s="29"/>
      <c r="FC1261" s="29"/>
      <c r="FD1261" s="29"/>
      <c r="FE1261" s="29"/>
      <c r="FF1261" s="29"/>
      <c r="FG1261" s="29"/>
      <c r="FH1261" s="29"/>
      <c r="FI1261" s="29"/>
      <c r="FJ1261" s="29"/>
      <c r="FK1261" s="29"/>
      <c r="FL1261" s="29"/>
      <c r="FM1261" s="29"/>
      <c r="FN1261" s="29"/>
      <c r="FO1261" s="29"/>
      <c r="FP1261" s="29"/>
      <c r="FQ1261" s="29"/>
      <c r="FR1261" s="29"/>
      <c r="FS1261" s="29"/>
      <c r="FT1261" s="29"/>
      <c r="FU1261" s="29"/>
      <c r="FV1261" s="29"/>
      <c r="FW1261" s="29"/>
      <c r="FX1261" s="29"/>
      <c r="FY1261" s="29"/>
      <c r="FZ1261" s="29"/>
      <c r="GA1261" s="29"/>
      <c r="GB1261" s="29"/>
      <c r="GC1261" s="29"/>
      <c r="GD1261" s="29"/>
      <c r="GE1261" s="31"/>
      <c r="GF1261" s="31"/>
      <c r="GG1261" s="31"/>
      <c r="GH1261" s="31"/>
      <c r="GI1261" s="31"/>
      <c r="GJ1261" s="31"/>
      <c r="GK1261" s="31"/>
      <c r="GL1261" s="31"/>
      <c r="GM1261" s="31"/>
      <c r="GN1261" s="31"/>
    </row>
    <row r="1262" spans="1:196" s="34" customFormat="1" x14ac:dyDescent="0.2">
      <c r="A1262" s="4"/>
      <c r="B1262" s="315"/>
      <c r="C1262" s="315"/>
      <c r="D1262" s="315"/>
      <c r="E1262" s="31"/>
      <c r="F1262" s="319"/>
      <c r="G1262" s="319"/>
      <c r="I1262" s="31"/>
      <c r="J1262" s="31"/>
      <c r="K1262" s="320"/>
      <c r="L1262" s="31"/>
      <c r="M1262" s="38"/>
      <c r="N1262" s="31"/>
      <c r="O1262" s="38"/>
      <c r="P1262" s="321"/>
      <c r="Q1262" s="31"/>
      <c r="R1262" s="31"/>
      <c r="S1262" s="31"/>
      <c r="T1262" s="31"/>
      <c r="U1262" s="31"/>
      <c r="V1262" s="31"/>
      <c r="W1262" s="31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/>
      <c r="CB1262" s="29"/>
      <c r="CC1262" s="29"/>
      <c r="CD1262" s="29"/>
      <c r="CE1262" s="29"/>
      <c r="CF1262" s="29"/>
      <c r="CG1262" s="29"/>
      <c r="CH1262" s="29"/>
      <c r="CI1262" s="29"/>
      <c r="CJ1262" s="29"/>
      <c r="CK1262" s="29"/>
      <c r="CL1262" s="29"/>
      <c r="CM1262" s="29"/>
      <c r="CN1262" s="29"/>
      <c r="CO1262" s="29"/>
      <c r="CP1262" s="29"/>
      <c r="CQ1262" s="29"/>
      <c r="CR1262" s="29"/>
      <c r="CS1262" s="29"/>
      <c r="CT1262" s="29"/>
      <c r="CU1262" s="29"/>
      <c r="CV1262" s="29"/>
      <c r="CW1262" s="29"/>
      <c r="CX1262" s="29"/>
      <c r="CY1262" s="29"/>
      <c r="CZ1262" s="29"/>
      <c r="DA1262" s="29"/>
      <c r="DB1262" s="29"/>
      <c r="DC1262" s="29"/>
      <c r="DD1262" s="29"/>
      <c r="DE1262" s="29"/>
      <c r="DF1262" s="29"/>
      <c r="DG1262" s="29"/>
      <c r="DH1262" s="29"/>
      <c r="DI1262" s="29"/>
      <c r="DJ1262" s="29"/>
      <c r="DK1262" s="29"/>
      <c r="DL1262" s="29"/>
      <c r="DM1262" s="29"/>
      <c r="DN1262" s="29"/>
      <c r="DO1262" s="29"/>
      <c r="DP1262" s="29"/>
      <c r="DQ1262" s="29"/>
      <c r="DR1262" s="29"/>
      <c r="DS1262" s="29"/>
      <c r="DT1262" s="29"/>
      <c r="DU1262" s="29"/>
      <c r="DV1262" s="29"/>
      <c r="DW1262" s="29"/>
      <c r="DX1262" s="29"/>
      <c r="DY1262" s="29"/>
      <c r="DZ1262" s="29"/>
      <c r="EA1262" s="29"/>
      <c r="EB1262" s="29"/>
      <c r="EC1262" s="29"/>
      <c r="ED1262" s="29"/>
      <c r="EE1262" s="29"/>
      <c r="EF1262" s="29"/>
      <c r="EG1262" s="29"/>
      <c r="EH1262" s="29"/>
      <c r="EI1262" s="29"/>
      <c r="EJ1262" s="29"/>
      <c r="EK1262" s="29"/>
      <c r="EL1262" s="29"/>
      <c r="EM1262" s="29"/>
      <c r="EN1262" s="29"/>
      <c r="EO1262" s="29"/>
      <c r="EP1262" s="29"/>
      <c r="EQ1262" s="29"/>
      <c r="ER1262" s="29"/>
      <c r="ES1262" s="29"/>
      <c r="ET1262" s="29"/>
      <c r="EU1262" s="29"/>
      <c r="EV1262" s="29"/>
      <c r="EW1262" s="29"/>
      <c r="EX1262" s="29"/>
      <c r="EY1262" s="29"/>
      <c r="EZ1262" s="29"/>
      <c r="FA1262" s="29"/>
      <c r="FB1262" s="29"/>
      <c r="FC1262" s="29"/>
      <c r="FD1262" s="29"/>
      <c r="FE1262" s="29"/>
      <c r="FF1262" s="29"/>
      <c r="FG1262" s="29"/>
      <c r="FH1262" s="29"/>
      <c r="FI1262" s="29"/>
      <c r="FJ1262" s="29"/>
      <c r="FK1262" s="29"/>
      <c r="FL1262" s="29"/>
      <c r="FM1262" s="29"/>
      <c r="FN1262" s="29"/>
      <c r="FO1262" s="29"/>
      <c r="FP1262" s="29"/>
      <c r="FQ1262" s="29"/>
      <c r="FR1262" s="29"/>
      <c r="FS1262" s="29"/>
      <c r="FT1262" s="29"/>
      <c r="FU1262" s="29"/>
      <c r="FV1262" s="29"/>
      <c r="FW1262" s="29"/>
      <c r="FX1262" s="29"/>
      <c r="FY1262" s="29"/>
      <c r="FZ1262" s="29"/>
      <c r="GA1262" s="29"/>
      <c r="GB1262" s="29"/>
      <c r="GC1262" s="29"/>
      <c r="GD1262" s="29"/>
      <c r="GE1262" s="31"/>
      <c r="GF1262" s="31"/>
      <c r="GG1262" s="31"/>
      <c r="GH1262" s="31"/>
      <c r="GI1262" s="31"/>
      <c r="GJ1262" s="31"/>
      <c r="GK1262" s="31"/>
      <c r="GL1262" s="31"/>
      <c r="GM1262" s="31"/>
      <c r="GN1262" s="31"/>
    </row>
    <row r="1263" spans="1:196" s="34" customFormat="1" x14ac:dyDescent="0.2">
      <c r="A1263" s="4"/>
      <c r="B1263" s="315"/>
      <c r="C1263" s="315"/>
      <c r="D1263" s="315"/>
      <c r="E1263" s="31"/>
      <c r="F1263" s="319"/>
      <c r="G1263" s="319"/>
      <c r="I1263" s="31"/>
      <c r="J1263" s="31"/>
      <c r="K1263" s="320"/>
      <c r="L1263" s="31"/>
      <c r="M1263" s="38"/>
      <c r="N1263" s="31"/>
      <c r="O1263" s="38"/>
      <c r="P1263" s="321"/>
      <c r="Q1263" s="31"/>
      <c r="R1263" s="31"/>
      <c r="S1263" s="31"/>
      <c r="T1263" s="31"/>
      <c r="U1263" s="31"/>
      <c r="V1263" s="31"/>
      <c r="W1263" s="31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/>
      <c r="CB1263" s="29"/>
      <c r="CC1263" s="29"/>
      <c r="CD1263" s="29"/>
      <c r="CE1263" s="29"/>
      <c r="CF1263" s="29"/>
      <c r="CG1263" s="29"/>
      <c r="CH1263" s="29"/>
      <c r="CI1263" s="29"/>
      <c r="CJ1263" s="29"/>
      <c r="CK1263" s="29"/>
      <c r="CL1263" s="29"/>
      <c r="CM1263" s="29"/>
      <c r="CN1263" s="29"/>
      <c r="CO1263" s="29"/>
      <c r="CP1263" s="29"/>
      <c r="CQ1263" s="29"/>
      <c r="CR1263" s="29"/>
      <c r="CS1263" s="29"/>
      <c r="CT1263" s="29"/>
      <c r="CU1263" s="29"/>
      <c r="CV1263" s="29"/>
      <c r="CW1263" s="29"/>
      <c r="CX1263" s="29"/>
      <c r="CY1263" s="29"/>
      <c r="CZ1263" s="29"/>
      <c r="DA1263" s="29"/>
      <c r="DB1263" s="29"/>
      <c r="DC1263" s="29"/>
      <c r="DD1263" s="29"/>
      <c r="DE1263" s="29"/>
      <c r="DF1263" s="29"/>
      <c r="DG1263" s="29"/>
      <c r="DH1263" s="29"/>
      <c r="DI1263" s="29"/>
      <c r="DJ1263" s="29"/>
      <c r="DK1263" s="29"/>
      <c r="DL1263" s="29"/>
      <c r="DM1263" s="29"/>
      <c r="DN1263" s="29"/>
      <c r="DO1263" s="29"/>
      <c r="DP1263" s="29"/>
      <c r="DQ1263" s="29"/>
      <c r="DR1263" s="29"/>
      <c r="DS1263" s="29"/>
      <c r="DT1263" s="29"/>
      <c r="DU1263" s="29"/>
      <c r="DV1263" s="29"/>
      <c r="DW1263" s="29"/>
      <c r="DX1263" s="29"/>
      <c r="DY1263" s="29"/>
      <c r="DZ1263" s="29"/>
      <c r="EA1263" s="29"/>
      <c r="EB1263" s="29"/>
      <c r="EC1263" s="29"/>
      <c r="ED1263" s="29"/>
      <c r="EE1263" s="29"/>
      <c r="EF1263" s="29"/>
      <c r="EG1263" s="29"/>
      <c r="EH1263" s="29"/>
      <c r="EI1263" s="29"/>
      <c r="EJ1263" s="29"/>
      <c r="EK1263" s="29"/>
      <c r="EL1263" s="29"/>
      <c r="EM1263" s="29"/>
      <c r="EN1263" s="29"/>
      <c r="EO1263" s="29"/>
      <c r="EP1263" s="29"/>
      <c r="EQ1263" s="29"/>
      <c r="ER1263" s="29"/>
      <c r="ES1263" s="29"/>
      <c r="ET1263" s="29"/>
      <c r="EU1263" s="29"/>
      <c r="EV1263" s="29"/>
      <c r="EW1263" s="29"/>
      <c r="EX1263" s="29"/>
      <c r="EY1263" s="29"/>
      <c r="EZ1263" s="29"/>
      <c r="FA1263" s="29"/>
      <c r="FB1263" s="29"/>
      <c r="FC1263" s="29"/>
      <c r="FD1263" s="29"/>
      <c r="FE1263" s="29"/>
      <c r="FF1263" s="29"/>
      <c r="FG1263" s="29"/>
      <c r="FH1263" s="29"/>
      <c r="FI1263" s="29"/>
      <c r="FJ1263" s="29"/>
      <c r="FK1263" s="29"/>
      <c r="FL1263" s="29"/>
      <c r="FM1263" s="29"/>
      <c r="FN1263" s="29"/>
      <c r="FO1263" s="29"/>
      <c r="FP1263" s="29"/>
      <c r="FQ1263" s="29"/>
      <c r="FR1263" s="29"/>
      <c r="FS1263" s="29"/>
      <c r="FT1263" s="29"/>
      <c r="FU1263" s="29"/>
      <c r="FV1263" s="29"/>
      <c r="FW1263" s="29"/>
      <c r="FX1263" s="29"/>
      <c r="FY1263" s="29"/>
      <c r="FZ1263" s="29"/>
      <c r="GA1263" s="29"/>
      <c r="GB1263" s="29"/>
      <c r="GC1263" s="29"/>
      <c r="GD1263" s="29"/>
      <c r="GE1263" s="31"/>
      <c r="GF1263" s="31"/>
      <c r="GG1263" s="31"/>
      <c r="GH1263" s="31"/>
      <c r="GI1263" s="31"/>
      <c r="GJ1263" s="31"/>
      <c r="GK1263" s="31"/>
      <c r="GL1263" s="31"/>
      <c r="GM1263" s="31"/>
      <c r="GN1263" s="31"/>
    </row>
    <row r="1264" spans="1:196" s="34" customFormat="1" x14ac:dyDescent="0.2">
      <c r="A1264" s="4"/>
      <c r="B1264" s="315"/>
      <c r="C1264" s="315"/>
      <c r="D1264" s="315"/>
      <c r="E1264" s="31"/>
      <c r="F1264" s="319"/>
      <c r="G1264" s="319"/>
      <c r="I1264" s="31"/>
      <c r="J1264" s="31"/>
      <c r="K1264" s="320"/>
      <c r="L1264" s="31"/>
      <c r="M1264" s="38"/>
      <c r="N1264" s="31"/>
      <c r="O1264" s="38"/>
      <c r="P1264" s="321"/>
      <c r="Q1264" s="31"/>
      <c r="R1264" s="31"/>
      <c r="S1264" s="31"/>
      <c r="T1264" s="31"/>
      <c r="U1264" s="31"/>
      <c r="V1264" s="31"/>
      <c r="W1264" s="31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  <c r="CR1264" s="29"/>
      <c r="CS1264" s="29"/>
      <c r="CT1264" s="29"/>
      <c r="CU1264" s="29"/>
      <c r="CV1264" s="29"/>
      <c r="CW1264" s="29"/>
      <c r="CX1264" s="29"/>
      <c r="CY1264" s="29"/>
      <c r="CZ1264" s="29"/>
      <c r="DA1264" s="29"/>
      <c r="DB1264" s="29"/>
      <c r="DC1264" s="29"/>
      <c r="DD1264" s="29"/>
      <c r="DE1264" s="29"/>
      <c r="DF1264" s="29"/>
      <c r="DG1264" s="29"/>
      <c r="DH1264" s="29"/>
      <c r="DI1264" s="29"/>
      <c r="DJ1264" s="29"/>
      <c r="DK1264" s="29"/>
      <c r="DL1264" s="29"/>
      <c r="DM1264" s="29"/>
      <c r="DN1264" s="29"/>
      <c r="DO1264" s="29"/>
      <c r="DP1264" s="29"/>
      <c r="DQ1264" s="29"/>
      <c r="DR1264" s="29"/>
      <c r="DS1264" s="29"/>
      <c r="DT1264" s="29"/>
      <c r="DU1264" s="29"/>
      <c r="DV1264" s="29"/>
      <c r="DW1264" s="29"/>
      <c r="DX1264" s="29"/>
      <c r="DY1264" s="29"/>
      <c r="DZ1264" s="29"/>
      <c r="EA1264" s="29"/>
      <c r="EB1264" s="29"/>
      <c r="EC1264" s="29"/>
      <c r="ED1264" s="29"/>
      <c r="EE1264" s="29"/>
      <c r="EF1264" s="29"/>
      <c r="EG1264" s="29"/>
      <c r="EH1264" s="29"/>
      <c r="EI1264" s="29"/>
      <c r="EJ1264" s="29"/>
      <c r="EK1264" s="29"/>
      <c r="EL1264" s="29"/>
      <c r="EM1264" s="29"/>
      <c r="EN1264" s="29"/>
      <c r="EO1264" s="29"/>
      <c r="EP1264" s="29"/>
      <c r="EQ1264" s="29"/>
      <c r="ER1264" s="29"/>
      <c r="ES1264" s="29"/>
      <c r="ET1264" s="29"/>
      <c r="EU1264" s="29"/>
      <c r="EV1264" s="29"/>
      <c r="EW1264" s="29"/>
      <c r="EX1264" s="29"/>
      <c r="EY1264" s="29"/>
      <c r="EZ1264" s="29"/>
      <c r="FA1264" s="29"/>
      <c r="FB1264" s="29"/>
      <c r="FC1264" s="29"/>
      <c r="FD1264" s="29"/>
      <c r="FE1264" s="29"/>
      <c r="FF1264" s="29"/>
      <c r="FG1264" s="29"/>
      <c r="FH1264" s="29"/>
      <c r="FI1264" s="29"/>
      <c r="FJ1264" s="29"/>
      <c r="FK1264" s="29"/>
      <c r="FL1264" s="29"/>
      <c r="FM1264" s="29"/>
      <c r="FN1264" s="29"/>
      <c r="FO1264" s="29"/>
      <c r="FP1264" s="29"/>
      <c r="FQ1264" s="29"/>
      <c r="FR1264" s="29"/>
      <c r="FS1264" s="29"/>
      <c r="FT1264" s="29"/>
      <c r="FU1264" s="29"/>
      <c r="FV1264" s="29"/>
      <c r="FW1264" s="29"/>
      <c r="FX1264" s="29"/>
      <c r="FY1264" s="29"/>
      <c r="FZ1264" s="29"/>
      <c r="GA1264" s="29"/>
      <c r="GB1264" s="29"/>
      <c r="GC1264" s="29"/>
      <c r="GD1264" s="29"/>
      <c r="GE1264" s="31"/>
      <c r="GF1264" s="31"/>
      <c r="GG1264" s="31"/>
      <c r="GH1264" s="31"/>
      <c r="GI1264" s="31"/>
      <c r="GJ1264" s="31"/>
      <c r="GK1264" s="31"/>
      <c r="GL1264" s="31"/>
      <c r="GM1264" s="31"/>
      <c r="GN1264" s="31"/>
    </row>
    <row r="1265" spans="1:196" s="34" customFormat="1" x14ac:dyDescent="0.2">
      <c r="A1265" s="4"/>
      <c r="B1265" s="315"/>
      <c r="C1265" s="315"/>
      <c r="D1265" s="315"/>
      <c r="E1265" s="31"/>
      <c r="F1265" s="319"/>
      <c r="G1265" s="319"/>
      <c r="I1265" s="31"/>
      <c r="J1265" s="31"/>
      <c r="K1265" s="320"/>
      <c r="L1265" s="31"/>
      <c r="M1265" s="38"/>
      <c r="N1265" s="31"/>
      <c r="O1265" s="38"/>
      <c r="P1265" s="321"/>
      <c r="Q1265" s="31"/>
      <c r="R1265" s="31"/>
      <c r="S1265" s="31"/>
      <c r="T1265" s="31"/>
      <c r="U1265" s="31"/>
      <c r="V1265" s="31"/>
      <c r="W1265" s="31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  <c r="CR1265" s="29"/>
      <c r="CS1265" s="29"/>
      <c r="CT1265" s="29"/>
      <c r="CU1265" s="29"/>
      <c r="CV1265" s="29"/>
      <c r="CW1265" s="29"/>
      <c r="CX1265" s="29"/>
      <c r="CY1265" s="29"/>
      <c r="CZ1265" s="29"/>
      <c r="DA1265" s="29"/>
      <c r="DB1265" s="29"/>
      <c r="DC1265" s="29"/>
      <c r="DD1265" s="29"/>
      <c r="DE1265" s="29"/>
      <c r="DF1265" s="29"/>
      <c r="DG1265" s="29"/>
      <c r="DH1265" s="29"/>
      <c r="DI1265" s="29"/>
      <c r="DJ1265" s="29"/>
      <c r="DK1265" s="29"/>
      <c r="DL1265" s="29"/>
      <c r="DM1265" s="29"/>
      <c r="DN1265" s="29"/>
      <c r="DO1265" s="29"/>
      <c r="DP1265" s="29"/>
      <c r="DQ1265" s="29"/>
      <c r="DR1265" s="29"/>
      <c r="DS1265" s="29"/>
      <c r="DT1265" s="29"/>
      <c r="DU1265" s="29"/>
      <c r="DV1265" s="29"/>
      <c r="DW1265" s="29"/>
      <c r="DX1265" s="29"/>
      <c r="DY1265" s="29"/>
      <c r="DZ1265" s="29"/>
      <c r="EA1265" s="29"/>
      <c r="EB1265" s="29"/>
      <c r="EC1265" s="29"/>
      <c r="ED1265" s="29"/>
      <c r="EE1265" s="29"/>
      <c r="EF1265" s="29"/>
      <c r="EG1265" s="29"/>
      <c r="EH1265" s="29"/>
      <c r="EI1265" s="29"/>
      <c r="EJ1265" s="29"/>
      <c r="EK1265" s="29"/>
      <c r="EL1265" s="29"/>
      <c r="EM1265" s="29"/>
      <c r="EN1265" s="29"/>
      <c r="EO1265" s="29"/>
      <c r="EP1265" s="29"/>
      <c r="EQ1265" s="29"/>
      <c r="ER1265" s="29"/>
      <c r="ES1265" s="29"/>
      <c r="ET1265" s="29"/>
      <c r="EU1265" s="29"/>
      <c r="EV1265" s="29"/>
      <c r="EW1265" s="29"/>
      <c r="EX1265" s="29"/>
      <c r="EY1265" s="29"/>
      <c r="EZ1265" s="29"/>
      <c r="FA1265" s="29"/>
      <c r="FB1265" s="29"/>
      <c r="FC1265" s="29"/>
      <c r="FD1265" s="29"/>
      <c r="FE1265" s="29"/>
      <c r="FF1265" s="29"/>
      <c r="FG1265" s="29"/>
      <c r="FH1265" s="29"/>
      <c r="FI1265" s="29"/>
      <c r="FJ1265" s="29"/>
      <c r="FK1265" s="29"/>
      <c r="FL1265" s="29"/>
      <c r="FM1265" s="29"/>
      <c r="FN1265" s="29"/>
      <c r="FO1265" s="29"/>
      <c r="FP1265" s="29"/>
      <c r="FQ1265" s="29"/>
      <c r="FR1265" s="29"/>
      <c r="FS1265" s="29"/>
      <c r="FT1265" s="29"/>
      <c r="FU1265" s="29"/>
      <c r="FV1265" s="29"/>
      <c r="FW1265" s="29"/>
      <c r="FX1265" s="29"/>
      <c r="FY1265" s="29"/>
      <c r="FZ1265" s="29"/>
      <c r="GA1265" s="29"/>
      <c r="GB1265" s="29"/>
      <c r="GC1265" s="29"/>
      <c r="GD1265" s="29"/>
      <c r="GE1265" s="31"/>
      <c r="GF1265" s="31"/>
      <c r="GG1265" s="31"/>
      <c r="GH1265" s="31"/>
      <c r="GI1265" s="31"/>
      <c r="GJ1265" s="31"/>
      <c r="GK1265" s="31"/>
      <c r="GL1265" s="31"/>
      <c r="GM1265" s="31"/>
      <c r="GN1265" s="31"/>
    </row>
    <row r="1266" spans="1:196" s="34" customFormat="1" x14ac:dyDescent="0.2">
      <c r="A1266" s="4"/>
      <c r="B1266" s="315"/>
      <c r="C1266" s="315"/>
      <c r="D1266" s="315"/>
      <c r="E1266" s="31"/>
      <c r="F1266" s="319"/>
      <c r="G1266" s="319"/>
      <c r="I1266" s="31"/>
      <c r="J1266" s="31"/>
      <c r="K1266" s="320"/>
      <c r="L1266" s="31"/>
      <c r="M1266" s="38"/>
      <c r="N1266" s="31"/>
      <c r="O1266" s="38"/>
      <c r="P1266" s="321"/>
      <c r="Q1266" s="31"/>
      <c r="R1266" s="31"/>
      <c r="S1266" s="31"/>
      <c r="T1266" s="31"/>
      <c r="U1266" s="31"/>
      <c r="V1266" s="31"/>
      <c r="W1266" s="31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/>
      <c r="CB1266" s="29"/>
      <c r="CC1266" s="29"/>
      <c r="CD1266" s="29"/>
      <c r="CE1266" s="29"/>
      <c r="CF1266" s="29"/>
      <c r="CG1266" s="29"/>
      <c r="CH1266" s="29"/>
      <c r="CI1266" s="29"/>
      <c r="CJ1266" s="29"/>
      <c r="CK1266" s="29"/>
      <c r="CL1266" s="29"/>
      <c r="CM1266" s="29"/>
      <c r="CN1266" s="29"/>
      <c r="CO1266" s="29"/>
      <c r="CP1266" s="29"/>
      <c r="CQ1266" s="29"/>
      <c r="CR1266" s="29"/>
      <c r="CS1266" s="29"/>
      <c r="CT1266" s="29"/>
      <c r="CU1266" s="29"/>
      <c r="CV1266" s="29"/>
      <c r="CW1266" s="29"/>
      <c r="CX1266" s="29"/>
      <c r="CY1266" s="29"/>
      <c r="CZ1266" s="29"/>
      <c r="DA1266" s="29"/>
      <c r="DB1266" s="29"/>
      <c r="DC1266" s="29"/>
      <c r="DD1266" s="29"/>
      <c r="DE1266" s="29"/>
      <c r="DF1266" s="29"/>
      <c r="DG1266" s="29"/>
      <c r="DH1266" s="29"/>
      <c r="DI1266" s="29"/>
      <c r="DJ1266" s="29"/>
      <c r="DK1266" s="29"/>
      <c r="DL1266" s="29"/>
      <c r="DM1266" s="29"/>
      <c r="DN1266" s="29"/>
      <c r="DO1266" s="29"/>
      <c r="DP1266" s="29"/>
      <c r="DQ1266" s="29"/>
      <c r="DR1266" s="29"/>
      <c r="DS1266" s="29"/>
      <c r="DT1266" s="29"/>
      <c r="DU1266" s="29"/>
      <c r="DV1266" s="29"/>
      <c r="DW1266" s="29"/>
      <c r="DX1266" s="29"/>
      <c r="DY1266" s="29"/>
      <c r="DZ1266" s="29"/>
      <c r="EA1266" s="29"/>
      <c r="EB1266" s="29"/>
      <c r="EC1266" s="29"/>
      <c r="ED1266" s="29"/>
      <c r="EE1266" s="29"/>
      <c r="EF1266" s="29"/>
      <c r="EG1266" s="29"/>
      <c r="EH1266" s="29"/>
      <c r="EI1266" s="29"/>
      <c r="EJ1266" s="29"/>
      <c r="EK1266" s="29"/>
      <c r="EL1266" s="29"/>
      <c r="EM1266" s="29"/>
      <c r="EN1266" s="29"/>
      <c r="EO1266" s="29"/>
      <c r="EP1266" s="29"/>
      <c r="EQ1266" s="29"/>
      <c r="ER1266" s="29"/>
      <c r="ES1266" s="29"/>
      <c r="ET1266" s="29"/>
      <c r="EU1266" s="29"/>
      <c r="EV1266" s="29"/>
      <c r="EW1266" s="29"/>
      <c r="EX1266" s="29"/>
      <c r="EY1266" s="29"/>
      <c r="EZ1266" s="29"/>
      <c r="FA1266" s="29"/>
      <c r="FB1266" s="29"/>
      <c r="FC1266" s="29"/>
      <c r="FD1266" s="29"/>
      <c r="FE1266" s="29"/>
      <c r="FF1266" s="29"/>
      <c r="FG1266" s="29"/>
      <c r="FH1266" s="29"/>
      <c r="FI1266" s="29"/>
      <c r="FJ1266" s="29"/>
      <c r="FK1266" s="29"/>
      <c r="FL1266" s="29"/>
      <c r="FM1266" s="29"/>
      <c r="FN1266" s="29"/>
      <c r="FO1266" s="29"/>
      <c r="FP1266" s="29"/>
      <c r="FQ1266" s="29"/>
      <c r="FR1266" s="29"/>
      <c r="FS1266" s="29"/>
      <c r="FT1266" s="29"/>
      <c r="FU1266" s="29"/>
      <c r="FV1266" s="29"/>
      <c r="FW1266" s="29"/>
      <c r="FX1266" s="29"/>
      <c r="FY1266" s="29"/>
      <c r="FZ1266" s="29"/>
      <c r="GA1266" s="29"/>
      <c r="GB1266" s="29"/>
      <c r="GC1266" s="29"/>
      <c r="GD1266" s="29"/>
      <c r="GE1266" s="31"/>
      <c r="GF1266" s="31"/>
      <c r="GG1266" s="31"/>
      <c r="GH1266" s="31"/>
      <c r="GI1266" s="31"/>
      <c r="GJ1266" s="31"/>
      <c r="GK1266" s="31"/>
      <c r="GL1266" s="31"/>
      <c r="GM1266" s="31"/>
      <c r="GN1266" s="31"/>
    </row>
    <row r="1267" spans="1:196" s="34" customFormat="1" x14ac:dyDescent="0.2">
      <c r="A1267" s="4"/>
      <c r="B1267" s="315"/>
      <c r="C1267" s="315"/>
      <c r="D1267" s="315"/>
      <c r="E1267" s="31"/>
      <c r="F1267" s="319"/>
      <c r="G1267" s="319"/>
      <c r="I1267" s="31"/>
      <c r="J1267" s="31"/>
      <c r="K1267" s="320"/>
      <c r="L1267" s="31"/>
      <c r="M1267" s="38"/>
      <c r="N1267" s="31"/>
      <c r="O1267" s="38"/>
      <c r="P1267" s="321"/>
      <c r="Q1267" s="31"/>
      <c r="R1267" s="31"/>
      <c r="S1267" s="31"/>
      <c r="T1267" s="31"/>
      <c r="U1267" s="31"/>
      <c r="V1267" s="31"/>
      <c r="W1267" s="31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/>
      <c r="CB1267" s="29"/>
      <c r="CC1267" s="29"/>
      <c r="CD1267" s="29"/>
      <c r="CE1267" s="29"/>
      <c r="CF1267" s="29"/>
      <c r="CG1267" s="29"/>
      <c r="CH1267" s="29"/>
      <c r="CI1267" s="29"/>
      <c r="CJ1267" s="29"/>
      <c r="CK1267" s="29"/>
      <c r="CL1267" s="29"/>
      <c r="CM1267" s="29"/>
      <c r="CN1267" s="29"/>
      <c r="CO1267" s="29"/>
      <c r="CP1267" s="29"/>
      <c r="CQ1267" s="29"/>
      <c r="CR1267" s="29"/>
      <c r="CS1267" s="29"/>
      <c r="CT1267" s="29"/>
      <c r="CU1267" s="29"/>
      <c r="CV1267" s="29"/>
      <c r="CW1267" s="29"/>
      <c r="CX1267" s="29"/>
      <c r="CY1267" s="29"/>
      <c r="CZ1267" s="29"/>
      <c r="DA1267" s="29"/>
      <c r="DB1267" s="29"/>
      <c r="DC1267" s="29"/>
      <c r="DD1267" s="29"/>
      <c r="DE1267" s="29"/>
      <c r="DF1267" s="29"/>
      <c r="DG1267" s="29"/>
      <c r="DH1267" s="29"/>
      <c r="DI1267" s="29"/>
      <c r="DJ1267" s="29"/>
      <c r="DK1267" s="29"/>
      <c r="DL1267" s="29"/>
      <c r="DM1267" s="29"/>
      <c r="DN1267" s="29"/>
      <c r="DO1267" s="29"/>
      <c r="DP1267" s="29"/>
      <c r="DQ1267" s="29"/>
      <c r="DR1267" s="29"/>
      <c r="DS1267" s="29"/>
      <c r="DT1267" s="29"/>
      <c r="DU1267" s="29"/>
      <c r="DV1267" s="29"/>
      <c r="DW1267" s="29"/>
      <c r="DX1267" s="29"/>
      <c r="DY1267" s="29"/>
      <c r="DZ1267" s="29"/>
      <c r="EA1267" s="29"/>
      <c r="EB1267" s="29"/>
      <c r="EC1267" s="29"/>
      <c r="ED1267" s="29"/>
      <c r="EE1267" s="29"/>
      <c r="EF1267" s="29"/>
      <c r="EG1267" s="29"/>
      <c r="EH1267" s="29"/>
      <c r="EI1267" s="29"/>
      <c r="EJ1267" s="29"/>
      <c r="EK1267" s="29"/>
      <c r="EL1267" s="29"/>
      <c r="EM1267" s="29"/>
      <c r="EN1267" s="29"/>
      <c r="EO1267" s="29"/>
      <c r="EP1267" s="29"/>
      <c r="EQ1267" s="29"/>
      <c r="ER1267" s="29"/>
      <c r="ES1267" s="29"/>
      <c r="ET1267" s="29"/>
      <c r="EU1267" s="29"/>
      <c r="EV1267" s="29"/>
      <c r="EW1267" s="29"/>
      <c r="EX1267" s="29"/>
      <c r="EY1267" s="29"/>
      <c r="EZ1267" s="29"/>
      <c r="FA1267" s="29"/>
      <c r="FB1267" s="29"/>
      <c r="FC1267" s="29"/>
      <c r="FD1267" s="29"/>
      <c r="FE1267" s="29"/>
      <c r="FF1267" s="29"/>
      <c r="FG1267" s="29"/>
      <c r="FH1267" s="29"/>
      <c r="FI1267" s="29"/>
      <c r="FJ1267" s="29"/>
      <c r="FK1267" s="29"/>
      <c r="FL1267" s="29"/>
      <c r="FM1267" s="29"/>
      <c r="FN1267" s="29"/>
      <c r="FO1267" s="29"/>
      <c r="FP1267" s="29"/>
      <c r="FQ1267" s="29"/>
      <c r="FR1267" s="29"/>
      <c r="FS1267" s="29"/>
      <c r="FT1267" s="29"/>
      <c r="FU1267" s="29"/>
      <c r="FV1267" s="29"/>
      <c r="FW1267" s="29"/>
      <c r="FX1267" s="29"/>
      <c r="FY1267" s="29"/>
      <c r="FZ1267" s="29"/>
      <c r="GA1267" s="29"/>
      <c r="GB1267" s="29"/>
      <c r="GC1267" s="29"/>
      <c r="GD1267" s="29"/>
      <c r="GE1267" s="31"/>
      <c r="GF1267" s="31"/>
      <c r="GG1267" s="31"/>
      <c r="GH1267" s="31"/>
      <c r="GI1267" s="31"/>
      <c r="GJ1267" s="31"/>
      <c r="GK1267" s="31"/>
      <c r="GL1267" s="31"/>
      <c r="GM1267" s="31"/>
      <c r="GN1267" s="31"/>
    </row>
    <row r="1268" spans="1:196" s="34" customFormat="1" x14ac:dyDescent="0.2">
      <c r="A1268" s="4"/>
      <c r="B1268" s="315"/>
      <c r="C1268" s="315"/>
      <c r="D1268" s="315"/>
      <c r="E1268" s="31"/>
      <c r="F1268" s="319"/>
      <c r="G1268" s="319"/>
      <c r="I1268" s="31"/>
      <c r="J1268" s="31"/>
      <c r="K1268" s="320"/>
      <c r="L1268" s="31"/>
      <c r="M1268" s="38"/>
      <c r="N1268" s="31"/>
      <c r="O1268" s="38"/>
      <c r="P1268" s="321"/>
      <c r="Q1268" s="31"/>
      <c r="R1268" s="31"/>
      <c r="S1268" s="31"/>
      <c r="T1268" s="31"/>
      <c r="U1268" s="31"/>
      <c r="V1268" s="31"/>
      <c r="W1268" s="31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/>
      <c r="CB1268" s="29"/>
      <c r="CC1268" s="29"/>
      <c r="CD1268" s="29"/>
      <c r="CE1268" s="29"/>
      <c r="CF1268" s="29"/>
      <c r="CG1268" s="29"/>
      <c r="CH1268" s="29"/>
      <c r="CI1268" s="29"/>
      <c r="CJ1268" s="29"/>
      <c r="CK1268" s="29"/>
      <c r="CL1268" s="29"/>
      <c r="CM1268" s="29"/>
      <c r="CN1268" s="29"/>
      <c r="CO1268" s="29"/>
      <c r="CP1268" s="29"/>
      <c r="CQ1268" s="29"/>
      <c r="CR1268" s="29"/>
      <c r="CS1268" s="29"/>
      <c r="CT1268" s="29"/>
      <c r="CU1268" s="29"/>
      <c r="CV1268" s="29"/>
      <c r="CW1268" s="29"/>
      <c r="CX1268" s="29"/>
      <c r="CY1268" s="29"/>
      <c r="CZ1268" s="29"/>
      <c r="DA1268" s="29"/>
      <c r="DB1268" s="29"/>
      <c r="DC1268" s="29"/>
      <c r="DD1268" s="29"/>
      <c r="DE1268" s="29"/>
      <c r="DF1268" s="29"/>
      <c r="DG1268" s="29"/>
      <c r="DH1268" s="29"/>
      <c r="DI1268" s="29"/>
      <c r="DJ1268" s="29"/>
      <c r="DK1268" s="29"/>
      <c r="DL1268" s="29"/>
      <c r="DM1268" s="29"/>
      <c r="DN1268" s="29"/>
      <c r="DO1268" s="29"/>
      <c r="DP1268" s="29"/>
      <c r="DQ1268" s="29"/>
      <c r="DR1268" s="29"/>
      <c r="DS1268" s="29"/>
      <c r="DT1268" s="29"/>
      <c r="DU1268" s="29"/>
      <c r="DV1268" s="29"/>
      <c r="DW1268" s="29"/>
      <c r="DX1268" s="29"/>
      <c r="DY1268" s="29"/>
      <c r="DZ1268" s="29"/>
      <c r="EA1268" s="29"/>
      <c r="EB1268" s="29"/>
      <c r="EC1268" s="29"/>
      <c r="ED1268" s="29"/>
      <c r="EE1268" s="29"/>
      <c r="EF1268" s="29"/>
      <c r="EG1268" s="29"/>
      <c r="EH1268" s="29"/>
      <c r="EI1268" s="29"/>
      <c r="EJ1268" s="29"/>
      <c r="EK1268" s="29"/>
      <c r="EL1268" s="29"/>
      <c r="EM1268" s="29"/>
      <c r="EN1268" s="29"/>
      <c r="EO1268" s="29"/>
      <c r="EP1268" s="29"/>
      <c r="EQ1268" s="29"/>
      <c r="ER1268" s="29"/>
      <c r="ES1268" s="29"/>
      <c r="ET1268" s="29"/>
      <c r="EU1268" s="29"/>
      <c r="EV1268" s="29"/>
      <c r="EW1268" s="29"/>
      <c r="EX1268" s="29"/>
      <c r="EY1268" s="29"/>
      <c r="EZ1268" s="29"/>
      <c r="FA1268" s="29"/>
      <c r="FB1268" s="29"/>
      <c r="FC1268" s="29"/>
      <c r="FD1268" s="29"/>
      <c r="FE1268" s="29"/>
      <c r="FF1268" s="29"/>
      <c r="FG1268" s="29"/>
      <c r="FH1268" s="29"/>
      <c r="FI1268" s="29"/>
      <c r="FJ1268" s="29"/>
      <c r="FK1268" s="29"/>
      <c r="FL1268" s="29"/>
      <c r="FM1268" s="29"/>
      <c r="FN1268" s="29"/>
      <c r="FO1268" s="29"/>
      <c r="FP1268" s="29"/>
      <c r="FQ1268" s="29"/>
      <c r="FR1268" s="29"/>
      <c r="FS1268" s="29"/>
      <c r="FT1268" s="29"/>
      <c r="FU1268" s="29"/>
      <c r="FV1268" s="29"/>
      <c r="FW1268" s="29"/>
      <c r="FX1268" s="29"/>
      <c r="FY1268" s="29"/>
      <c r="FZ1268" s="29"/>
      <c r="GA1268" s="29"/>
      <c r="GB1268" s="29"/>
      <c r="GC1268" s="29"/>
      <c r="GD1268" s="29"/>
      <c r="GE1268" s="31"/>
      <c r="GF1268" s="31"/>
      <c r="GG1268" s="31"/>
      <c r="GH1268" s="31"/>
      <c r="GI1268" s="31"/>
      <c r="GJ1268" s="31"/>
      <c r="GK1268" s="31"/>
      <c r="GL1268" s="31"/>
      <c r="GM1268" s="31"/>
      <c r="GN1268" s="31"/>
    </row>
    <row r="1269" spans="1:196" s="34" customFormat="1" x14ac:dyDescent="0.2">
      <c r="A1269" s="4"/>
      <c r="B1269" s="315"/>
      <c r="C1269" s="315"/>
      <c r="D1269" s="315"/>
      <c r="E1269" s="31"/>
      <c r="F1269" s="319"/>
      <c r="G1269" s="319"/>
      <c r="I1269" s="31"/>
      <c r="J1269" s="31"/>
      <c r="K1269" s="320"/>
      <c r="L1269" s="31"/>
      <c r="M1269" s="38"/>
      <c r="N1269" s="31"/>
      <c r="O1269" s="38"/>
      <c r="P1269" s="321"/>
      <c r="Q1269" s="31"/>
      <c r="R1269" s="31"/>
      <c r="S1269" s="31"/>
      <c r="T1269" s="31"/>
      <c r="U1269" s="31"/>
      <c r="V1269" s="31"/>
      <c r="W1269" s="31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  <c r="BM1269" s="29"/>
      <c r="BN1269" s="29"/>
      <c r="BO1269" s="29"/>
      <c r="BP1269" s="29"/>
      <c r="BQ1269" s="29"/>
      <c r="BR1269" s="29"/>
      <c r="BS1269" s="29"/>
      <c r="BT1269" s="29"/>
      <c r="BU1269" s="29"/>
      <c r="BV1269" s="29"/>
      <c r="BW1269" s="29"/>
      <c r="BX1269" s="29"/>
      <c r="BY1269" s="29"/>
      <c r="BZ1269" s="29"/>
      <c r="CA1269" s="29"/>
      <c r="CB1269" s="29"/>
      <c r="CC1269" s="29"/>
      <c r="CD1269" s="29"/>
      <c r="CE1269" s="29"/>
      <c r="CF1269" s="29"/>
      <c r="CG1269" s="29"/>
      <c r="CH1269" s="29"/>
      <c r="CI1269" s="29"/>
      <c r="CJ1269" s="29"/>
      <c r="CK1269" s="29"/>
      <c r="CL1269" s="29"/>
      <c r="CM1269" s="29"/>
      <c r="CN1269" s="29"/>
      <c r="CO1269" s="29"/>
      <c r="CP1269" s="29"/>
      <c r="CQ1269" s="29"/>
      <c r="CR1269" s="29"/>
      <c r="CS1269" s="29"/>
      <c r="CT1269" s="29"/>
      <c r="CU1269" s="29"/>
      <c r="CV1269" s="29"/>
      <c r="CW1269" s="29"/>
      <c r="CX1269" s="29"/>
      <c r="CY1269" s="29"/>
      <c r="CZ1269" s="29"/>
      <c r="DA1269" s="29"/>
      <c r="DB1269" s="29"/>
      <c r="DC1269" s="29"/>
      <c r="DD1269" s="29"/>
      <c r="DE1269" s="29"/>
      <c r="DF1269" s="29"/>
      <c r="DG1269" s="29"/>
      <c r="DH1269" s="29"/>
      <c r="DI1269" s="29"/>
      <c r="DJ1269" s="29"/>
      <c r="DK1269" s="29"/>
      <c r="DL1269" s="29"/>
      <c r="DM1269" s="29"/>
      <c r="DN1269" s="29"/>
      <c r="DO1269" s="29"/>
      <c r="DP1269" s="29"/>
      <c r="DQ1269" s="29"/>
      <c r="DR1269" s="29"/>
      <c r="DS1269" s="29"/>
      <c r="DT1269" s="29"/>
      <c r="DU1269" s="29"/>
      <c r="DV1269" s="29"/>
      <c r="DW1269" s="29"/>
      <c r="DX1269" s="29"/>
      <c r="DY1269" s="29"/>
      <c r="DZ1269" s="29"/>
      <c r="EA1269" s="29"/>
      <c r="EB1269" s="29"/>
      <c r="EC1269" s="29"/>
      <c r="ED1269" s="29"/>
      <c r="EE1269" s="29"/>
      <c r="EF1269" s="29"/>
      <c r="EG1269" s="29"/>
      <c r="EH1269" s="29"/>
      <c r="EI1269" s="29"/>
      <c r="EJ1269" s="29"/>
      <c r="EK1269" s="29"/>
      <c r="EL1269" s="29"/>
      <c r="EM1269" s="29"/>
      <c r="EN1269" s="29"/>
      <c r="EO1269" s="29"/>
      <c r="EP1269" s="29"/>
      <c r="EQ1269" s="29"/>
      <c r="ER1269" s="29"/>
      <c r="ES1269" s="29"/>
      <c r="ET1269" s="29"/>
      <c r="EU1269" s="29"/>
      <c r="EV1269" s="29"/>
      <c r="EW1269" s="29"/>
      <c r="EX1269" s="29"/>
      <c r="EY1269" s="29"/>
      <c r="EZ1269" s="29"/>
      <c r="FA1269" s="29"/>
      <c r="FB1269" s="29"/>
      <c r="FC1269" s="29"/>
      <c r="FD1269" s="29"/>
      <c r="FE1269" s="29"/>
      <c r="FF1269" s="29"/>
      <c r="FG1269" s="29"/>
      <c r="FH1269" s="29"/>
      <c r="FI1269" s="29"/>
      <c r="FJ1269" s="29"/>
      <c r="FK1269" s="29"/>
      <c r="FL1269" s="29"/>
      <c r="FM1269" s="29"/>
      <c r="FN1269" s="29"/>
      <c r="FO1269" s="29"/>
      <c r="FP1269" s="29"/>
      <c r="FQ1269" s="29"/>
      <c r="FR1269" s="29"/>
      <c r="FS1269" s="29"/>
      <c r="FT1269" s="29"/>
      <c r="FU1269" s="29"/>
      <c r="FV1269" s="29"/>
      <c r="FW1269" s="29"/>
      <c r="FX1269" s="29"/>
      <c r="FY1269" s="29"/>
      <c r="FZ1269" s="29"/>
      <c r="GA1269" s="29"/>
      <c r="GB1269" s="29"/>
      <c r="GC1269" s="29"/>
      <c r="GD1269" s="29"/>
      <c r="GE1269" s="31"/>
      <c r="GF1269" s="31"/>
      <c r="GG1269" s="31"/>
      <c r="GH1269" s="31"/>
      <c r="GI1269" s="31"/>
      <c r="GJ1269" s="31"/>
      <c r="GK1269" s="31"/>
      <c r="GL1269" s="31"/>
      <c r="GM1269" s="31"/>
      <c r="GN1269" s="31"/>
    </row>
    <row r="1270" spans="1:196" s="34" customFormat="1" x14ac:dyDescent="0.2">
      <c r="A1270" s="4"/>
      <c r="B1270" s="315"/>
      <c r="C1270" s="315"/>
      <c r="D1270" s="315"/>
      <c r="E1270" s="31"/>
      <c r="F1270" s="319"/>
      <c r="G1270" s="319"/>
      <c r="I1270" s="31"/>
      <c r="J1270" s="31"/>
      <c r="K1270" s="320"/>
      <c r="L1270" s="31"/>
      <c r="M1270" s="38"/>
      <c r="N1270" s="31"/>
      <c r="O1270" s="38"/>
      <c r="P1270" s="321"/>
      <c r="Q1270" s="31"/>
      <c r="R1270" s="31"/>
      <c r="S1270" s="31"/>
      <c r="T1270" s="31"/>
      <c r="U1270" s="31"/>
      <c r="V1270" s="31"/>
      <c r="W1270" s="31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/>
      <c r="CB1270" s="29"/>
      <c r="CC1270" s="29"/>
      <c r="CD1270" s="29"/>
      <c r="CE1270" s="29"/>
      <c r="CF1270" s="29"/>
      <c r="CG1270" s="29"/>
      <c r="CH1270" s="29"/>
      <c r="CI1270" s="29"/>
      <c r="CJ1270" s="29"/>
      <c r="CK1270" s="29"/>
      <c r="CL1270" s="29"/>
      <c r="CM1270" s="29"/>
      <c r="CN1270" s="29"/>
      <c r="CO1270" s="29"/>
      <c r="CP1270" s="29"/>
      <c r="CQ1270" s="29"/>
      <c r="CR1270" s="29"/>
      <c r="CS1270" s="29"/>
      <c r="CT1270" s="29"/>
      <c r="CU1270" s="29"/>
      <c r="CV1270" s="29"/>
      <c r="CW1270" s="29"/>
      <c r="CX1270" s="29"/>
      <c r="CY1270" s="29"/>
      <c r="CZ1270" s="29"/>
      <c r="DA1270" s="29"/>
      <c r="DB1270" s="29"/>
      <c r="DC1270" s="29"/>
      <c r="DD1270" s="29"/>
      <c r="DE1270" s="29"/>
      <c r="DF1270" s="29"/>
      <c r="DG1270" s="29"/>
      <c r="DH1270" s="29"/>
      <c r="DI1270" s="29"/>
      <c r="DJ1270" s="29"/>
      <c r="DK1270" s="29"/>
      <c r="DL1270" s="29"/>
      <c r="DM1270" s="29"/>
      <c r="DN1270" s="29"/>
      <c r="DO1270" s="29"/>
      <c r="DP1270" s="29"/>
      <c r="DQ1270" s="29"/>
      <c r="DR1270" s="29"/>
      <c r="DS1270" s="29"/>
      <c r="DT1270" s="29"/>
      <c r="DU1270" s="29"/>
      <c r="DV1270" s="29"/>
      <c r="DW1270" s="29"/>
      <c r="DX1270" s="29"/>
      <c r="DY1270" s="29"/>
      <c r="DZ1270" s="29"/>
      <c r="EA1270" s="29"/>
      <c r="EB1270" s="29"/>
      <c r="EC1270" s="29"/>
      <c r="ED1270" s="29"/>
      <c r="EE1270" s="29"/>
      <c r="EF1270" s="29"/>
      <c r="EG1270" s="29"/>
      <c r="EH1270" s="29"/>
      <c r="EI1270" s="29"/>
      <c r="EJ1270" s="29"/>
      <c r="EK1270" s="29"/>
      <c r="EL1270" s="29"/>
      <c r="EM1270" s="29"/>
      <c r="EN1270" s="29"/>
      <c r="EO1270" s="29"/>
      <c r="EP1270" s="29"/>
      <c r="EQ1270" s="29"/>
      <c r="ER1270" s="29"/>
      <c r="ES1270" s="29"/>
      <c r="ET1270" s="29"/>
      <c r="EU1270" s="29"/>
      <c r="EV1270" s="29"/>
      <c r="EW1270" s="29"/>
      <c r="EX1270" s="29"/>
      <c r="EY1270" s="29"/>
      <c r="EZ1270" s="29"/>
      <c r="FA1270" s="29"/>
      <c r="FB1270" s="29"/>
      <c r="FC1270" s="29"/>
      <c r="FD1270" s="29"/>
      <c r="FE1270" s="29"/>
      <c r="FF1270" s="29"/>
      <c r="FG1270" s="29"/>
      <c r="FH1270" s="29"/>
      <c r="FI1270" s="29"/>
      <c r="FJ1270" s="29"/>
      <c r="FK1270" s="29"/>
      <c r="FL1270" s="29"/>
      <c r="FM1270" s="29"/>
      <c r="FN1270" s="29"/>
      <c r="FO1270" s="29"/>
      <c r="FP1270" s="29"/>
      <c r="FQ1270" s="29"/>
      <c r="FR1270" s="29"/>
      <c r="FS1270" s="29"/>
      <c r="FT1270" s="29"/>
      <c r="FU1270" s="29"/>
      <c r="FV1270" s="29"/>
      <c r="FW1270" s="29"/>
      <c r="FX1270" s="29"/>
      <c r="FY1270" s="29"/>
      <c r="FZ1270" s="29"/>
      <c r="GA1270" s="29"/>
      <c r="GB1270" s="29"/>
      <c r="GC1270" s="29"/>
      <c r="GD1270" s="29"/>
      <c r="GE1270" s="31"/>
      <c r="GF1270" s="31"/>
      <c r="GG1270" s="31"/>
      <c r="GH1270" s="31"/>
      <c r="GI1270" s="31"/>
      <c r="GJ1270" s="31"/>
      <c r="GK1270" s="31"/>
      <c r="GL1270" s="31"/>
      <c r="GM1270" s="31"/>
      <c r="GN1270" s="31"/>
    </row>
    <row r="1271" spans="1:196" s="34" customFormat="1" x14ac:dyDescent="0.2">
      <c r="A1271" s="4"/>
      <c r="B1271" s="315"/>
      <c r="C1271" s="315"/>
      <c r="D1271" s="315"/>
      <c r="E1271" s="31"/>
      <c r="F1271" s="319"/>
      <c r="G1271" s="319"/>
      <c r="I1271" s="31"/>
      <c r="J1271" s="31"/>
      <c r="K1271" s="320"/>
      <c r="L1271" s="31"/>
      <c r="M1271" s="38"/>
      <c r="N1271" s="31"/>
      <c r="O1271" s="38"/>
      <c r="P1271" s="321"/>
      <c r="Q1271" s="31"/>
      <c r="R1271" s="31"/>
      <c r="S1271" s="31"/>
      <c r="T1271" s="31"/>
      <c r="U1271" s="31"/>
      <c r="V1271" s="31"/>
      <c r="W1271" s="31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  <c r="CR1271" s="29"/>
      <c r="CS1271" s="29"/>
      <c r="CT1271" s="29"/>
      <c r="CU1271" s="29"/>
      <c r="CV1271" s="29"/>
      <c r="CW1271" s="29"/>
      <c r="CX1271" s="29"/>
      <c r="CY1271" s="29"/>
      <c r="CZ1271" s="29"/>
      <c r="DA1271" s="29"/>
      <c r="DB1271" s="29"/>
      <c r="DC1271" s="29"/>
      <c r="DD1271" s="29"/>
      <c r="DE1271" s="29"/>
      <c r="DF1271" s="29"/>
      <c r="DG1271" s="29"/>
      <c r="DH1271" s="29"/>
      <c r="DI1271" s="29"/>
      <c r="DJ1271" s="29"/>
      <c r="DK1271" s="29"/>
      <c r="DL1271" s="29"/>
      <c r="DM1271" s="29"/>
      <c r="DN1271" s="29"/>
      <c r="DO1271" s="29"/>
      <c r="DP1271" s="29"/>
      <c r="DQ1271" s="29"/>
      <c r="DR1271" s="29"/>
      <c r="DS1271" s="29"/>
      <c r="DT1271" s="29"/>
      <c r="DU1271" s="29"/>
      <c r="DV1271" s="29"/>
      <c r="DW1271" s="29"/>
      <c r="DX1271" s="29"/>
      <c r="DY1271" s="29"/>
      <c r="DZ1271" s="29"/>
      <c r="EA1271" s="29"/>
      <c r="EB1271" s="29"/>
      <c r="EC1271" s="29"/>
      <c r="ED1271" s="29"/>
      <c r="EE1271" s="29"/>
      <c r="EF1271" s="29"/>
      <c r="EG1271" s="29"/>
      <c r="EH1271" s="29"/>
      <c r="EI1271" s="29"/>
      <c r="EJ1271" s="29"/>
      <c r="EK1271" s="29"/>
      <c r="EL1271" s="29"/>
      <c r="EM1271" s="29"/>
      <c r="EN1271" s="29"/>
      <c r="EO1271" s="29"/>
      <c r="EP1271" s="29"/>
      <c r="EQ1271" s="29"/>
      <c r="ER1271" s="29"/>
      <c r="ES1271" s="29"/>
      <c r="ET1271" s="29"/>
      <c r="EU1271" s="29"/>
      <c r="EV1271" s="29"/>
      <c r="EW1271" s="29"/>
      <c r="EX1271" s="29"/>
      <c r="EY1271" s="29"/>
      <c r="EZ1271" s="29"/>
      <c r="FA1271" s="29"/>
      <c r="FB1271" s="29"/>
      <c r="FC1271" s="29"/>
      <c r="FD1271" s="29"/>
      <c r="FE1271" s="29"/>
      <c r="FF1271" s="29"/>
      <c r="FG1271" s="29"/>
      <c r="FH1271" s="29"/>
      <c r="FI1271" s="29"/>
      <c r="FJ1271" s="29"/>
      <c r="FK1271" s="29"/>
      <c r="FL1271" s="29"/>
      <c r="FM1271" s="29"/>
      <c r="FN1271" s="29"/>
      <c r="FO1271" s="29"/>
      <c r="FP1271" s="29"/>
      <c r="FQ1271" s="29"/>
      <c r="FR1271" s="29"/>
      <c r="FS1271" s="29"/>
      <c r="FT1271" s="29"/>
      <c r="FU1271" s="29"/>
      <c r="FV1271" s="29"/>
      <c r="FW1271" s="29"/>
      <c r="FX1271" s="29"/>
      <c r="FY1271" s="29"/>
      <c r="FZ1271" s="29"/>
      <c r="GA1271" s="29"/>
      <c r="GB1271" s="29"/>
      <c r="GC1271" s="29"/>
      <c r="GD1271" s="29"/>
      <c r="GE1271" s="31"/>
      <c r="GF1271" s="31"/>
      <c r="GG1271" s="31"/>
      <c r="GH1271" s="31"/>
      <c r="GI1271" s="31"/>
      <c r="GJ1271" s="31"/>
      <c r="GK1271" s="31"/>
      <c r="GL1271" s="31"/>
      <c r="GM1271" s="31"/>
      <c r="GN1271" s="31"/>
    </row>
    <row r="1272" spans="1:196" s="34" customFormat="1" x14ac:dyDescent="0.2">
      <c r="A1272" s="4"/>
      <c r="B1272" s="315"/>
      <c r="C1272" s="315"/>
      <c r="D1272" s="315"/>
      <c r="E1272" s="31"/>
      <c r="F1272" s="319"/>
      <c r="G1272" s="319"/>
      <c r="I1272" s="31"/>
      <c r="J1272" s="31"/>
      <c r="K1272" s="320"/>
      <c r="L1272" s="31"/>
      <c r="M1272" s="38"/>
      <c r="N1272" s="31"/>
      <c r="O1272" s="38"/>
      <c r="P1272" s="321"/>
      <c r="Q1272" s="31"/>
      <c r="R1272" s="31"/>
      <c r="S1272" s="31"/>
      <c r="T1272" s="31"/>
      <c r="U1272" s="31"/>
      <c r="V1272" s="31"/>
      <c r="W1272" s="31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/>
      <c r="CB1272" s="29"/>
      <c r="CC1272" s="29"/>
      <c r="CD1272" s="29"/>
      <c r="CE1272" s="29"/>
      <c r="CF1272" s="29"/>
      <c r="CG1272" s="29"/>
      <c r="CH1272" s="29"/>
      <c r="CI1272" s="29"/>
      <c r="CJ1272" s="29"/>
      <c r="CK1272" s="29"/>
      <c r="CL1272" s="29"/>
      <c r="CM1272" s="29"/>
      <c r="CN1272" s="29"/>
      <c r="CO1272" s="29"/>
      <c r="CP1272" s="29"/>
      <c r="CQ1272" s="29"/>
      <c r="CR1272" s="29"/>
      <c r="CS1272" s="29"/>
      <c r="CT1272" s="29"/>
      <c r="CU1272" s="29"/>
      <c r="CV1272" s="29"/>
      <c r="CW1272" s="29"/>
      <c r="CX1272" s="29"/>
      <c r="CY1272" s="29"/>
      <c r="CZ1272" s="29"/>
      <c r="DA1272" s="29"/>
      <c r="DB1272" s="29"/>
      <c r="DC1272" s="29"/>
      <c r="DD1272" s="29"/>
      <c r="DE1272" s="29"/>
      <c r="DF1272" s="29"/>
      <c r="DG1272" s="29"/>
      <c r="DH1272" s="29"/>
      <c r="DI1272" s="29"/>
      <c r="DJ1272" s="29"/>
      <c r="DK1272" s="29"/>
      <c r="DL1272" s="29"/>
      <c r="DM1272" s="29"/>
      <c r="DN1272" s="29"/>
      <c r="DO1272" s="29"/>
      <c r="DP1272" s="29"/>
      <c r="DQ1272" s="29"/>
      <c r="DR1272" s="29"/>
      <c r="DS1272" s="29"/>
      <c r="DT1272" s="29"/>
      <c r="DU1272" s="29"/>
      <c r="DV1272" s="29"/>
      <c r="DW1272" s="29"/>
      <c r="DX1272" s="29"/>
      <c r="DY1272" s="29"/>
      <c r="DZ1272" s="29"/>
      <c r="EA1272" s="29"/>
      <c r="EB1272" s="29"/>
      <c r="EC1272" s="29"/>
      <c r="ED1272" s="29"/>
      <c r="EE1272" s="29"/>
      <c r="EF1272" s="29"/>
      <c r="EG1272" s="29"/>
      <c r="EH1272" s="29"/>
      <c r="EI1272" s="29"/>
      <c r="EJ1272" s="29"/>
      <c r="EK1272" s="29"/>
      <c r="EL1272" s="29"/>
      <c r="EM1272" s="29"/>
      <c r="EN1272" s="29"/>
      <c r="EO1272" s="29"/>
      <c r="EP1272" s="29"/>
      <c r="EQ1272" s="29"/>
      <c r="ER1272" s="29"/>
      <c r="ES1272" s="29"/>
      <c r="ET1272" s="29"/>
      <c r="EU1272" s="29"/>
      <c r="EV1272" s="29"/>
      <c r="EW1272" s="29"/>
      <c r="EX1272" s="29"/>
      <c r="EY1272" s="29"/>
      <c r="EZ1272" s="29"/>
      <c r="FA1272" s="29"/>
      <c r="FB1272" s="29"/>
      <c r="FC1272" s="29"/>
      <c r="FD1272" s="29"/>
      <c r="FE1272" s="29"/>
      <c r="FF1272" s="29"/>
      <c r="FG1272" s="29"/>
      <c r="FH1272" s="29"/>
      <c r="FI1272" s="29"/>
      <c r="FJ1272" s="29"/>
      <c r="FK1272" s="29"/>
      <c r="FL1272" s="29"/>
      <c r="FM1272" s="29"/>
      <c r="FN1272" s="29"/>
      <c r="FO1272" s="29"/>
      <c r="FP1272" s="29"/>
      <c r="FQ1272" s="29"/>
      <c r="FR1272" s="29"/>
      <c r="FS1272" s="29"/>
      <c r="FT1272" s="29"/>
      <c r="FU1272" s="29"/>
      <c r="FV1272" s="29"/>
      <c r="FW1272" s="29"/>
      <c r="FX1272" s="29"/>
      <c r="FY1272" s="29"/>
      <c r="FZ1272" s="29"/>
      <c r="GA1272" s="29"/>
      <c r="GB1272" s="29"/>
      <c r="GC1272" s="29"/>
      <c r="GD1272" s="29"/>
      <c r="GE1272" s="31"/>
      <c r="GF1272" s="31"/>
      <c r="GG1272" s="31"/>
      <c r="GH1272" s="31"/>
      <c r="GI1272" s="31"/>
      <c r="GJ1272" s="31"/>
      <c r="GK1272" s="31"/>
      <c r="GL1272" s="31"/>
      <c r="GM1272" s="31"/>
      <c r="GN1272" s="31"/>
    </row>
    <row r="1273" spans="1:196" s="34" customFormat="1" x14ac:dyDescent="0.2">
      <c r="A1273" s="4"/>
      <c r="B1273" s="315"/>
      <c r="C1273" s="315"/>
      <c r="D1273" s="315"/>
      <c r="E1273" s="31"/>
      <c r="F1273" s="319"/>
      <c r="G1273" s="319"/>
      <c r="I1273" s="31"/>
      <c r="J1273" s="31"/>
      <c r="K1273" s="320"/>
      <c r="L1273" s="31"/>
      <c r="M1273" s="38"/>
      <c r="N1273" s="31"/>
      <c r="O1273" s="38"/>
      <c r="P1273" s="321"/>
      <c r="Q1273" s="31"/>
      <c r="R1273" s="31"/>
      <c r="S1273" s="31"/>
      <c r="T1273" s="31"/>
      <c r="U1273" s="31"/>
      <c r="V1273" s="31"/>
      <c r="W1273" s="31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29"/>
      <c r="CB1273" s="29"/>
      <c r="CC1273" s="29"/>
      <c r="CD1273" s="29"/>
      <c r="CE1273" s="29"/>
      <c r="CF1273" s="29"/>
      <c r="CG1273" s="29"/>
      <c r="CH1273" s="29"/>
      <c r="CI1273" s="29"/>
      <c r="CJ1273" s="29"/>
      <c r="CK1273" s="29"/>
      <c r="CL1273" s="29"/>
      <c r="CM1273" s="29"/>
      <c r="CN1273" s="29"/>
      <c r="CO1273" s="29"/>
      <c r="CP1273" s="29"/>
      <c r="CQ1273" s="29"/>
      <c r="CR1273" s="29"/>
      <c r="CS1273" s="29"/>
      <c r="CT1273" s="29"/>
      <c r="CU1273" s="29"/>
      <c r="CV1273" s="29"/>
      <c r="CW1273" s="29"/>
      <c r="CX1273" s="29"/>
      <c r="CY1273" s="29"/>
      <c r="CZ1273" s="29"/>
      <c r="DA1273" s="29"/>
      <c r="DB1273" s="29"/>
      <c r="DC1273" s="29"/>
      <c r="DD1273" s="29"/>
      <c r="DE1273" s="29"/>
      <c r="DF1273" s="29"/>
      <c r="DG1273" s="29"/>
      <c r="DH1273" s="29"/>
      <c r="DI1273" s="29"/>
      <c r="DJ1273" s="29"/>
      <c r="DK1273" s="29"/>
      <c r="DL1273" s="29"/>
      <c r="DM1273" s="29"/>
      <c r="DN1273" s="29"/>
      <c r="DO1273" s="29"/>
      <c r="DP1273" s="29"/>
      <c r="DQ1273" s="29"/>
      <c r="DR1273" s="29"/>
      <c r="DS1273" s="29"/>
      <c r="DT1273" s="29"/>
      <c r="DU1273" s="29"/>
      <c r="DV1273" s="29"/>
      <c r="DW1273" s="29"/>
      <c r="DX1273" s="29"/>
      <c r="DY1273" s="29"/>
      <c r="DZ1273" s="29"/>
      <c r="EA1273" s="29"/>
      <c r="EB1273" s="29"/>
      <c r="EC1273" s="29"/>
      <c r="ED1273" s="29"/>
      <c r="EE1273" s="29"/>
      <c r="EF1273" s="29"/>
      <c r="EG1273" s="29"/>
      <c r="EH1273" s="29"/>
      <c r="EI1273" s="29"/>
      <c r="EJ1273" s="29"/>
      <c r="EK1273" s="29"/>
      <c r="EL1273" s="29"/>
      <c r="EM1273" s="29"/>
      <c r="EN1273" s="29"/>
      <c r="EO1273" s="29"/>
      <c r="EP1273" s="29"/>
      <c r="EQ1273" s="29"/>
      <c r="ER1273" s="29"/>
      <c r="ES1273" s="29"/>
      <c r="ET1273" s="29"/>
      <c r="EU1273" s="29"/>
      <c r="EV1273" s="29"/>
      <c r="EW1273" s="29"/>
      <c r="EX1273" s="29"/>
      <c r="EY1273" s="29"/>
      <c r="EZ1273" s="29"/>
      <c r="FA1273" s="29"/>
      <c r="FB1273" s="29"/>
      <c r="FC1273" s="29"/>
      <c r="FD1273" s="29"/>
      <c r="FE1273" s="29"/>
      <c r="FF1273" s="29"/>
      <c r="FG1273" s="29"/>
      <c r="FH1273" s="29"/>
      <c r="FI1273" s="29"/>
      <c r="FJ1273" s="29"/>
      <c r="FK1273" s="29"/>
      <c r="FL1273" s="29"/>
      <c r="FM1273" s="29"/>
      <c r="FN1273" s="29"/>
      <c r="FO1273" s="29"/>
      <c r="FP1273" s="29"/>
      <c r="FQ1273" s="29"/>
      <c r="FR1273" s="29"/>
      <c r="FS1273" s="29"/>
      <c r="FT1273" s="29"/>
      <c r="FU1273" s="29"/>
      <c r="FV1273" s="29"/>
      <c r="FW1273" s="29"/>
      <c r="FX1273" s="29"/>
      <c r="FY1273" s="29"/>
      <c r="FZ1273" s="29"/>
      <c r="GA1273" s="29"/>
      <c r="GB1273" s="29"/>
      <c r="GC1273" s="29"/>
      <c r="GD1273" s="29"/>
      <c r="GE1273" s="31"/>
      <c r="GF1273" s="31"/>
      <c r="GG1273" s="31"/>
      <c r="GH1273" s="31"/>
      <c r="GI1273" s="31"/>
      <c r="GJ1273" s="31"/>
      <c r="GK1273" s="31"/>
      <c r="GL1273" s="31"/>
      <c r="GM1273" s="31"/>
      <c r="GN1273" s="31"/>
    </row>
    <row r="1274" spans="1:196" s="34" customFormat="1" x14ac:dyDescent="0.2">
      <c r="A1274" s="4"/>
      <c r="B1274" s="315"/>
      <c r="C1274" s="315"/>
      <c r="D1274" s="315"/>
      <c r="E1274" s="31"/>
      <c r="F1274" s="319"/>
      <c r="G1274" s="319"/>
      <c r="I1274" s="31"/>
      <c r="J1274" s="31"/>
      <c r="K1274" s="320"/>
      <c r="L1274" s="31"/>
      <c r="M1274" s="38"/>
      <c r="N1274" s="31"/>
      <c r="O1274" s="38"/>
      <c r="P1274" s="321"/>
      <c r="Q1274" s="31"/>
      <c r="R1274" s="31"/>
      <c r="S1274" s="31"/>
      <c r="T1274" s="31"/>
      <c r="U1274" s="31"/>
      <c r="V1274" s="31"/>
      <c r="W1274" s="31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  <c r="CR1274" s="29"/>
      <c r="CS1274" s="29"/>
      <c r="CT1274" s="29"/>
      <c r="CU1274" s="29"/>
      <c r="CV1274" s="29"/>
      <c r="CW1274" s="29"/>
      <c r="CX1274" s="29"/>
      <c r="CY1274" s="29"/>
      <c r="CZ1274" s="29"/>
      <c r="DA1274" s="29"/>
      <c r="DB1274" s="29"/>
      <c r="DC1274" s="29"/>
      <c r="DD1274" s="29"/>
      <c r="DE1274" s="29"/>
      <c r="DF1274" s="29"/>
      <c r="DG1274" s="29"/>
      <c r="DH1274" s="29"/>
      <c r="DI1274" s="29"/>
      <c r="DJ1274" s="29"/>
      <c r="DK1274" s="29"/>
      <c r="DL1274" s="29"/>
      <c r="DM1274" s="29"/>
      <c r="DN1274" s="29"/>
      <c r="DO1274" s="29"/>
      <c r="DP1274" s="29"/>
      <c r="DQ1274" s="29"/>
      <c r="DR1274" s="29"/>
      <c r="DS1274" s="29"/>
      <c r="DT1274" s="29"/>
      <c r="DU1274" s="29"/>
      <c r="DV1274" s="29"/>
      <c r="DW1274" s="29"/>
      <c r="DX1274" s="29"/>
      <c r="DY1274" s="29"/>
      <c r="DZ1274" s="29"/>
      <c r="EA1274" s="29"/>
      <c r="EB1274" s="29"/>
      <c r="EC1274" s="29"/>
      <c r="ED1274" s="29"/>
      <c r="EE1274" s="29"/>
      <c r="EF1274" s="29"/>
      <c r="EG1274" s="29"/>
      <c r="EH1274" s="29"/>
      <c r="EI1274" s="29"/>
      <c r="EJ1274" s="29"/>
      <c r="EK1274" s="29"/>
      <c r="EL1274" s="29"/>
      <c r="EM1274" s="29"/>
      <c r="EN1274" s="29"/>
      <c r="EO1274" s="29"/>
      <c r="EP1274" s="29"/>
      <c r="EQ1274" s="29"/>
      <c r="ER1274" s="29"/>
      <c r="ES1274" s="29"/>
      <c r="ET1274" s="29"/>
      <c r="EU1274" s="29"/>
      <c r="EV1274" s="29"/>
      <c r="EW1274" s="29"/>
      <c r="EX1274" s="29"/>
      <c r="EY1274" s="29"/>
      <c r="EZ1274" s="29"/>
      <c r="FA1274" s="29"/>
      <c r="FB1274" s="29"/>
      <c r="FC1274" s="29"/>
      <c r="FD1274" s="29"/>
      <c r="FE1274" s="29"/>
      <c r="FF1274" s="29"/>
      <c r="FG1274" s="29"/>
      <c r="FH1274" s="29"/>
      <c r="FI1274" s="29"/>
      <c r="FJ1274" s="29"/>
      <c r="FK1274" s="29"/>
      <c r="FL1274" s="29"/>
      <c r="FM1274" s="29"/>
      <c r="FN1274" s="29"/>
      <c r="FO1274" s="29"/>
      <c r="FP1274" s="29"/>
      <c r="FQ1274" s="29"/>
      <c r="FR1274" s="29"/>
      <c r="FS1274" s="29"/>
      <c r="FT1274" s="29"/>
      <c r="FU1274" s="29"/>
      <c r="FV1274" s="29"/>
      <c r="FW1274" s="29"/>
      <c r="FX1274" s="29"/>
      <c r="FY1274" s="29"/>
      <c r="FZ1274" s="29"/>
      <c r="GA1274" s="29"/>
      <c r="GB1274" s="29"/>
      <c r="GC1274" s="29"/>
      <c r="GD1274" s="29"/>
      <c r="GE1274" s="31"/>
      <c r="GF1274" s="31"/>
      <c r="GG1274" s="31"/>
      <c r="GH1274" s="31"/>
      <c r="GI1274" s="31"/>
      <c r="GJ1274" s="31"/>
      <c r="GK1274" s="31"/>
      <c r="GL1274" s="31"/>
      <c r="GM1274" s="31"/>
      <c r="GN1274" s="31"/>
    </row>
    <row r="1275" spans="1:196" s="34" customFormat="1" x14ac:dyDescent="0.2">
      <c r="A1275" s="4"/>
      <c r="B1275" s="315"/>
      <c r="C1275" s="315"/>
      <c r="D1275" s="315"/>
      <c r="E1275" s="31"/>
      <c r="F1275" s="319"/>
      <c r="G1275" s="319"/>
      <c r="I1275" s="31"/>
      <c r="J1275" s="31"/>
      <c r="K1275" s="320"/>
      <c r="L1275" s="31"/>
      <c r="M1275" s="38"/>
      <c r="N1275" s="31"/>
      <c r="O1275" s="38"/>
      <c r="P1275" s="321"/>
      <c r="Q1275" s="31"/>
      <c r="R1275" s="31"/>
      <c r="S1275" s="31"/>
      <c r="T1275" s="31"/>
      <c r="U1275" s="31"/>
      <c r="V1275" s="31"/>
      <c r="W1275" s="31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  <c r="CR1275" s="29"/>
      <c r="CS1275" s="29"/>
      <c r="CT1275" s="29"/>
      <c r="CU1275" s="29"/>
      <c r="CV1275" s="29"/>
      <c r="CW1275" s="29"/>
      <c r="CX1275" s="29"/>
      <c r="CY1275" s="29"/>
      <c r="CZ1275" s="29"/>
      <c r="DA1275" s="29"/>
      <c r="DB1275" s="29"/>
      <c r="DC1275" s="29"/>
      <c r="DD1275" s="29"/>
      <c r="DE1275" s="29"/>
      <c r="DF1275" s="29"/>
      <c r="DG1275" s="29"/>
      <c r="DH1275" s="29"/>
      <c r="DI1275" s="29"/>
      <c r="DJ1275" s="29"/>
      <c r="DK1275" s="29"/>
      <c r="DL1275" s="29"/>
      <c r="DM1275" s="29"/>
      <c r="DN1275" s="29"/>
      <c r="DO1275" s="29"/>
      <c r="DP1275" s="29"/>
      <c r="DQ1275" s="29"/>
      <c r="DR1275" s="29"/>
      <c r="DS1275" s="29"/>
      <c r="DT1275" s="29"/>
      <c r="DU1275" s="29"/>
      <c r="DV1275" s="29"/>
      <c r="DW1275" s="29"/>
      <c r="DX1275" s="29"/>
      <c r="DY1275" s="29"/>
      <c r="DZ1275" s="29"/>
      <c r="EA1275" s="29"/>
      <c r="EB1275" s="29"/>
      <c r="EC1275" s="29"/>
      <c r="ED1275" s="29"/>
      <c r="EE1275" s="29"/>
      <c r="EF1275" s="29"/>
      <c r="EG1275" s="29"/>
      <c r="EH1275" s="29"/>
      <c r="EI1275" s="29"/>
      <c r="EJ1275" s="29"/>
      <c r="EK1275" s="29"/>
      <c r="EL1275" s="29"/>
      <c r="EM1275" s="29"/>
      <c r="EN1275" s="29"/>
      <c r="EO1275" s="29"/>
      <c r="EP1275" s="29"/>
      <c r="EQ1275" s="29"/>
      <c r="ER1275" s="29"/>
      <c r="ES1275" s="29"/>
      <c r="ET1275" s="29"/>
      <c r="EU1275" s="29"/>
      <c r="EV1275" s="29"/>
      <c r="EW1275" s="29"/>
      <c r="EX1275" s="29"/>
      <c r="EY1275" s="29"/>
      <c r="EZ1275" s="29"/>
      <c r="FA1275" s="29"/>
      <c r="FB1275" s="29"/>
      <c r="FC1275" s="29"/>
      <c r="FD1275" s="29"/>
      <c r="FE1275" s="29"/>
      <c r="FF1275" s="29"/>
      <c r="FG1275" s="29"/>
      <c r="FH1275" s="29"/>
      <c r="FI1275" s="29"/>
      <c r="FJ1275" s="29"/>
      <c r="FK1275" s="29"/>
      <c r="FL1275" s="29"/>
      <c r="FM1275" s="29"/>
      <c r="FN1275" s="29"/>
      <c r="FO1275" s="29"/>
      <c r="FP1275" s="29"/>
      <c r="FQ1275" s="29"/>
      <c r="FR1275" s="29"/>
      <c r="FS1275" s="29"/>
      <c r="FT1275" s="29"/>
      <c r="FU1275" s="29"/>
      <c r="FV1275" s="29"/>
      <c r="FW1275" s="29"/>
      <c r="FX1275" s="29"/>
      <c r="FY1275" s="29"/>
      <c r="FZ1275" s="29"/>
      <c r="GA1275" s="29"/>
      <c r="GB1275" s="29"/>
      <c r="GC1275" s="29"/>
      <c r="GD1275" s="29"/>
      <c r="GE1275" s="31"/>
      <c r="GF1275" s="31"/>
      <c r="GG1275" s="31"/>
      <c r="GH1275" s="31"/>
      <c r="GI1275" s="31"/>
      <c r="GJ1275" s="31"/>
      <c r="GK1275" s="31"/>
      <c r="GL1275" s="31"/>
      <c r="GM1275" s="31"/>
      <c r="GN1275" s="31"/>
    </row>
    <row r="1276" spans="1:196" s="34" customFormat="1" x14ac:dyDescent="0.2">
      <c r="A1276" s="4"/>
      <c r="B1276" s="315"/>
      <c r="C1276" s="315"/>
      <c r="D1276" s="315"/>
      <c r="E1276" s="31"/>
      <c r="F1276" s="319"/>
      <c r="G1276" s="319"/>
      <c r="I1276" s="31"/>
      <c r="J1276" s="31"/>
      <c r="K1276" s="320"/>
      <c r="L1276" s="31"/>
      <c r="M1276" s="38"/>
      <c r="N1276" s="31"/>
      <c r="O1276" s="38"/>
      <c r="P1276" s="321"/>
      <c r="Q1276" s="31"/>
      <c r="R1276" s="31"/>
      <c r="S1276" s="31"/>
      <c r="T1276" s="31"/>
      <c r="U1276" s="31"/>
      <c r="V1276" s="31"/>
      <c r="W1276" s="31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  <c r="BT1276" s="29"/>
      <c r="BU1276" s="29"/>
      <c r="BV1276" s="29"/>
      <c r="BW1276" s="29"/>
      <c r="BX1276" s="29"/>
      <c r="BY1276" s="29"/>
      <c r="BZ1276" s="29"/>
      <c r="CA1276" s="29"/>
      <c r="CB1276" s="29"/>
      <c r="CC1276" s="29"/>
      <c r="CD1276" s="29"/>
      <c r="CE1276" s="29"/>
      <c r="CF1276" s="29"/>
      <c r="CG1276" s="29"/>
      <c r="CH1276" s="29"/>
      <c r="CI1276" s="29"/>
      <c r="CJ1276" s="29"/>
      <c r="CK1276" s="29"/>
      <c r="CL1276" s="29"/>
      <c r="CM1276" s="29"/>
      <c r="CN1276" s="29"/>
      <c r="CO1276" s="29"/>
      <c r="CP1276" s="29"/>
      <c r="CQ1276" s="29"/>
      <c r="CR1276" s="29"/>
      <c r="CS1276" s="29"/>
      <c r="CT1276" s="29"/>
      <c r="CU1276" s="29"/>
      <c r="CV1276" s="29"/>
      <c r="CW1276" s="29"/>
      <c r="CX1276" s="29"/>
      <c r="CY1276" s="29"/>
      <c r="CZ1276" s="29"/>
      <c r="DA1276" s="29"/>
      <c r="DB1276" s="29"/>
      <c r="DC1276" s="29"/>
      <c r="DD1276" s="29"/>
      <c r="DE1276" s="29"/>
      <c r="DF1276" s="29"/>
      <c r="DG1276" s="29"/>
      <c r="DH1276" s="29"/>
      <c r="DI1276" s="29"/>
      <c r="DJ1276" s="29"/>
      <c r="DK1276" s="29"/>
      <c r="DL1276" s="29"/>
      <c r="DM1276" s="29"/>
      <c r="DN1276" s="29"/>
      <c r="DO1276" s="29"/>
      <c r="DP1276" s="29"/>
      <c r="DQ1276" s="29"/>
      <c r="DR1276" s="29"/>
      <c r="DS1276" s="29"/>
      <c r="DT1276" s="29"/>
      <c r="DU1276" s="29"/>
      <c r="DV1276" s="29"/>
      <c r="DW1276" s="29"/>
      <c r="DX1276" s="29"/>
      <c r="DY1276" s="29"/>
      <c r="DZ1276" s="29"/>
      <c r="EA1276" s="29"/>
      <c r="EB1276" s="29"/>
      <c r="EC1276" s="29"/>
      <c r="ED1276" s="29"/>
      <c r="EE1276" s="29"/>
      <c r="EF1276" s="29"/>
      <c r="EG1276" s="29"/>
      <c r="EH1276" s="29"/>
      <c r="EI1276" s="29"/>
      <c r="EJ1276" s="29"/>
      <c r="EK1276" s="29"/>
      <c r="EL1276" s="29"/>
      <c r="EM1276" s="29"/>
      <c r="EN1276" s="29"/>
      <c r="EO1276" s="29"/>
      <c r="EP1276" s="29"/>
      <c r="EQ1276" s="29"/>
      <c r="ER1276" s="29"/>
      <c r="ES1276" s="29"/>
      <c r="ET1276" s="29"/>
      <c r="EU1276" s="29"/>
      <c r="EV1276" s="29"/>
      <c r="EW1276" s="29"/>
      <c r="EX1276" s="29"/>
      <c r="EY1276" s="29"/>
      <c r="EZ1276" s="29"/>
      <c r="FA1276" s="29"/>
      <c r="FB1276" s="29"/>
      <c r="FC1276" s="29"/>
      <c r="FD1276" s="29"/>
      <c r="FE1276" s="29"/>
      <c r="FF1276" s="29"/>
      <c r="FG1276" s="29"/>
      <c r="FH1276" s="29"/>
      <c r="FI1276" s="29"/>
      <c r="FJ1276" s="29"/>
      <c r="FK1276" s="29"/>
      <c r="FL1276" s="29"/>
      <c r="FM1276" s="29"/>
      <c r="FN1276" s="29"/>
      <c r="FO1276" s="29"/>
      <c r="FP1276" s="29"/>
      <c r="FQ1276" s="29"/>
      <c r="FR1276" s="29"/>
      <c r="FS1276" s="29"/>
      <c r="FT1276" s="29"/>
      <c r="FU1276" s="29"/>
      <c r="FV1276" s="29"/>
      <c r="FW1276" s="29"/>
      <c r="FX1276" s="29"/>
      <c r="FY1276" s="29"/>
      <c r="FZ1276" s="29"/>
      <c r="GA1276" s="29"/>
      <c r="GB1276" s="29"/>
      <c r="GC1276" s="29"/>
      <c r="GD1276" s="29"/>
      <c r="GE1276" s="31"/>
      <c r="GF1276" s="31"/>
      <c r="GG1276" s="31"/>
      <c r="GH1276" s="31"/>
      <c r="GI1276" s="31"/>
      <c r="GJ1276" s="31"/>
      <c r="GK1276" s="31"/>
      <c r="GL1276" s="31"/>
      <c r="GM1276" s="31"/>
      <c r="GN1276" s="31"/>
    </row>
    <row r="1277" spans="1:196" s="34" customFormat="1" x14ac:dyDescent="0.2">
      <c r="A1277" s="4"/>
      <c r="B1277" s="315"/>
      <c r="C1277" s="315"/>
      <c r="D1277" s="315"/>
      <c r="E1277" s="31"/>
      <c r="F1277" s="319"/>
      <c r="G1277" s="319"/>
      <c r="I1277" s="31"/>
      <c r="J1277" s="31"/>
      <c r="K1277" s="320"/>
      <c r="L1277" s="31"/>
      <c r="M1277" s="38"/>
      <c r="N1277" s="31"/>
      <c r="O1277" s="38"/>
      <c r="P1277" s="321"/>
      <c r="Q1277" s="31"/>
      <c r="R1277" s="31"/>
      <c r="S1277" s="31"/>
      <c r="T1277" s="31"/>
      <c r="U1277" s="31"/>
      <c r="V1277" s="31"/>
      <c r="W1277" s="31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  <c r="CR1277" s="29"/>
      <c r="CS1277" s="29"/>
      <c r="CT1277" s="29"/>
      <c r="CU1277" s="29"/>
      <c r="CV1277" s="29"/>
      <c r="CW1277" s="29"/>
      <c r="CX1277" s="29"/>
      <c r="CY1277" s="29"/>
      <c r="CZ1277" s="29"/>
      <c r="DA1277" s="29"/>
      <c r="DB1277" s="29"/>
      <c r="DC1277" s="29"/>
      <c r="DD1277" s="29"/>
      <c r="DE1277" s="29"/>
      <c r="DF1277" s="29"/>
      <c r="DG1277" s="29"/>
      <c r="DH1277" s="29"/>
      <c r="DI1277" s="29"/>
      <c r="DJ1277" s="29"/>
      <c r="DK1277" s="29"/>
      <c r="DL1277" s="29"/>
      <c r="DM1277" s="29"/>
      <c r="DN1277" s="29"/>
      <c r="DO1277" s="29"/>
      <c r="DP1277" s="29"/>
      <c r="DQ1277" s="29"/>
      <c r="DR1277" s="29"/>
      <c r="DS1277" s="29"/>
      <c r="DT1277" s="29"/>
      <c r="DU1277" s="29"/>
      <c r="DV1277" s="29"/>
      <c r="DW1277" s="29"/>
      <c r="DX1277" s="29"/>
      <c r="DY1277" s="29"/>
      <c r="DZ1277" s="29"/>
      <c r="EA1277" s="29"/>
      <c r="EB1277" s="29"/>
      <c r="EC1277" s="29"/>
      <c r="ED1277" s="29"/>
      <c r="EE1277" s="29"/>
      <c r="EF1277" s="29"/>
      <c r="EG1277" s="29"/>
      <c r="EH1277" s="29"/>
      <c r="EI1277" s="29"/>
      <c r="EJ1277" s="29"/>
      <c r="EK1277" s="29"/>
      <c r="EL1277" s="29"/>
      <c r="EM1277" s="29"/>
      <c r="EN1277" s="29"/>
      <c r="EO1277" s="29"/>
      <c r="EP1277" s="29"/>
      <c r="EQ1277" s="29"/>
      <c r="ER1277" s="29"/>
      <c r="ES1277" s="29"/>
      <c r="ET1277" s="29"/>
      <c r="EU1277" s="29"/>
      <c r="EV1277" s="29"/>
      <c r="EW1277" s="29"/>
      <c r="EX1277" s="29"/>
      <c r="EY1277" s="29"/>
      <c r="EZ1277" s="29"/>
      <c r="FA1277" s="29"/>
      <c r="FB1277" s="29"/>
      <c r="FC1277" s="29"/>
      <c r="FD1277" s="29"/>
      <c r="FE1277" s="29"/>
      <c r="FF1277" s="29"/>
      <c r="FG1277" s="29"/>
      <c r="FH1277" s="29"/>
      <c r="FI1277" s="29"/>
      <c r="FJ1277" s="29"/>
      <c r="FK1277" s="29"/>
      <c r="FL1277" s="29"/>
      <c r="FM1277" s="29"/>
      <c r="FN1277" s="29"/>
      <c r="FO1277" s="29"/>
      <c r="FP1277" s="29"/>
      <c r="FQ1277" s="29"/>
      <c r="FR1277" s="29"/>
      <c r="FS1277" s="29"/>
      <c r="FT1277" s="29"/>
      <c r="FU1277" s="29"/>
      <c r="FV1277" s="29"/>
      <c r="FW1277" s="29"/>
      <c r="FX1277" s="29"/>
      <c r="FY1277" s="29"/>
      <c r="FZ1277" s="29"/>
      <c r="GA1277" s="29"/>
      <c r="GB1277" s="29"/>
      <c r="GC1277" s="29"/>
      <c r="GD1277" s="29"/>
      <c r="GE1277" s="31"/>
      <c r="GF1277" s="31"/>
      <c r="GG1277" s="31"/>
      <c r="GH1277" s="31"/>
      <c r="GI1277" s="31"/>
      <c r="GJ1277" s="31"/>
      <c r="GK1277" s="31"/>
      <c r="GL1277" s="31"/>
      <c r="GM1277" s="31"/>
      <c r="GN1277" s="31"/>
    </row>
    <row r="1278" spans="1:196" s="34" customFormat="1" x14ac:dyDescent="0.2">
      <c r="A1278" s="4"/>
      <c r="B1278" s="315"/>
      <c r="C1278" s="315"/>
      <c r="D1278" s="315"/>
      <c r="E1278" s="31"/>
      <c r="F1278" s="319"/>
      <c r="G1278" s="319"/>
      <c r="I1278" s="31"/>
      <c r="J1278" s="31"/>
      <c r="K1278" s="320"/>
      <c r="L1278" s="31"/>
      <c r="M1278" s="38"/>
      <c r="N1278" s="31"/>
      <c r="O1278" s="38"/>
      <c r="P1278" s="321"/>
      <c r="Q1278" s="31"/>
      <c r="R1278" s="31"/>
      <c r="S1278" s="31"/>
      <c r="T1278" s="31"/>
      <c r="U1278" s="31"/>
      <c r="V1278" s="31"/>
      <c r="W1278" s="31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29"/>
      <c r="CB1278" s="29"/>
      <c r="CC1278" s="29"/>
      <c r="CD1278" s="29"/>
      <c r="CE1278" s="29"/>
      <c r="CF1278" s="29"/>
      <c r="CG1278" s="29"/>
      <c r="CH1278" s="29"/>
      <c r="CI1278" s="29"/>
      <c r="CJ1278" s="29"/>
      <c r="CK1278" s="29"/>
      <c r="CL1278" s="29"/>
      <c r="CM1278" s="29"/>
      <c r="CN1278" s="29"/>
      <c r="CO1278" s="29"/>
      <c r="CP1278" s="29"/>
      <c r="CQ1278" s="29"/>
      <c r="CR1278" s="29"/>
      <c r="CS1278" s="29"/>
      <c r="CT1278" s="29"/>
      <c r="CU1278" s="29"/>
      <c r="CV1278" s="29"/>
      <c r="CW1278" s="29"/>
      <c r="CX1278" s="29"/>
      <c r="CY1278" s="29"/>
      <c r="CZ1278" s="29"/>
      <c r="DA1278" s="29"/>
      <c r="DB1278" s="29"/>
      <c r="DC1278" s="29"/>
      <c r="DD1278" s="29"/>
      <c r="DE1278" s="29"/>
      <c r="DF1278" s="29"/>
      <c r="DG1278" s="29"/>
      <c r="DH1278" s="29"/>
      <c r="DI1278" s="29"/>
      <c r="DJ1278" s="29"/>
      <c r="DK1278" s="29"/>
      <c r="DL1278" s="29"/>
      <c r="DM1278" s="29"/>
      <c r="DN1278" s="29"/>
      <c r="DO1278" s="29"/>
      <c r="DP1278" s="29"/>
      <c r="DQ1278" s="29"/>
      <c r="DR1278" s="29"/>
      <c r="DS1278" s="29"/>
      <c r="DT1278" s="29"/>
      <c r="DU1278" s="29"/>
      <c r="DV1278" s="29"/>
      <c r="DW1278" s="29"/>
      <c r="DX1278" s="29"/>
      <c r="DY1278" s="29"/>
      <c r="DZ1278" s="29"/>
      <c r="EA1278" s="29"/>
      <c r="EB1278" s="29"/>
      <c r="EC1278" s="29"/>
      <c r="ED1278" s="29"/>
      <c r="EE1278" s="29"/>
      <c r="EF1278" s="29"/>
      <c r="EG1278" s="29"/>
      <c r="EH1278" s="29"/>
      <c r="EI1278" s="29"/>
      <c r="EJ1278" s="29"/>
      <c r="EK1278" s="29"/>
      <c r="EL1278" s="29"/>
      <c r="EM1278" s="29"/>
      <c r="EN1278" s="29"/>
      <c r="EO1278" s="29"/>
      <c r="EP1278" s="29"/>
      <c r="EQ1278" s="29"/>
      <c r="ER1278" s="29"/>
      <c r="ES1278" s="29"/>
      <c r="ET1278" s="29"/>
      <c r="EU1278" s="29"/>
      <c r="EV1278" s="29"/>
      <c r="EW1278" s="29"/>
      <c r="EX1278" s="29"/>
      <c r="EY1278" s="29"/>
      <c r="EZ1278" s="29"/>
      <c r="FA1278" s="29"/>
      <c r="FB1278" s="29"/>
      <c r="FC1278" s="29"/>
      <c r="FD1278" s="29"/>
      <c r="FE1278" s="29"/>
      <c r="FF1278" s="29"/>
      <c r="FG1278" s="29"/>
      <c r="FH1278" s="29"/>
      <c r="FI1278" s="29"/>
      <c r="FJ1278" s="29"/>
      <c r="FK1278" s="29"/>
      <c r="FL1278" s="29"/>
      <c r="FM1278" s="29"/>
      <c r="FN1278" s="29"/>
      <c r="FO1278" s="29"/>
      <c r="FP1278" s="29"/>
      <c r="FQ1278" s="29"/>
      <c r="FR1278" s="29"/>
      <c r="FS1278" s="29"/>
      <c r="FT1278" s="29"/>
      <c r="FU1278" s="29"/>
      <c r="FV1278" s="29"/>
      <c r="FW1278" s="29"/>
      <c r="FX1278" s="29"/>
      <c r="FY1278" s="29"/>
      <c r="FZ1278" s="29"/>
      <c r="GA1278" s="29"/>
      <c r="GB1278" s="29"/>
      <c r="GC1278" s="29"/>
      <c r="GD1278" s="29"/>
      <c r="GE1278" s="31"/>
      <c r="GF1278" s="31"/>
      <c r="GG1278" s="31"/>
      <c r="GH1278" s="31"/>
      <c r="GI1278" s="31"/>
      <c r="GJ1278" s="31"/>
      <c r="GK1278" s="31"/>
      <c r="GL1278" s="31"/>
      <c r="GM1278" s="31"/>
      <c r="GN1278" s="31"/>
    </row>
    <row r="1279" spans="1:196" s="34" customFormat="1" x14ac:dyDescent="0.2">
      <c r="A1279" s="4"/>
      <c r="B1279" s="315"/>
      <c r="C1279" s="315"/>
      <c r="D1279" s="315"/>
      <c r="E1279" s="31"/>
      <c r="F1279" s="319"/>
      <c r="G1279" s="319"/>
      <c r="I1279" s="31"/>
      <c r="J1279" s="31"/>
      <c r="K1279" s="320"/>
      <c r="L1279" s="31"/>
      <c r="M1279" s="38"/>
      <c r="N1279" s="31"/>
      <c r="O1279" s="38"/>
      <c r="P1279" s="321"/>
      <c r="Q1279" s="31"/>
      <c r="R1279" s="31"/>
      <c r="S1279" s="31"/>
      <c r="T1279" s="31"/>
      <c r="U1279" s="31"/>
      <c r="V1279" s="31"/>
      <c r="W1279" s="31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/>
      <c r="CB1279" s="29"/>
      <c r="CC1279" s="29"/>
      <c r="CD1279" s="29"/>
      <c r="CE1279" s="29"/>
      <c r="CF1279" s="29"/>
      <c r="CG1279" s="29"/>
      <c r="CH1279" s="29"/>
      <c r="CI1279" s="29"/>
      <c r="CJ1279" s="29"/>
      <c r="CK1279" s="29"/>
      <c r="CL1279" s="29"/>
      <c r="CM1279" s="29"/>
      <c r="CN1279" s="29"/>
      <c r="CO1279" s="29"/>
      <c r="CP1279" s="29"/>
      <c r="CQ1279" s="29"/>
      <c r="CR1279" s="29"/>
      <c r="CS1279" s="29"/>
      <c r="CT1279" s="29"/>
      <c r="CU1279" s="29"/>
      <c r="CV1279" s="29"/>
      <c r="CW1279" s="29"/>
      <c r="CX1279" s="29"/>
      <c r="CY1279" s="29"/>
      <c r="CZ1279" s="29"/>
      <c r="DA1279" s="29"/>
      <c r="DB1279" s="29"/>
      <c r="DC1279" s="29"/>
      <c r="DD1279" s="29"/>
      <c r="DE1279" s="29"/>
      <c r="DF1279" s="29"/>
      <c r="DG1279" s="29"/>
      <c r="DH1279" s="29"/>
      <c r="DI1279" s="29"/>
      <c r="DJ1279" s="29"/>
      <c r="DK1279" s="29"/>
      <c r="DL1279" s="29"/>
      <c r="DM1279" s="29"/>
      <c r="DN1279" s="29"/>
      <c r="DO1279" s="29"/>
      <c r="DP1279" s="29"/>
      <c r="DQ1279" s="29"/>
      <c r="DR1279" s="29"/>
      <c r="DS1279" s="29"/>
      <c r="DT1279" s="29"/>
      <c r="DU1279" s="29"/>
      <c r="DV1279" s="29"/>
      <c r="DW1279" s="29"/>
      <c r="DX1279" s="29"/>
      <c r="DY1279" s="29"/>
      <c r="DZ1279" s="29"/>
      <c r="EA1279" s="29"/>
      <c r="EB1279" s="29"/>
      <c r="EC1279" s="29"/>
      <c r="ED1279" s="29"/>
      <c r="EE1279" s="29"/>
      <c r="EF1279" s="29"/>
      <c r="EG1279" s="29"/>
      <c r="EH1279" s="29"/>
      <c r="EI1279" s="29"/>
      <c r="EJ1279" s="29"/>
      <c r="EK1279" s="29"/>
      <c r="EL1279" s="29"/>
      <c r="EM1279" s="29"/>
      <c r="EN1279" s="29"/>
      <c r="EO1279" s="29"/>
      <c r="EP1279" s="29"/>
      <c r="EQ1279" s="29"/>
      <c r="ER1279" s="29"/>
      <c r="ES1279" s="29"/>
      <c r="ET1279" s="29"/>
      <c r="EU1279" s="29"/>
      <c r="EV1279" s="29"/>
      <c r="EW1279" s="29"/>
      <c r="EX1279" s="29"/>
      <c r="EY1279" s="29"/>
      <c r="EZ1279" s="29"/>
      <c r="FA1279" s="29"/>
      <c r="FB1279" s="29"/>
      <c r="FC1279" s="29"/>
      <c r="FD1279" s="29"/>
      <c r="FE1279" s="29"/>
      <c r="FF1279" s="29"/>
      <c r="FG1279" s="29"/>
      <c r="FH1279" s="29"/>
      <c r="FI1279" s="29"/>
      <c r="FJ1279" s="29"/>
      <c r="FK1279" s="29"/>
      <c r="FL1279" s="29"/>
      <c r="FM1279" s="29"/>
      <c r="FN1279" s="29"/>
      <c r="FO1279" s="29"/>
      <c r="FP1279" s="29"/>
      <c r="FQ1279" s="29"/>
      <c r="FR1279" s="29"/>
      <c r="FS1279" s="29"/>
      <c r="FT1279" s="29"/>
      <c r="FU1279" s="29"/>
      <c r="FV1279" s="29"/>
      <c r="FW1279" s="29"/>
      <c r="FX1279" s="29"/>
      <c r="FY1279" s="29"/>
      <c r="FZ1279" s="29"/>
      <c r="GA1279" s="29"/>
      <c r="GB1279" s="29"/>
      <c r="GC1279" s="29"/>
      <c r="GD1279" s="29"/>
      <c r="GE1279" s="31"/>
      <c r="GF1279" s="31"/>
      <c r="GG1279" s="31"/>
      <c r="GH1279" s="31"/>
      <c r="GI1279" s="31"/>
      <c r="GJ1279" s="31"/>
      <c r="GK1279" s="31"/>
      <c r="GL1279" s="31"/>
      <c r="GM1279" s="31"/>
      <c r="GN1279" s="31"/>
    </row>
    <row r="1280" spans="1:196" s="34" customFormat="1" x14ac:dyDescent="0.2">
      <c r="A1280" s="4"/>
      <c r="B1280" s="315"/>
      <c r="C1280" s="315"/>
      <c r="D1280" s="315"/>
      <c r="E1280" s="31"/>
      <c r="F1280" s="319"/>
      <c r="G1280" s="319"/>
      <c r="I1280" s="31"/>
      <c r="J1280" s="31"/>
      <c r="K1280" s="320"/>
      <c r="L1280" s="31"/>
      <c r="M1280" s="38"/>
      <c r="N1280" s="31"/>
      <c r="O1280" s="38"/>
      <c r="P1280" s="321"/>
      <c r="Q1280" s="31"/>
      <c r="R1280" s="31"/>
      <c r="S1280" s="31"/>
      <c r="T1280" s="31"/>
      <c r="U1280" s="31"/>
      <c r="V1280" s="31"/>
      <c r="W1280" s="31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  <c r="CR1280" s="29"/>
      <c r="CS1280" s="29"/>
      <c r="CT1280" s="29"/>
      <c r="CU1280" s="29"/>
      <c r="CV1280" s="29"/>
      <c r="CW1280" s="29"/>
      <c r="CX1280" s="29"/>
      <c r="CY1280" s="29"/>
      <c r="CZ1280" s="29"/>
      <c r="DA1280" s="29"/>
      <c r="DB1280" s="29"/>
      <c r="DC1280" s="29"/>
      <c r="DD1280" s="29"/>
      <c r="DE1280" s="29"/>
      <c r="DF1280" s="29"/>
      <c r="DG1280" s="29"/>
      <c r="DH1280" s="29"/>
      <c r="DI1280" s="29"/>
      <c r="DJ1280" s="29"/>
      <c r="DK1280" s="29"/>
      <c r="DL1280" s="29"/>
      <c r="DM1280" s="29"/>
      <c r="DN1280" s="29"/>
      <c r="DO1280" s="29"/>
      <c r="DP1280" s="29"/>
      <c r="DQ1280" s="29"/>
      <c r="DR1280" s="29"/>
      <c r="DS1280" s="29"/>
      <c r="DT1280" s="29"/>
      <c r="DU1280" s="29"/>
      <c r="DV1280" s="29"/>
      <c r="DW1280" s="29"/>
      <c r="DX1280" s="29"/>
      <c r="DY1280" s="29"/>
      <c r="DZ1280" s="29"/>
      <c r="EA1280" s="29"/>
      <c r="EB1280" s="29"/>
      <c r="EC1280" s="29"/>
      <c r="ED1280" s="29"/>
      <c r="EE1280" s="29"/>
      <c r="EF1280" s="29"/>
      <c r="EG1280" s="29"/>
      <c r="EH1280" s="29"/>
      <c r="EI1280" s="29"/>
      <c r="EJ1280" s="29"/>
      <c r="EK1280" s="29"/>
      <c r="EL1280" s="29"/>
      <c r="EM1280" s="29"/>
      <c r="EN1280" s="29"/>
      <c r="EO1280" s="29"/>
      <c r="EP1280" s="29"/>
      <c r="EQ1280" s="29"/>
      <c r="ER1280" s="29"/>
      <c r="ES1280" s="29"/>
      <c r="ET1280" s="29"/>
      <c r="EU1280" s="29"/>
      <c r="EV1280" s="29"/>
      <c r="EW1280" s="29"/>
      <c r="EX1280" s="29"/>
      <c r="EY1280" s="29"/>
      <c r="EZ1280" s="29"/>
      <c r="FA1280" s="29"/>
      <c r="FB1280" s="29"/>
      <c r="FC1280" s="29"/>
      <c r="FD1280" s="29"/>
      <c r="FE1280" s="29"/>
      <c r="FF1280" s="29"/>
      <c r="FG1280" s="29"/>
      <c r="FH1280" s="29"/>
      <c r="FI1280" s="29"/>
      <c r="FJ1280" s="29"/>
      <c r="FK1280" s="29"/>
      <c r="FL1280" s="29"/>
      <c r="FM1280" s="29"/>
      <c r="FN1280" s="29"/>
      <c r="FO1280" s="29"/>
      <c r="FP1280" s="29"/>
      <c r="FQ1280" s="29"/>
      <c r="FR1280" s="29"/>
      <c r="FS1280" s="29"/>
      <c r="FT1280" s="29"/>
      <c r="FU1280" s="29"/>
      <c r="FV1280" s="29"/>
      <c r="FW1280" s="29"/>
      <c r="FX1280" s="29"/>
      <c r="FY1280" s="29"/>
      <c r="FZ1280" s="29"/>
      <c r="GA1280" s="29"/>
      <c r="GB1280" s="29"/>
      <c r="GC1280" s="29"/>
      <c r="GD1280" s="29"/>
      <c r="GE1280" s="31"/>
      <c r="GF1280" s="31"/>
      <c r="GG1280" s="31"/>
      <c r="GH1280" s="31"/>
      <c r="GI1280" s="31"/>
      <c r="GJ1280" s="31"/>
      <c r="GK1280" s="31"/>
      <c r="GL1280" s="31"/>
      <c r="GM1280" s="31"/>
      <c r="GN1280" s="31"/>
    </row>
    <row r="1281" spans="1:196" s="34" customFormat="1" x14ac:dyDescent="0.2">
      <c r="A1281" s="4"/>
      <c r="B1281" s="315"/>
      <c r="C1281" s="315"/>
      <c r="D1281" s="315"/>
      <c r="E1281" s="31"/>
      <c r="F1281" s="319"/>
      <c r="G1281" s="319"/>
      <c r="I1281" s="31"/>
      <c r="J1281" s="31"/>
      <c r="K1281" s="320"/>
      <c r="L1281" s="31"/>
      <c r="M1281" s="38"/>
      <c r="N1281" s="31"/>
      <c r="O1281" s="38"/>
      <c r="P1281" s="321"/>
      <c r="Q1281" s="31"/>
      <c r="R1281" s="31"/>
      <c r="S1281" s="31"/>
      <c r="T1281" s="31"/>
      <c r="U1281" s="31"/>
      <c r="V1281" s="31"/>
      <c r="W1281" s="31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/>
      <c r="CC1281" s="29"/>
      <c r="CD1281" s="29"/>
      <c r="CE1281" s="29"/>
      <c r="CF1281" s="29"/>
      <c r="CG1281" s="29"/>
      <c r="CH1281" s="29"/>
      <c r="CI1281" s="29"/>
      <c r="CJ1281" s="29"/>
      <c r="CK1281" s="29"/>
      <c r="CL1281" s="29"/>
      <c r="CM1281" s="29"/>
      <c r="CN1281" s="29"/>
      <c r="CO1281" s="29"/>
      <c r="CP1281" s="29"/>
      <c r="CQ1281" s="29"/>
      <c r="CR1281" s="29"/>
      <c r="CS1281" s="29"/>
      <c r="CT1281" s="29"/>
      <c r="CU1281" s="29"/>
      <c r="CV1281" s="29"/>
      <c r="CW1281" s="29"/>
      <c r="CX1281" s="29"/>
      <c r="CY1281" s="29"/>
      <c r="CZ1281" s="29"/>
      <c r="DA1281" s="29"/>
      <c r="DB1281" s="29"/>
      <c r="DC1281" s="29"/>
      <c r="DD1281" s="29"/>
      <c r="DE1281" s="29"/>
      <c r="DF1281" s="29"/>
      <c r="DG1281" s="29"/>
      <c r="DH1281" s="29"/>
      <c r="DI1281" s="29"/>
      <c r="DJ1281" s="29"/>
      <c r="DK1281" s="29"/>
      <c r="DL1281" s="29"/>
      <c r="DM1281" s="29"/>
      <c r="DN1281" s="29"/>
      <c r="DO1281" s="29"/>
      <c r="DP1281" s="29"/>
      <c r="DQ1281" s="29"/>
      <c r="DR1281" s="29"/>
      <c r="DS1281" s="29"/>
      <c r="DT1281" s="29"/>
      <c r="DU1281" s="29"/>
      <c r="DV1281" s="29"/>
      <c r="DW1281" s="29"/>
      <c r="DX1281" s="29"/>
      <c r="DY1281" s="29"/>
      <c r="DZ1281" s="29"/>
      <c r="EA1281" s="29"/>
      <c r="EB1281" s="29"/>
      <c r="EC1281" s="29"/>
      <c r="ED1281" s="29"/>
      <c r="EE1281" s="29"/>
      <c r="EF1281" s="29"/>
      <c r="EG1281" s="29"/>
      <c r="EH1281" s="29"/>
      <c r="EI1281" s="29"/>
      <c r="EJ1281" s="29"/>
      <c r="EK1281" s="29"/>
      <c r="EL1281" s="29"/>
      <c r="EM1281" s="29"/>
      <c r="EN1281" s="29"/>
      <c r="EO1281" s="29"/>
      <c r="EP1281" s="29"/>
      <c r="EQ1281" s="29"/>
      <c r="ER1281" s="29"/>
      <c r="ES1281" s="29"/>
      <c r="ET1281" s="29"/>
      <c r="EU1281" s="29"/>
      <c r="EV1281" s="29"/>
      <c r="EW1281" s="29"/>
      <c r="EX1281" s="29"/>
      <c r="EY1281" s="29"/>
      <c r="EZ1281" s="29"/>
      <c r="FA1281" s="29"/>
      <c r="FB1281" s="29"/>
      <c r="FC1281" s="29"/>
      <c r="FD1281" s="29"/>
      <c r="FE1281" s="29"/>
      <c r="FF1281" s="29"/>
      <c r="FG1281" s="29"/>
      <c r="FH1281" s="29"/>
      <c r="FI1281" s="29"/>
      <c r="FJ1281" s="29"/>
      <c r="FK1281" s="29"/>
      <c r="FL1281" s="29"/>
      <c r="FM1281" s="29"/>
      <c r="FN1281" s="29"/>
      <c r="FO1281" s="29"/>
      <c r="FP1281" s="29"/>
      <c r="FQ1281" s="29"/>
      <c r="FR1281" s="29"/>
      <c r="FS1281" s="29"/>
      <c r="FT1281" s="29"/>
      <c r="FU1281" s="29"/>
      <c r="FV1281" s="29"/>
      <c r="FW1281" s="29"/>
      <c r="FX1281" s="29"/>
      <c r="FY1281" s="29"/>
      <c r="FZ1281" s="29"/>
      <c r="GA1281" s="29"/>
      <c r="GB1281" s="29"/>
      <c r="GC1281" s="29"/>
      <c r="GD1281" s="29"/>
      <c r="GE1281" s="31"/>
      <c r="GF1281" s="31"/>
      <c r="GG1281" s="31"/>
      <c r="GH1281" s="31"/>
      <c r="GI1281" s="31"/>
      <c r="GJ1281" s="31"/>
      <c r="GK1281" s="31"/>
      <c r="GL1281" s="31"/>
      <c r="GM1281" s="31"/>
      <c r="GN1281" s="31"/>
    </row>
    <row r="1282" spans="1:196" s="34" customFormat="1" x14ac:dyDescent="0.2">
      <c r="A1282" s="4"/>
      <c r="B1282" s="315"/>
      <c r="C1282" s="315"/>
      <c r="D1282" s="315"/>
      <c r="E1282" s="31"/>
      <c r="F1282" s="319"/>
      <c r="G1282" s="319"/>
      <c r="I1282" s="31"/>
      <c r="J1282" s="31"/>
      <c r="K1282" s="320"/>
      <c r="L1282" s="31"/>
      <c r="M1282" s="38"/>
      <c r="N1282" s="31"/>
      <c r="O1282" s="38"/>
      <c r="P1282" s="321"/>
      <c r="Q1282" s="31"/>
      <c r="R1282" s="31"/>
      <c r="S1282" s="31"/>
      <c r="T1282" s="31"/>
      <c r="U1282" s="31"/>
      <c r="V1282" s="31"/>
      <c r="W1282" s="31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/>
      <c r="CC1282" s="29"/>
      <c r="CD1282" s="29"/>
      <c r="CE1282" s="29"/>
      <c r="CF1282" s="29"/>
      <c r="CG1282" s="29"/>
      <c r="CH1282" s="29"/>
      <c r="CI1282" s="29"/>
      <c r="CJ1282" s="29"/>
      <c r="CK1282" s="29"/>
      <c r="CL1282" s="29"/>
      <c r="CM1282" s="29"/>
      <c r="CN1282" s="29"/>
      <c r="CO1282" s="29"/>
      <c r="CP1282" s="29"/>
      <c r="CQ1282" s="29"/>
      <c r="CR1282" s="29"/>
      <c r="CS1282" s="29"/>
      <c r="CT1282" s="29"/>
      <c r="CU1282" s="29"/>
      <c r="CV1282" s="29"/>
      <c r="CW1282" s="29"/>
      <c r="CX1282" s="29"/>
      <c r="CY1282" s="29"/>
      <c r="CZ1282" s="29"/>
      <c r="DA1282" s="29"/>
      <c r="DB1282" s="29"/>
      <c r="DC1282" s="29"/>
      <c r="DD1282" s="29"/>
      <c r="DE1282" s="29"/>
      <c r="DF1282" s="29"/>
      <c r="DG1282" s="29"/>
      <c r="DH1282" s="29"/>
      <c r="DI1282" s="29"/>
      <c r="DJ1282" s="29"/>
      <c r="DK1282" s="29"/>
      <c r="DL1282" s="29"/>
      <c r="DM1282" s="29"/>
      <c r="DN1282" s="29"/>
      <c r="DO1282" s="29"/>
      <c r="DP1282" s="29"/>
      <c r="DQ1282" s="29"/>
      <c r="DR1282" s="29"/>
      <c r="DS1282" s="29"/>
      <c r="DT1282" s="29"/>
      <c r="DU1282" s="29"/>
      <c r="DV1282" s="29"/>
      <c r="DW1282" s="29"/>
      <c r="DX1282" s="29"/>
      <c r="DY1282" s="29"/>
      <c r="DZ1282" s="29"/>
      <c r="EA1282" s="29"/>
      <c r="EB1282" s="29"/>
      <c r="EC1282" s="29"/>
      <c r="ED1282" s="29"/>
      <c r="EE1282" s="29"/>
      <c r="EF1282" s="29"/>
      <c r="EG1282" s="29"/>
      <c r="EH1282" s="29"/>
      <c r="EI1282" s="29"/>
      <c r="EJ1282" s="29"/>
      <c r="EK1282" s="29"/>
      <c r="EL1282" s="29"/>
      <c r="EM1282" s="29"/>
      <c r="EN1282" s="29"/>
      <c r="EO1282" s="29"/>
      <c r="EP1282" s="29"/>
      <c r="EQ1282" s="29"/>
      <c r="ER1282" s="29"/>
      <c r="ES1282" s="29"/>
      <c r="ET1282" s="29"/>
      <c r="EU1282" s="29"/>
      <c r="EV1282" s="29"/>
      <c r="EW1282" s="29"/>
      <c r="EX1282" s="29"/>
      <c r="EY1282" s="29"/>
      <c r="EZ1282" s="29"/>
      <c r="FA1282" s="29"/>
      <c r="FB1282" s="29"/>
      <c r="FC1282" s="29"/>
      <c r="FD1282" s="29"/>
      <c r="FE1282" s="29"/>
      <c r="FF1282" s="29"/>
      <c r="FG1282" s="29"/>
      <c r="FH1282" s="29"/>
      <c r="FI1282" s="29"/>
      <c r="FJ1282" s="29"/>
      <c r="FK1282" s="29"/>
      <c r="FL1282" s="29"/>
      <c r="FM1282" s="29"/>
      <c r="FN1282" s="29"/>
      <c r="FO1282" s="29"/>
      <c r="FP1282" s="29"/>
      <c r="FQ1282" s="29"/>
      <c r="FR1282" s="29"/>
      <c r="FS1282" s="29"/>
      <c r="FT1282" s="29"/>
      <c r="FU1282" s="29"/>
      <c r="FV1282" s="29"/>
      <c r="FW1282" s="29"/>
      <c r="FX1282" s="29"/>
      <c r="FY1282" s="29"/>
      <c r="FZ1282" s="29"/>
      <c r="GA1282" s="29"/>
      <c r="GB1282" s="29"/>
      <c r="GC1282" s="29"/>
      <c r="GD1282" s="29"/>
      <c r="GE1282" s="31"/>
      <c r="GF1282" s="31"/>
      <c r="GG1282" s="31"/>
      <c r="GH1282" s="31"/>
      <c r="GI1282" s="31"/>
      <c r="GJ1282" s="31"/>
      <c r="GK1282" s="31"/>
      <c r="GL1282" s="31"/>
      <c r="GM1282" s="31"/>
      <c r="GN1282" s="31"/>
    </row>
    <row r="1283" spans="1:196" s="34" customFormat="1" x14ac:dyDescent="0.2">
      <c r="A1283" s="4"/>
      <c r="B1283" s="315"/>
      <c r="C1283" s="315"/>
      <c r="D1283" s="315"/>
      <c r="E1283" s="31"/>
      <c r="F1283" s="319"/>
      <c r="G1283" s="319"/>
      <c r="I1283" s="31"/>
      <c r="J1283" s="31"/>
      <c r="K1283" s="320"/>
      <c r="L1283" s="31"/>
      <c r="M1283" s="38"/>
      <c r="N1283" s="31"/>
      <c r="O1283" s="38"/>
      <c r="P1283" s="321"/>
      <c r="Q1283" s="31"/>
      <c r="R1283" s="31"/>
      <c r="S1283" s="31"/>
      <c r="T1283" s="31"/>
      <c r="U1283" s="31"/>
      <c r="V1283" s="31"/>
      <c r="W1283" s="31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  <c r="BM1283" s="29"/>
      <c r="BN1283" s="29"/>
      <c r="BO1283" s="29"/>
      <c r="BP1283" s="29"/>
      <c r="BQ1283" s="29"/>
      <c r="BR1283" s="29"/>
      <c r="BS1283" s="29"/>
      <c r="BT1283" s="29"/>
      <c r="BU1283" s="29"/>
      <c r="BV1283" s="29"/>
      <c r="BW1283" s="29"/>
      <c r="BX1283" s="29"/>
      <c r="BY1283" s="29"/>
      <c r="BZ1283" s="29"/>
      <c r="CA1283" s="29"/>
      <c r="CB1283" s="29"/>
      <c r="CC1283" s="29"/>
      <c r="CD1283" s="29"/>
      <c r="CE1283" s="29"/>
      <c r="CF1283" s="29"/>
      <c r="CG1283" s="29"/>
      <c r="CH1283" s="29"/>
      <c r="CI1283" s="29"/>
      <c r="CJ1283" s="29"/>
      <c r="CK1283" s="29"/>
      <c r="CL1283" s="29"/>
      <c r="CM1283" s="29"/>
      <c r="CN1283" s="29"/>
      <c r="CO1283" s="29"/>
      <c r="CP1283" s="29"/>
      <c r="CQ1283" s="29"/>
      <c r="CR1283" s="29"/>
      <c r="CS1283" s="29"/>
      <c r="CT1283" s="29"/>
      <c r="CU1283" s="29"/>
      <c r="CV1283" s="29"/>
      <c r="CW1283" s="29"/>
      <c r="CX1283" s="29"/>
      <c r="CY1283" s="29"/>
      <c r="CZ1283" s="29"/>
      <c r="DA1283" s="29"/>
      <c r="DB1283" s="29"/>
      <c r="DC1283" s="29"/>
      <c r="DD1283" s="29"/>
      <c r="DE1283" s="29"/>
      <c r="DF1283" s="29"/>
      <c r="DG1283" s="29"/>
      <c r="DH1283" s="29"/>
      <c r="DI1283" s="29"/>
      <c r="DJ1283" s="29"/>
      <c r="DK1283" s="29"/>
      <c r="DL1283" s="29"/>
      <c r="DM1283" s="29"/>
      <c r="DN1283" s="29"/>
      <c r="DO1283" s="29"/>
      <c r="DP1283" s="29"/>
      <c r="DQ1283" s="29"/>
      <c r="DR1283" s="29"/>
      <c r="DS1283" s="29"/>
      <c r="DT1283" s="29"/>
      <c r="DU1283" s="29"/>
      <c r="DV1283" s="29"/>
      <c r="DW1283" s="29"/>
      <c r="DX1283" s="29"/>
      <c r="DY1283" s="29"/>
      <c r="DZ1283" s="29"/>
      <c r="EA1283" s="29"/>
      <c r="EB1283" s="29"/>
      <c r="EC1283" s="29"/>
      <c r="ED1283" s="29"/>
      <c r="EE1283" s="29"/>
      <c r="EF1283" s="29"/>
      <c r="EG1283" s="29"/>
      <c r="EH1283" s="29"/>
      <c r="EI1283" s="29"/>
      <c r="EJ1283" s="29"/>
      <c r="EK1283" s="29"/>
      <c r="EL1283" s="29"/>
      <c r="EM1283" s="29"/>
      <c r="EN1283" s="29"/>
      <c r="EO1283" s="29"/>
      <c r="EP1283" s="29"/>
      <c r="EQ1283" s="29"/>
      <c r="ER1283" s="29"/>
      <c r="ES1283" s="29"/>
      <c r="ET1283" s="29"/>
      <c r="EU1283" s="29"/>
      <c r="EV1283" s="29"/>
      <c r="EW1283" s="29"/>
      <c r="EX1283" s="29"/>
      <c r="EY1283" s="29"/>
      <c r="EZ1283" s="29"/>
      <c r="FA1283" s="29"/>
      <c r="FB1283" s="29"/>
      <c r="FC1283" s="29"/>
      <c r="FD1283" s="29"/>
      <c r="FE1283" s="29"/>
      <c r="FF1283" s="29"/>
      <c r="FG1283" s="29"/>
      <c r="FH1283" s="29"/>
      <c r="FI1283" s="29"/>
      <c r="FJ1283" s="29"/>
      <c r="FK1283" s="29"/>
      <c r="FL1283" s="29"/>
      <c r="FM1283" s="29"/>
      <c r="FN1283" s="29"/>
      <c r="FO1283" s="29"/>
      <c r="FP1283" s="29"/>
      <c r="FQ1283" s="29"/>
      <c r="FR1283" s="29"/>
      <c r="FS1283" s="29"/>
      <c r="FT1283" s="29"/>
      <c r="FU1283" s="29"/>
      <c r="FV1283" s="29"/>
      <c r="FW1283" s="29"/>
      <c r="FX1283" s="29"/>
      <c r="FY1283" s="29"/>
      <c r="FZ1283" s="29"/>
      <c r="GA1283" s="29"/>
      <c r="GB1283" s="29"/>
      <c r="GC1283" s="29"/>
      <c r="GD1283" s="29"/>
      <c r="GE1283" s="31"/>
      <c r="GF1283" s="31"/>
      <c r="GG1283" s="31"/>
      <c r="GH1283" s="31"/>
      <c r="GI1283" s="31"/>
      <c r="GJ1283" s="31"/>
      <c r="GK1283" s="31"/>
      <c r="GL1283" s="31"/>
      <c r="GM1283" s="31"/>
      <c r="GN1283" s="31"/>
    </row>
    <row r="1284" spans="1:196" s="34" customFormat="1" x14ac:dyDescent="0.2">
      <c r="A1284" s="4"/>
      <c r="B1284" s="315"/>
      <c r="C1284" s="315"/>
      <c r="D1284" s="315"/>
      <c r="E1284" s="31"/>
      <c r="F1284" s="319"/>
      <c r="G1284" s="319"/>
      <c r="I1284" s="31"/>
      <c r="J1284" s="31"/>
      <c r="K1284" s="320"/>
      <c r="L1284" s="31"/>
      <c r="M1284" s="38"/>
      <c r="N1284" s="31"/>
      <c r="O1284" s="38"/>
      <c r="P1284" s="321"/>
      <c r="Q1284" s="31"/>
      <c r="R1284" s="31"/>
      <c r="S1284" s="31"/>
      <c r="T1284" s="31"/>
      <c r="U1284" s="31"/>
      <c r="V1284" s="31"/>
      <c r="W1284" s="31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/>
      <c r="CC1284" s="29"/>
      <c r="CD1284" s="29"/>
      <c r="CE1284" s="29"/>
      <c r="CF1284" s="29"/>
      <c r="CG1284" s="29"/>
      <c r="CH1284" s="29"/>
      <c r="CI1284" s="29"/>
      <c r="CJ1284" s="29"/>
      <c r="CK1284" s="29"/>
      <c r="CL1284" s="29"/>
      <c r="CM1284" s="29"/>
      <c r="CN1284" s="29"/>
      <c r="CO1284" s="29"/>
      <c r="CP1284" s="29"/>
      <c r="CQ1284" s="29"/>
      <c r="CR1284" s="29"/>
      <c r="CS1284" s="29"/>
      <c r="CT1284" s="29"/>
      <c r="CU1284" s="29"/>
      <c r="CV1284" s="29"/>
      <c r="CW1284" s="29"/>
      <c r="CX1284" s="29"/>
      <c r="CY1284" s="29"/>
      <c r="CZ1284" s="29"/>
      <c r="DA1284" s="29"/>
      <c r="DB1284" s="29"/>
      <c r="DC1284" s="29"/>
      <c r="DD1284" s="29"/>
      <c r="DE1284" s="29"/>
      <c r="DF1284" s="29"/>
      <c r="DG1284" s="29"/>
      <c r="DH1284" s="29"/>
      <c r="DI1284" s="29"/>
      <c r="DJ1284" s="29"/>
      <c r="DK1284" s="29"/>
      <c r="DL1284" s="29"/>
      <c r="DM1284" s="29"/>
      <c r="DN1284" s="29"/>
      <c r="DO1284" s="29"/>
      <c r="DP1284" s="29"/>
      <c r="DQ1284" s="29"/>
      <c r="DR1284" s="29"/>
      <c r="DS1284" s="29"/>
      <c r="DT1284" s="29"/>
      <c r="DU1284" s="29"/>
      <c r="DV1284" s="29"/>
      <c r="DW1284" s="29"/>
      <c r="DX1284" s="29"/>
      <c r="DY1284" s="29"/>
      <c r="DZ1284" s="29"/>
      <c r="EA1284" s="29"/>
      <c r="EB1284" s="29"/>
      <c r="EC1284" s="29"/>
      <c r="ED1284" s="29"/>
      <c r="EE1284" s="29"/>
      <c r="EF1284" s="29"/>
      <c r="EG1284" s="29"/>
      <c r="EH1284" s="29"/>
      <c r="EI1284" s="29"/>
      <c r="EJ1284" s="29"/>
      <c r="EK1284" s="29"/>
      <c r="EL1284" s="29"/>
      <c r="EM1284" s="29"/>
      <c r="EN1284" s="29"/>
      <c r="EO1284" s="29"/>
      <c r="EP1284" s="29"/>
      <c r="EQ1284" s="29"/>
      <c r="ER1284" s="29"/>
      <c r="ES1284" s="29"/>
      <c r="ET1284" s="29"/>
      <c r="EU1284" s="29"/>
      <c r="EV1284" s="29"/>
      <c r="EW1284" s="29"/>
      <c r="EX1284" s="29"/>
      <c r="EY1284" s="29"/>
      <c r="EZ1284" s="29"/>
      <c r="FA1284" s="29"/>
      <c r="FB1284" s="29"/>
      <c r="FC1284" s="29"/>
      <c r="FD1284" s="29"/>
      <c r="FE1284" s="29"/>
      <c r="FF1284" s="29"/>
      <c r="FG1284" s="29"/>
      <c r="FH1284" s="29"/>
      <c r="FI1284" s="29"/>
      <c r="FJ1284" s="29"/>
      <c r="FK1284" s="29"/>
      <c r="FL1284" s="29"/>
      <c r="FM1284" s="29"/>
      <c r="FN1284" s="29"/>
      <c r="FO1284" s="29"/>
      <c r="FP1284" s="29"/>
      <c r="FQ1284" s="29"/>
      <c r="FR1284" s="29"/>
      <c r="FS1284" s="29"/>
      <c r="FT1284" s="29"/>
      <c r="FU1284" s="29"/>
      <c r="FV1284" s="29"/>
      <c r="FW1284" s="29"/>
      <c r="FX1284" s="29"/>
      <c r="FY1284" s="29"/>
      <c r="FZ1284" s="29"/>
      <c r="GA1284" s="29"/>
      <c r="GB1284" s="29"/>
      <c r="GC1284" s="29"/>
      <c r="GD1284" s="29"/>
      <c r="GE1284" s="31"/>
      <c r="GF1284" s="31"/>
      <c r="GG1284" s="31"/>
      <c r="GH1284" s="31"/>
      <c r="GI1284" s="31"/>
      <c r="GJ1284" s="31"/>
      <c r="GK1284" s="31"/>
      <c r="GL1284" s="31"/>
      <c r="GM1284" s="31"/>
      <c r="GN1284" s="31"/>
    </row>
    <row r="1285" spans="1:196" s="34" customFormat="1" x14ac:dyDescent="0.2">
      <c r="A1285" s="4"/>
      <c r="B1285" s="315"/>
      <c r="C1285" s="315"/>
      <c r="D1285" s="315"/>
      <c r="E1285" s="31"/>
      <c r="F1285" s="319"/>
      <c r="G1285" s="319"/>
      <c r="I1285" s="31"/>
      <c r="J1285" s="31"/>
      <c r="K1285" s="320"/>
      <c r="L1285" s="31"/>
      <c r="M1285" s="38"/>
      <c r="N1285" s="31"/>
      <c r="O1285" s="38"/>
      <c r="P1285" s="321"/>
      <c r="Q1285" s="31"/>
      <c r="R1285" s="31"/>
      <c r="S1285" s="31"/>
      <c r="T1285" s="31"/>
      <c r="U1285" s="31"/>
      <c r="V1285" s="31"/>
      <c r="W1285" s="31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/>
      <c r="CC1285" s="29"/>
      <c r="CD1285" s="29"/>
      <c r="CE1285" s="29"/>
      <c r="CF1285" s="29"/>
      <c r="CG1285" s="29"/>
      <c r="CH1285" s="29"/>
      <c r="CI1285" s="29"/>
      <c r="CJ1285" s="29"/>
      <c r="CK1285" s="29"/>
      <c r="CL1285" s="29"/>
      <c r="CM1285" s="29"/>
      <c r="CN1285" s="29"/>
      <c r="CO1285" s="29"/>
      <c r="CP1285" s="29"/>
      <c r="CQ1285" s="29"/>
      <c r="CR1285" s="29"/>
      <c r="CS1285" s="29"/>
      <c r="CT1285" s="29"/>
      <c r="CU1285" s="29"/>
      <c r="CV1285" s="29"/>
      <c r="CW1285" s="29"/>
      <c r="CX1285" s="29"/>
      <c r="CY1285" s="29"/>
      <c r="CZ1285" s="29"/>
      <c r="DA1285" s="29"/>
      <c r="DB1285" s="29"/>
      <c r="DC1285" s="29"/>
      <c r="DD1285" s="29"/>
      <c r="DE1285" s="29"/>
      <c r="DF1285" s="29"/>
      <c r="DG1285" s="29"/>
      <c r="DH1285" s="29"/>
      <c r="DI1285" s="29"/>
      <c r="DJ1285" s="29"/>
      <c r="DK1285" s="29"/>
      <c r="DL1285" s="29"/>
      <c r="DM1285" s="29"/>
      <c r="DN1285" s="29"/>
      <c r="DO1285" s="29"/>
      <c r="DP1285" s="29"/>
      <c r="DQ1285" s="29"/>
      <c r="DR1285" s="29"/>
      <c r="DS1285" s="29"/>
      <c r="DT1285" s="29"/>
      <c r="DU1285" s="29"/>
      <c r="DV1285" s="29"/>
      <c r="DW1285" s="29"/>
      <c r="DX1285" s="29"/>
      <c r="DY1285" s="29"/>
      <c r="DZ1285" s="29"/>
      <c r="EA1285" s="29"/>
      <c r="EB1285" s="29"/>
      <c r="EC1285" s="29"/>
      <c r="ED1285" s="29"/>
      <c r="EE1285" s="29"/>
      <c r="EF1285" s="29"/>
      <c r="EG1285" s="29"/>
      <c r="EH1285" s="29"/>
      <c r="EI1285" s="29"/>
      <c r="EJ1285" s="29"/>
      <c r="EK1285" s="29"/>
      <c r="EL1285" s="29"/>
      <c r="EM1285" s="29"/>
      <c r="EN1285" s="29"/>
      <c r="EO1285" s="29"/>
      <c r="EP1285" s="29"/>
      <c r="EQ1285" s="29"/>
      <c r="ER1285" s="29"/>
      <c r="ES1285" s="29"/>
      <c r="ET1285" s="29"/>
      <c r="EU1285" s="29"/>
      <c r="EV1285" s="29"/>
      <c r="EW1285" s="29"/>
      <c r="EX1285" s="29"/>
      <c r="EY1285" s="29"/>
      <c r="EZ1285" s="29"/>
      <c r="FA1285" s="29"/>
      <c r="FB1285" s="29"/>
      <c r="FC1285" s="29"/>
      <c r="FD1285" s="29"/>
      <c r="FE1285" s="29"/>
      <c r="FF1285" s="29"/>
      <c r="FG1285" s="29"/>
      <c r="FH1285" s="29"/>
      <c r="FI1285" s="29"/>
      <c r="FJ1285" s="29"/>
      <c r="FK1285" s="29"/>
      <c r="FL1285" s="29"/>
      <c r="FM1285" s="29"/>
      <c r="FN1285" s="29"/>
      <c r="FO1285" s="29"/>
      <c r="FP1285" s="29"/>
      <c r="FQ1285" s="29"/>
      <c r="FR1285" s="29"/>
      <c r="FS1285" s="29"/>
      <c r="FT1285" s="29"/>
      <c r="FU1285" s="29"/>
      <c r="FV1285" s="29"/>
      <c r="FW1285" s="29"/>
      <c r="FX1285" s="29"/>
      <c r="FY1285" s="29"/>
      <c r="FZ1285" s="29"/>
      <c r="GA1285" s="29"/>
      <c r="GB1285" s="29"/>
      <c r="GC1285" s="29"/>
      <c r="GD1285" s="29"/>
      <c r="GE1285" s="31"/>
      <c r="GF1285" s="31"/>
      <c r="GG1285" s="31"/>
      <c r="GH1285" s="31"/>
      <c r="GI1285" s="31"/>
      <c r="GJ1285" s="31"/>
      <c r="GK1285" s="31"/>
      <c r="GL1285" s="31"/>
      <c r="GM1285" s="31"/>
      <c r="GN1285" s="31"/>
    </row>
    <row r="1286" spans="1:196" s="34" customFormat="1" x14ac:dyDescent="0.2">
      <c r="A1286" s="4"/>
      <c r="B1286" s="315"/>
      <c r="C1286" s="315"/>
      <c r="D1286" s="315"/>
      <c r="E1286" s="31"/>
      <c r="F1286" s="319"/>
      <c r="G1286" s="319"/>
      <c r="I1286" s="31"/>
      <c r="J1286" s="31"/>
      <c r="K1286" s="320"/>
      <c r="L1286" s="31"/>
      <c r="M1286" s="38"/>
      <c r="N1286" s="31"/>
      <c r="O1286" s="38"/>
      <c r="P1286" s="321"/>
      <c r="Q1286" s="31"/>
      <c r="R1286" s="31"/>
      <c r="S1286" s="31"/>
      <c r="T1286" s="31"/>
      <c r="U1286" s="31"/>
      <c r="V1286" s="31"/>
      <c r="W1286" s="31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/>
      <c r="CC1286" s="29"/>
      <c r="CD1286" s="29"/>
      <c r="CE1286" s="29"/>
      <c r="CF1286" s="29"/>
      <c r="CG1286" s="29"/>
      <c r="CH1286" s="29"/>
      <c r="CI1286" s="29"/>
      <c r="CJ1286" s="29"/>
      <c r="CK1286" s="29"/>
      <c r="CL1286" s="29"/>
      <c r="CM1286" s="29"/>
      <c r="CN1286" s="29"/>
      <c r="CO1286" s="29"/>
      <c r="CP1286" s="29"/>
      <c r="CQ1286" s="29"/>
      <c r="CR1286" s="29"/>
      <c r="CS1286" s="29"/>
      <c r="CT1286" s="29"/>
      <c r="CU1286" s="29"/>
      <c r="CV1286" s="29"/>
      <c r="CW1286" s="29"/>
      <c r="CX1286" s="29"/>
      <c r="CY1286" s="29"/>
      <c r="CZ1286" s="29"/>
      <c r="DA1286" s="29"/>
      <c r="DB1286" s="29"/>
      <c r="DC1286" s="29"/>
      <c r="DD1286" s="29"/>
      <c r="DE1286" s="29"/>
      <c r="DF1286" s="29"/>
      <c r="DG1286" s="29"/>
      <c r="DH1286" s="29"/>
      <c r="DI1286" s="29"/>
      <c r="DJ1286" s="29"/>
      <c r="DK1286" s="29"/>
      <c r="DL1286" s="29"/>
      <c r="DM1286" s="29"/>
      <c r="DN1286" s="29"/>
      <c r="DO1286" s="29"/>
      <c r="DP1286" s="29"/>
      <c r="DQ1286" s="29"/>
      <c r="DR1286" s="29"/>
      <c r="DS1286" s="29"/>
      <c r="DT1286" s="29"/>
      <c r="DU1286" s="29"/>
      <c r="DV1286" s="29"/>
      <c r="DW1286" s="29"/>
      <c r="DX1286" s="29"/>
      <c r="DY1286" s="29"/>
      <c r="DZ1286" s="29"/>
      <c r="EA1286" s="29"/>
      <c r="EB1286" s="29"/>
      <c r="EC1286" s="29"/>
      <c r="ED1286" s="29"/>
      <c r="EE1286" s="29"/>
      <c r="EF1286" s="29"/>
      <c r="EG1286" s="29"/>
      <c r="EH1286" s="29"/>
      <c r="EI1286" s="29"/>
      <c r="EJ1286" s="29"/>
      <c r="EK1286" s="29"/>
      <c r="EL1286" s="29"/>
      <c r="EM1286" s="29"/>
      <c r="EN1286" s="29"/>
      <c r="EO1286" s="29"/>
      <c r="EP1286" s="29"/>
      <c r="EQ1286" s="29"/>
      <c r="ER1286" s="29"/>
      <c r="ES1286" s="29"/>
      <c r="ET1286" s="29"/>
      <c r="EU1286" s="29"/>
      <c r="EV1286" s="29"/>
      <c r="EW1286" s="29"/>
      <c r="EX1286" s="29"/>
      <c r="EY1286" s="29"/>
      <c r="EZ1286" s="29"/>
      <c r="FA1286" s="29"/>
      <c r="FB1286" s="29"/>
      <c r="FC1286" s="29"/>
      <c r="FD1286" s="29"/>
      <c r="FE1286" s="29"/>
      <c r="FF1286" s="29"/>
      <c r="FG1286" s="29"/>
      <c r="FH1286" s="29"/>
      <c r="FI1286" s="29"/>
      <c r="FJ1286" s="29"/>
      <c r="FK1286" s="29"/>
      <c r="FL1286" s="29"/>
      <c r="FM1286" s="29"/>
      <c r="FN1286" s="29"/>
      <c r="FO1286" s="29"/>
      <c r="FP1286" s="29"/>
      <c r="FQ1286" s="29"/>
      <c r="FR1286" s="29"/>
      <c r="FS1286" s="29"/>
      <c r="FT1286" s="29"/>
      <c r="FU1286" s="29"/>
      <c r="FV1286" s="29"/>
      <c r="FW1286" s="29"/>
      <c r="FX1286" s="29"/>
      <c r="FY1286" s="29"/>
      <c r="FZ1286" s="29"/>
      <c r="GA1286" s="29"/>
      <c r="GB1286" s="29"/>
      <c r="GC1286" s="29"/>
      <c r="GD1286" s="29"/>
      <c r="GE1286" s="31"/>
      <c r="GF1286" s="31"/>
      <c r="GG1286" s="31"/>
      <c r="GH1286" s="31"/>
      <c r="GI1286" s="31"/>
      <c r="GJ1286" s="31"/>
      <c r="GK1286" s="31"/>
      <c r="GL1286" s="31"/>
      <c r="GM1286" s="31"/>
      <c r="GN1286" s="31"/>
    </row>
    <row r="1287" spans="1:196" s="34" customFormat="1" x14ac:dyDescent="0.2">
      <c r="A1287" s="4"/>
      <c r="B1287" s="315"/>
      <c r="C1287" s="315"/>
      <c r="D1287" s="315"/>
      <c r="E1287" s="31"/>
      <c r="F1287" s="319"/>
      <c r="G1287" s="319"/>
      <c r="I1287" s="31"/>
      <c r="J1287" s="31"/>
      <c r="K1287" s="320"/>
      <c r="L1287" s="31"/>
      <c r="M1287" s="38"/>
      <c r="N1287" s="31"/>
      <c r="O1287" s="38"/>
      <c r="P1287" s="321"/>
      <c r="Q1287" s="31"/>
      <c r="R1287" s="31"/>
      <c r="S1287" s="31"/>
      <c r="T1287" s="31"/>
      <c r="U1287" s="31"/>
      <c r="V1287" s="31"/>
      <c r="W1287" s="31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/>
      <c r="CC1287" s="29"/>
      <c r="CD1287" s="29"/>
      <c r="CE1287" s="29"/>
      <c r="CF1287" s="29"/>
      <c r="CG1287" s="29"/>
      <c r="CH1287" s="29"/>
      <c r="CI1287" s="29"/>
      <c r="CJ1287" s="29"/>
      <c r="CK1287" s="29"/>
      <c r="CL1287" s="29"/>
      <c r="CM1287" s="29"/>
      <c r="CN1287" s="29"/>
      <c r="CO1287" s="29"/>
      <c r="CP1287" s="29"/>
      <c r="CQ1287" s="29"/>
      <c r="CR1287" s="29"/>
      <c r="CS1287" s="29"/>
      <c r="CT1287" s="29"/>
      <c r="CU1287" s="29"/>
      <c r="CV1287" s="29"/>
      <c r="CW1287" s="29"/>
      <c r="CX1287" s="29"/>
      <c r="CY1287" s="29"/>
      <c r="CZ1287" s="29"/>
      <c r="DA1287" s="29"/>
      <c r="DB1287" s="29"/>
      <c r="DC1287" s="29"/>
      <c r="DD1287" s="29"/>
      <c r="DE1287" s="29"/>
      <c r="DF1287" s="29"/>
      <c r="DG1287" s="29"/>
      <c r="DH1287" s="29"/>
      <c r="DI1287" s="29"/>
      <c r="DJ1287" s="29"/>
      <c r="DK1287" s="29"/>
      <c r="DL1287" s="29"/>
      <c r="DM1287" s="29"/>
      <c r="DN1287" s="29"/>
      <c r="DO1287" s="29"/>
      <c r="DP1287" s="29"/>
      <c r="DQ1287" s="29"/>
      <c r="DR1287" s="29"/>
      <c r="DS1287" s="29"/>
      <c r="DT1287" s="29"/>
      <c r="DU1287" s="29"/>
      <c r="DV1287" s="29"/>
      <c r="DW1287" s="29"/>
      <c r="DX1287" s="29"/>
      <c r="DY1287" s="29"/>
      <c r="DZ1287" s="29"/>
      <c r="EA1287" s="29"/>
      <c r="EB1287" s="29"/>
      <c r="EC1287" s="29"/>
      <c r="ED1287" s="29"/>
      <c r="EE1287" s="29"/>
      <c r="EF1287" s="29"/>
      <c r="EG1287" s="29"/>
      <c r="EH1287" s="29"/>
      <c r="EI1287" s="29"/>
      <c r="EJ1287" s="29"/>
      <c r="EK1287" s="29"/>
      <c r="EL1287" s="29"/>
      <c r="EM1287" s="29"/>
      <c r="EN1287" s="29"/>
      <c r="EO1287" s="29"/>
      <c r="EP1287" s="29"/>
      <c r="EQ1287" s="29"/>
      <c r="ER1287" s="29"/>
      <c r="ES1287" s="29"/>
      <c r="ET1287" s="29"/>
      <c r="EU1287" s="29"/>
      <c r="EV1287" s="29"/>
      <c r="EW1287" s="29"/>
      <c r="EX1287" s="29"/>
      <c r="EY1287" s="29"/>
      <c r="EZ1287" s="29"/>
      <c r="FA1287" s="29"/>
      <c r="FB1287" s="29"/>
      <c r="FC1287" s="29"/>
      <c r="FD1287" s="29"/>
      <c r="FE1287" s="29"/>
      <c r="FF1287" s="29"/>
      <c r="FG1287" s="29"/>
      <c r="FH1287" s="29"/>
      <c r="FI1287" s="29"/>
      <c r="FJ1287" s="29"/>
      <c r="FK1287" s="29"/>
      <c r="FL1287" s="29"/>
      <c r="FM1287" s="29"/>
      <c r="FN1287" s="29"/>
      <c r="FO1287" s="29"/>
      <c r="FP1287" s="29"/>
      <c r="FQ1287" s="29"/>
      <c r="FR1287" s="29"/>
      <c r="FS1287" s="29"/>
      <c r="FT1287" s="29"/>
      <c r="FU1287" s="29"/>
      <c r="FV1287" s="29"/>
      <c r="FW1287" s="29"/>
      <c r="FX1287" s="29"/>
      <c r="FY1287" s="29"/>
      <c r="FZ1287" s="29"/>
      <c r="GA1287" s="29"/>
      <c r="GB1287" s="29"/>
      <c r="GC1287" s="29"/>
      <c r="GD1287" s="29"/>
      <c r="GE1287" s="31"/>
      <c r="GF1287" s="31"/>
      <c r="GG1287" s="31"/>
      <c r="GH1287" s="31"/>
      <c r="GI1287" s="31"/>
      <c r="GJ1287" s="31"/>
      <c r="GK1287" s="31"/>
      <c r="GL1287" s="31"/>
      <c r="GM1287" s="31"/>
      <c r="GN1287" s="31"/>
    </row>
    <row r="1288" spans="1:196" s="34" customFormat="1" x14ac:dyDescent="0.2">
      <c r="A1288" s="4"/>
      <c r="B1288" s="315"/>
      <c r="C1288" s="315"/>
      <c r="D1288" s="315"/>
      <c r="E1288" s="31"/>
      <c r="F1288" s="319"/>
      <c r="G1288" s="319"/>
      <c r="I1288" s="31"/>
      <c r="J1288" s="31"/>
      <c r="K1288" s="320"/>
      <c r="L1288" s="31"/>
      <c r="M1288" s="38"/>
      <c r="N1288" s="31"/>
      <c r="O1288" s="38"/>
      <c r="P1288" s="321"/>
      <c r="Q1288" s="31"/>
      <c r="R1288" s="31"/>
      <c r="S1288" s="31"/>
      <c r="T1288" s="31"/>
      <c r="U1288" s="31"/>
      <c r="V1288" s="31"/>
      <c r="W1288" s="31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  <c r="BM1288" s="29"/>
      <c r="BN1288" s="29"/>
      <c r="BO1288" s="29"/>
      <c r="BP1288" s="29"/>
      <c r="BQ1288" s="29"/>
      <c r="BR1288" s="29"/>
      <c r="BS1288" s="29"/>
      <c r="BT1288" s="29"/>
      <c r="BU1288" s="29"/>
      <c r="BV1288" s="29"/>
      <c r="BW1288" s="29"/>
      <c r="BX1288" s="29"/>
      <c r="BY1288" s="29"/>
      <c r="BZ1288" s="29"/>
      <c r="CA1288" s="29"/>
      <c r="CB1288" s="29"/>
      <c r="CC1288" s="29"/>
      <c r="CD1288" s="29"/>
      <c r="CE1288" s="29"/>
      <c r="CF1288" s="29"/>
      <c r="CG1288" s="29"/>
      <c r="CH1288" s="29"/>
      <c r="CI1288" s="29"/>
      <c r="CJ1288" s="29"/>
      <c r="CK1288" s="29"/>
      <c r="CL1288" s="29"/>
      <c r="CM1288" s="29"/>
      <c r="CN1288" s="29"/>
      <c r="CO1288" s="29"/>
      <c r="CP1288" s="29"/>
      <c r="CQ1288" s="29"/>
      <c r="CR1288" s="29"/>
      <c r="CS1288" s="29"/>
      <c r="CT1288" s="29"/>
      <c r="CU1288" s="29"/>
      <c r="CV1288" s="29"/>
      <c r="CW1288" s="29"/>
      <c r="CX1288" s="29"/>
      <c r="CY1288" s="29"/>
      <c r="CZ1288" s="29"/>
      <c r="DA1288" s="29"/>
      <c r="DB1288" s="29"/>
      <c r="DC1288" s="29"/>
      <c r="DD1288" s="29"/>
      <c r="DE1288" s="29"/>
      <c r="DF1288" s="29"/>
      <c r="DG1288" s="29"/>
      <c r="DH1288" s="29"/>
      <c r="DI1288" s="29"/>
      <c r="DJ1288" s="29"/>
      <c r="DK1288" s="29"/>
      <c r="DL1288" s="29"/>
      <c r="DM1288" s="29"/>
      <c r="DN1288" s="29"/>
      <c r="DO1288" s="29"/>
      <c r="DP1288" s="29"/>
      <c r="DQ1288" s="29"/>
      <c r="DR1288" s="29"/>
      <c r="DS1288" s="29"/>
      <c r="DT1288" s="29"/>
      <c r="DU1288" s="29"/>
      <c r="DV1288" s="29"/>
      <c r="DW1288" s="29"/>
      <c r="DX1288" s="29"/>
      <c r="DY1288" s="29"/>
      <c r="DZ1288" s="29"/>
      <c r="EA1288" s="29"/>
      <c r="EB1288" s="29"/>
      <c r="EC1288" s="29"/>
      <c r="ED1288" s="29"/>
      <c r="EE1288" s="29"/>
      <c r="EF1288" s="29"/>
      <c r="EG1288" s="29"/>
      <c r="EH1288" s="29"/>
      <c r="EI1288" s="29"/>
      <c r="EJ1288" s="29"/>
      <c r="EK1288" s="29"/>
      <c r="EL1288" s="29"/>
      <c r="EM1288" s="29"/>
      <c r="EN1288" s="29"/>
      <c r="EO1288" s="29"/>
      <c r="EP1288" s="29"/>
      <c r="EQ1288" s="29"/>
      <c r="ER1288" s="29"/>
      <c r="ES1288" s="29"/>
      <c r="ET1288" s="29"/>
      <c r="EU1288" s="29"/>
      <c r="EV1288" s="29"/>
      <c r="EW1288" s="29"/>
      <c r="EX1288" s="29"/>
      <c r="EY1288" s="29"/>
      <c r="EZ1288" s="29"/>
      <c r="FA1288" s="29"/>
      <c r="FB1288" s="29"/>
      <c r="FC1288" s="29"/>
      <c r="FD1288" s="29"/>
      <c r="FE1288" s="29"/>
      <c r="FF1288" s="29"/>
      <c r="FG1288" s="29"/>
      <c r="FH1288" s="29"/>
      <c r="FI1288" s="29"/>
      <c r="FJ1288" s="29"/>
      <c r="FK1288" s="29"/>
      <c r="FL1288" s="29"/>
      <c r="FM1288" s="29"/>
      <c r="FN1288" s="29"/>
      <c r="FO1288" s="29"/>
      <c r="FP1288" s="29"/>
      <c r="FQ1288" s="29"/>
      <c r="FR1288" s="29"/>
      <c r="FS1288" s="29"/>
      <c r="FT1288" s="29"/>
      <c r="FU1288" s="29"/>
      <c r="FV1288" s="29"/>
      <c r="FW1288" s="29"/>
      <c r="FX1288" s="29"/>
      <c r="FY1288" s="29"/>
      <c r="FZ1288" s="29"/>
      <c r="GA1288" s="29"/>
      <c r="GB1288" s="29"/>
      <c r="GC1288" s="29"/>
      <c r="GD1288" s="29"/>
      <c r="GE1288" s="31"/>
      <c r="GF1288" s="31"/>
      <c r="GG1288" s="31"/>
      <c r="GH1288" s="31"/>
      <c r="GI1288" s="31"/>
      <c r="GJ1288" s="31"/>
      <c r="GK1288" s="31"/>
      <c r="GL1288" s="31"/>
      <c r="GM1288" s="31"/>
      <c r="GN1288" s="31"/>
    </row>
    <row r="1289" spans="1:196" s="34" customFormat="1" x14ac:dyDescent="0.2">
      <c r="A1289" s="4"/>
      <c r="B1289" s="315"/>
      <c r="C1289" s="315"/>
      <c r="D1289" s="315"/>
      <c r="E1289" s="31"/>
      <c r="F1289" s="319"/>
      <c r="G1289" s="319"/>
      <c r="I1289" s="31"/>
      <c r="J1289" s="31"/>
      <c r="K1289" s="320"/>
      <c r="L1289" s="31"/>
      <c r="M1289" s="38"/>
      <c r="N1289" s="31"/>
      <c r="O1289" s="38"/>
      <c r="P1289" s="321"/>
      <c r="Q1289" s="31"/>
      <c r="R1289" s="31"/>
      <c r="S1289" s="31"/>
      <c r="T1289" s="31"/>
      <c r="U1289" s="31"/>
      <c r="V1289" s="31"/>
      <c r="W1289" s="31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/>
      <c r="CC1289" s="29"/>
      <c r="CD1289" s="29"/>
      <c r="CE1289" s="29"/>
      <c r="CF1289" s="29"/>
      <c r="CG1289" s="29"/>
      <c r="CH1289" s="29"/>
      <c r="CI1289" s="29"/>
      <c r="CJ1289" s="29"/>
      <c r="CK1289" s="29"/>
      <c r="CL1289" s="29"/>
      <c r="CM1289" s="29"/>
      <c r="CN1289" s="29"/>
      <c r="CO1289" s="29"/>
      <c r="CP1289" s="29"/>
      <c r="CQ1289" s="29"/>
      <c r="CR1289" s="29"/>
      <c r="CS1289" s="29"/>
      <c r="CT1289" s="29"/>
      <c r="CU1289" s="29"/>
      <c r="CV1289" s="29"/>
      <c r="CW1289" s="29"/>
      <c r="CX1289" s="29"/>
      <c r="CY1289" s="29"/>
      <c r="CZ1289" s="29"/>
      <c r="DA1289" s="29"/>
      <c r="DB1289" s="29"/>
      <c r="DC1289" s="29"/>
      <c r="DD1289" s="29"/>
      <c r="DE1289" s="29"/>
      <c r="DF1289" s="29"/>
      <c r="DG1289" s="29"/>
      <c r="DH1289" s="29"/>
      <c r="DI1289" s="29"/>
      <c r="DJ1289" s="29"/>
      <c r="DK1289" s="29"/>
      <c r="DL1289" s="29"/>
      <c r="DM1289" s="29"/>
      <c r="DN1289" s="29"/>
      <c r="DO1289" s="29"/>
      <c r="DP1289" s="29"/>
      <c r="DQ1289" s="29"/>
      <c r="DR1289" s="29"/>
      <c r="DS1289" s="29"/>
      <c r="DT1289" s="29"/>
      <c r="DU1289" s="29"/>
      <c r="DV1289" s="29"/>
      <c r="DW1289" s="29"/>
      <c r="DX1289" s="29"/>
      <c r="DY1289" s="29"/>
      <c r="DZ1289" s="29"/>
      <c r="EA1289" s="29"/>
      <c r="EB1289" s="29"/>
      <c r="EC1289" s="29"/>
      <c r="ED1289" s="29"/>
      <c r="EE1289" s="29"/>
      <c r="EF1289" s="29"/>
      <c r="EG1289" s="29"/>
      <c r="EH1289" s="29"/>
      <c r="EI1289" s="29"/>
      <c r="EJ1289" s="29"/>
      <c r="EK1289" s="29"/>
      <c r="EL1289" s="29"/>
      <c r="EM1289" s="29"/>
      <c r="EN1289" s="29"/>
      <c r="EO1289" s="29"/>
      <c r="EP1289" s="29"/>
      <c r="EQ1289" s="29"/>
      <c r="ER1289" s="29"/>
      <c r="ES1289" s="29"/>
      <c r="ET1289" s="29"/>
      <c r="EU1289" s="29"/>
      <c r="EV1289" s="29"/>
      <c r="EW1289" s="29"/>
      <c r="EX1289" s="29"/>
      <c r="EY1289" s="29"/>
      <c r="EZ1289" s="29"/>
      <c r="FA1289" s="29"/>
      <c r="FB1289" s="29"/>
      <c r="FC1289" s="29"/>
      <c r="FD1289" s="29"/>
      <c r="FE1289" s="29"/>
      <c r="FF1289" s="29"/>
      <c r="FG1289" s="29"/>
      <c r="FH1289" s="29"/>
      <c r="FI1289" s="29"/>
      <c r="FJ1289" s="29"/>
      <c r="FK1289" s="29"/>
      <c r="FL1289" s="29"/>
      <c r="FM1289" s="29"/>
      <c r="FN1289" s="29"/>
      <c r="FO1289" s="29"/>
      <c r="FP1289" s="29"/>
      <c r="FQ1289" s="29"/>
      <c r="FR1289" s="29"/>
      <c r="FS1289" s="29"/>
      <c r="FT1289" s="29"/>
      <c r="FU1289" s="29"/>
      <c r="FV1289" s="29"/>
      <c r="FW1289" s="29"/>
      <c r="FX1289" s="29"/>
      <c r="FY1289" s="29"/>
      <c r="FZ1289" s="29"/>
      <c r="GA1289" s="29"/>
      <c r="GB1289" s="29"/>
      <c r="GC1289" s="29"/>
      <c r="GD1289" s="29"/>
      <c r="GE1289" s="31"/>
      <c r="GF1289" s="31"/>
      <c r="GG1289" s="31"/>
      <c r="GH1289" s="31"/>
      <c r="GI1289" s="31"/>
      <c r="GJ1289" s="31"/>
      <c r="GK1289" s="31"/>
      <c r="GL1289" s="31"/>
      <c r="GM1289" s="31"/>
      <c r="GN1289" s="31"/>
    </row>
    <row r="1290" spans="1:196" s="34" customFormat="1" x14ac:dyDescent="0.2">
      <c r="A1290" s="4"/>
      <c r="B1290" s="315"/>
      <c r="C1290" s="315"/>
      <c r="D1290" s="315"/>
      <c r="E1290" s="31"/>
      <c r="F1290" s="319"/>
      <c r="G1290" s="319"/>
      <c r="I1290" s="31"/>
      <c r="J1290" s="31"/>
      <c r="K1290" s="320"/>
      <c r="L1290" s="31"/>
      <c r="M1290" s="38"/>
      <c r="N1290" s="31"/>
      <c r="O1290" s="38"/>
      <c r="P1290" s="321"/>
      <c r="Q1290" s="31"/>
      <c r="R1290" s="31"/>
      <c r="S1290" s="31"/>
      <c r="T1290" s="31"/>
      <c r="U1290" s="31"/>
      <c r="V1290" s="31"/>
      <c r="W1290" s="31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/>
      <c r="CC1290" s="29"/>
      <c r="CD1290" s="29"/>
      <c r="CE1290" s="29"/>
      <c r="CF1290" s="29"/>
      <c r="CG1290" s="29"/>
      <c r="CH1290" s="29"/>
      <c r="CI1290" s="29"/>
      <c r="CJ1290" s="29"/>
      <c r="CK1290" s="29"/>
      <c r="CL1290" s="29"/>
      <c r="CM1290" s="29"/>
      <c r="CN1290" s="29"/>
      <c r="CO1290" s="29"/>
      <c r="CP1290" s="29"/>
      <c r="CQ1290" s="29"/>
      <c r="CR1290" s="29"/>
      <c r="CS1290" s="29"/>
      <c r="CT1290" s="29"/>
      <c r="CU1290" s="29"/>
      <c r="CV1290" s="29"/>
      <c r="CW1290" s="29"/>
      <c r="CX1290" s="29"/>
      <c r="CY1290" s="29"/>
      <c r="CZ1290" s="29"/>
      <c r="DA1290" s="29"/>
      <c r="DB1290" s="29"/>
      <c r="DC1290" s="29"/>
      <c r="DD1290" s="29"/>
      <c r="DE1290" s="29"/>
      <c r="DF1290" s="29"/>
      <c r="DG1290" s="29"/>
      <c r="DH1290" s="29"/>
      <c r="DI1290" s="29"/>
      <c r="DJ1290" s="29"/>
      <c r="DK1290" s="29"/>
      <c r="DL1290" s="29"/>
      <c r="DM1290" s="29"/>
      <c r="DN1290" s="29"/>
      <c r="DO1290" s="29"/>
      <c r="DP1290" s="29"/>
      <c r="DQ1290" s="29"/>
      <c r="DR1290" s="29"/>
      <c r="DS1290" s="29"/>
      <c r="DT1290" s="29"/>
      <c r="DU1290" s="29"/>
      <c r="DV1290" s="29"/>
      <c r="DW1290" s="29"/>
      <c r="DX1290" s="29"/>
      <c r="DY1290" s="29"/>
      <c r="DZ1290" s="29"/>
      <c r="EA1290" s="29"/>
      <c r="EB1290" s="29"/>
      <c r="EC1290" s="29"/>
      <c r="ED1290" s="29"/>
      <c r="EE1290" s="29"/>
      <c r="EF1290" s="29"/>
      <c r="EG1290" s="29"/>
      <c r="EH1290" s="29"/>
      <c r="EI1290" s="29"/>
      <c r="EJ1290" s="29"/>
      <c r="EK1290" s="29"/>
      <c r="EL1290" s="29"/>
      <c r="EM1290" s="29"/>
      <c r="EN1290" s="29"/>
      <c r="EO1290" s="29"/>
      <c r="EP1290" s="29"/>
      <c r="EQ1290" s="29"/>
      <c r="ER1290" s="29"/>
      <c r="ES1290" s="29"/>
      <c r="ET1290" s="29"/>
      <c r="EU1290" s="29"/>
      <c r="EV1290" s="29"/>
      <c r="EW1290" s="29"/>
      <c r="EX1290" s="29"/>
      <c r="EY1290" s="29"/>
      <c r="EZ1290" s="29"/>
      <c r="FA1290" s="29"/>
      <c r="FB1290" s="29"/>
      <c r="FC1290" s="29"/>
      <c r="FD1290" s="29"/>
      <c r="FE1290" s="29"/>
      <c r="FF1290" s="29"/>
      <c r="FG1290" s="29"/>
      <c r="FH1290" s="29"/>
      <c r="FI1290" s="29"/>
      <c r="FJ1290" s="29"/>
      <c r="FK1290" s="29"/>
      <c r="FL1290" s="29"/>
      <c r="FM1290" s="29"/>
      <c r="FN1290" s="29"/>
      <c r="FO1290" s="29"/>
      <c r="FP1290" s="29"/>
      <c r="FQ1290" s="29"/>
      <c r="FR1290" s="29"/>
      <c r="FS1290" s="29"/>
      <c r="FT1290" s="29"/>
      <c r="FU1290" s="29"/>
      <c r="FV1290" s="29"/>
      <c r="FW1290" s="29"/>
      <c r="FX1290" s="29"/>
      <c r="FY1290" s="29"/>
      <c r="FZ1290" s="29"/>
      <c r="GA1290" s="29"/>
      <c r="GB1290" s="29"/>
      <c r="GC1290" s="29"/>
      <c r="GD1290" s="29"/>
      <c r="GE1290" s="31"/>
      <c r="GF1290" s="31"/>
      <c r="GG1290" s="31"/>
      <c r="GH1290" s="31"/>
      <c r="GI1290" s="31"/>
      <c r="GJ1290" s="31"/>
      <c r="GK1290" s="31"/>
      <c r="GL1290" s="31"/>
      <c r="GM1290" s="31"/>
      <c r="GN1290" s="31"/>
    </row>
    <row r="1291" spans="1:196" s="34" customFormat="1" x14ac:dyDescent="0.2">
      <c r="A1291" s="4"/>
      <c r="B1291" s="315"/>
      <c r="C1291" s="315"/>
      <c r="D1291" s="315"/>
      <c r="E1291" s="31"/>
      <c r="F1291" s="319"/>
      <c r="G1291" s="319"/>
      <c r="I1291" s="31"/>
      <c r="J1291" s="31"/>
      <c r="K1291" s="320"/>
      <c r="L1291" s="31"/>
      <c r="M1291" s="38"/>
      <c r="N1291" s="31"/>
      <c r="O1291" s="38"/>
      <c r="P1291" s="321"/>
      <c r="Q1291" s="31"/>
      <c r="R1291" s="31"/>
      <c r="S1291" s="31"/>
      <c r="T1291" s="31"/>
      <c r="U1291" s="31"/>
      <c r="V1291" s="31"/>
      <c r="W1291" s="31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/>
      <c r="CC1291" s="29"/>
      <c r="CD1291" s="29"/>
      <c r="CE1291" s="29"/>
      <c r="CF1291" s="29"/>
      <c r="CG1291" s="29"/>
      <c r="CH1291" s="29"/>
      <c r="CI1291" s="29"/>
      <c r="CJ1291" s="29"/>
      <c r="CK1291" s="29"/>
      <c r="CL1291" s="29"/>
      <c r="CM1291" s="29"/>
      <c r="CN1291" s="29"/>
      <c r="CO1291" s="29"/>
      <c r="CP1291" s="29"/>
      <c r="CQ1291" s="29"/>
      <c r="CR1291" s="29"/>
      <c r="CS1291" s="29"/>
      <c r="CT1291" s="29"/>
      <c r="CU1291" s="29"/>
      <c r="CV1291" s="29"/>
      <c r="CW1291" s="29"/>
      <c r="CX1291" s="29"/>
      <c r="CY1291" s="29"/>
      <c r="CZ1291" s="29"/>
      <c r="DA1291" s="29"/>
      <c r="DB1291" s="29"/>
      <c r="DC1291" s="29"/>
      <c r="DD1291" s="29"/>
      <c r="DE1291" s="29"/>
      <c r="DF1291" s="29"/>
      <c r="DG1291" s="29"/>
      <c r="DH1291" s="29"/>
      <c r="DI1291" s="29"/>
      <c r="DJ1291" s="29"/>
      <c r="DK1291" s="29"/>
      <c r="DL1291" s="29"/>
      <c r="DM1291" s="29"/>
      <c r="DN1291" s="29"/>
      <c r="DO1291" s="29"/>
      <c r="DP1291" s="29"/>
      <c r="DQ1291" s="29"/>
      <c r="DR1291" s="29"/>
      <c r="DS1291" s="29"/>
      <c r="DT1291" s="29"/>
      <c r="DU1291" s="29"/>
      <c r="DV1291" s="29"/>
      <c r="DW1291" s="29"/>
      <c r="DX1291" s="29"/>
      <c r="DY1291" s="29"/>
      <c r="DZ1291" s="29"/>
      <c r="EA1291" s="29"/>
      <c r="EB1291" s="29"/>
      <c r="EC1291" s="29"/>
      <c r="ED1291" s="29"/>
      <c r="EE1291" s="29"/>
      <c r="EF1291" s="29"/>
      <c r="EG1291" s="29"/>
      <c r="EH1291" s="29"/>
      <c r="EI1291" s="29"/>
      <c r="EJ1291" s="29"/>
      <c r="EK1291" s="29"/>
      <c r="EL1291" s="29"/>
      <c r="EM1291" s="29"/>
      <c r="EN1291" s="29"/>
      <c r="EO1291" s="29"/>
      <c r="EP1291" s="29"/>
      <c r="EQ1291" s="29"/>
      <c r="ER1291" s="29"/>
      <c r="ES1291" s="29"/>
      <c r="ET1291" s="29"/>
      <c r="EU1291" s="29"/>
      <c r="EV1291" s="29"/>
      <c r="EW1291" s="29"/>
      <c r="EX1291" s="29"/>
      <c r="EY1291" s="29"/>
      <c r="EZ1291" s="29"/>
      <c r="FA1291" s="29"/>
      <c r="FB1291" s="29"/>
      <c r="FC1291" s="29"/>
      <c r="FD1291" s="29"/>
      <c r="FE1291" s="29"/>
      <c r="FF1291" s="29"/>
      <c r="FG1291" s="29"/>
      <c r="FH1291" s="29"/>
      <c r="FI1291" s="29"/>
      <c r="FJ1291" s="29"/>
      <c r="FK1291" s="29"/>
      <c r="FL1291" s="29"/>
      <c r="FM1291" s="29"/>
      <c r="FN1291" s="29"/>
      <c r="FO1291" s="29"/>
      <c r="FP1291" s="29"/>
      <c r="FQ1291" s="29"/>
      <c r="FR1291" s="29"/>
      <c r="FS1291" s="29"/>
      <c r="FT1291" s="29"/>
      <c r="FU1291" s="29"/>
      <c r="FV1291" s="29"/>
      <c r="FW1291" s="29"/>
      <c r="FX1291" s="29"/>
      <c r="FY1291" s="29"/>
      <c r="FZ1291" s="29"/>
      <c r="GA1291" s="29"/>
      <c r="GB1291" s="29"/>
      <c r="GC1291" s="29"/>
      <c r="GD1291" s="29"/>
      <c r="GE1291" s="31"/>
      <c r="GF1291" s="31"/>
      <c r="GG1291" s="31"/>
      <c r="GH1291" s="31"/>
      <c r="GI1291" s="31"/>
      <c r="GJ1291" s="31"/>
      <c r="GK1291" s="31"/>
      <c r="GL1291" s="31"/>
      <c r="GM1291" s="31"/>
      <c r="GN1291" s="31"/>
    </row>
    <row r="1292" spans="1:196" s="34" customFormat="1" x14ac:dyDescent="0.2">
      <c r="A1292" s="4"/>
      <c r="B1292" s="315"/>
      <c r="C1292" s="315"/>
      <c r="D1292" s="315"/>
      <c r="E1292" s="31"/>
      <c r="F1292" s="319"/>
      <c r="G1292" s="319"/>
      <c r="I1292" s="31"/>
      <c r="J1292" s="31"/>
      <c r="K1292" s="320"/>
      <c r="L1292" s="31"/>
      <c r="M1292" s="38"/>
      <c r="N1292" s="31"/>
      <c r="O1292" s="38"/>
      <c r="P1292" s="321"/>
      <c r="Q1292" s="31"/>
      <c r="R1292" s="31"/>
      <c r="S1292" s="31"/>
      <c r="T1292" s="31"/>
      <c r="U1292" s="31"/>
      <c r="V1292" s="31"/>
      <c r="W1292" s="31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  <c r="BM1292" s="29"/>
      <c r="BN1292" s="29"/>
      <c r="BO1292" s="29"/>
      <c r="BP1292" s="29"/>
      <c r="BQ1292" s="29"/>
      <c r="BR1292" s="29"/>
      <c r="BS1292" s="29"/>
      <c r="BT1292" s="29"/>
      <c r="BU1292" s="29"/>
      <c r="BV1292" s="29"/>
      <c r="BW1292" s="29"/>
      <c r="BX1292" s="29"/>
      <c r="BY1292" s="29"/>
      <c r="BZ1292" s="29"/>
      <c r="CA1292" s="29"/>
      <c r="CB1292" s="29"/>
      <c r="CC1292" s="29"/>
      <c r="CD1292" s="29"/>
      <c r="CE1292" s="29"/>
      <c r="CF1292" s="29"/>
      <c r="CG1292" s="29"/>
      <c r="CH1292" s="29"/>
      <c r="CI1292" s="29"/>
      <c r="CJ1292" s="29"/>
      <c r="CK1292" s="29"/>
      <c r="CL1292" s="29"/>
      <c r="CM1292" s="29"/>
      <c r="CN1292" s="29"/>
      <c r="CO1292" s="29"/>
      <c r="CP1292" s="29"/>
      <c r="CQ1292" s="29"/>
      <c r="CR1292" s="29"/>
      <c r="CS1292" s="29"/>
      <c r="CT1292" s="29"/>
      <c r="CU1292" s="29"/>
      <c r="CV1292" s="29"/>
      <c r="CW1292" s="29"/>
      <c r="CX1292" s="29"/>
      <c r="CY1292" s="29"/>
      <c r="CZ1292" s="29"/>
      <c r="DA1292" s="29"/>
      <c r="DB1292" s="29"/>
      <c r="DC1292" s="29"/>
      <c r="DD1292" s="29"/>
      <c r="DE1292" s="29"/>
      <c r="DF1292" s="29"/>
      <c r="DG1292" s="29"/>
      <c r="DH1292" s="29"/>
      <c r="DI1292" s="29"/>
      <c r="DJ1292" s="29"/>
      <c r="DK1292" s="29"/>
      <c r="DL1292" s="29"/>
      <c r="DM1292" s="29"/>
      <c r="DN1292" s="29"/>
      <c r="DO1292" s="29"/>
      <c r="DP1292" s="29"/>
      <c r="DQ1292" s="29"/>
      <c r="DR1292" s="29"/>
      <c r="DS1292" s="29"/>
      <c r="DT1292" s="29"/>
      <c r="DU1292" s="29"/>
      <c r="DV1292" s="29"/>
      <c r="DW1292" s="29"/>
      <c r="DX1292" s="29"/>
      <c r="DY1292" s="29"/>
      <c r="DZ1292" s="29"/>
      <c r="EA1292" s="29"/>
      <c r="EB1292" s="29"/>
      <c r="EC1292" s="29"/>
      <c r="ED1292" s="29"/>
      <c r="EE1292" s="29"/>
      <c r="EF1292" s="29"/>
      <c r="EG1292" s="29"/>
      <c r="EH1292" s="29"/>
      <c r="EI1292" s="29"/>
      <c r="EJ1292" s="29"/>
      <c r="EK1292" s="29"/>
      <c r="EL1292" s="29"/>
      <c r="EM1292" s="29"/>
      <c r="EN1292" s="29"/>
      <c r="EO1292" s="29"/>
      <c r="EP1292" s="29"/>
      <c r="EQ1292" s="29"/>
      <c r="ER1292" s="29"/>
      <c r="ES1292" s="29"/>
      <c r="ET1292" s="29"/>
      <c r="EU1292" s="29"/>
      <c r="EV1292" s="29"/>
      <c r="EW1292" s="29"/>
      <c r="EX1292" s="29"/>
      <c r="EY1292" s="29"/>
      <c r="EZ1292" s="29"/>
      <c r="FA1292" s="29"/>
      <c r="FB1292" s="29"/>
      <c r="FC1292" s="29"/>
      <c r="FD1292" s="29"/>
      <c r="FE1292" s="29"/>
      <c r="FF1292" s="29"/>
      <c r="FG1292" s="29"/>
      <c r="FH1292" s="29"/>
      <c r="FI1292" s="29"/>
      <c r="FJ1292" s="29"/>
      <c r="FK1292" s="29"/>
      <c r="FL1292" s="29"/>
      <c r="FM1292" s="29"/>
      <c r="FN1292" s="29"/>
      <c r="FO1292" s="29"/>
      <c r="FP1292" s="29"/>
      <c r="FQ1292" s="29"/>
      <c r="FR1292" s="29"/>
      <c r="FS1292" s="29"/>
      <c r="FT1292" s="29"/>
      <c r="FU1292" s="29"/>
      <c r="FV1292" s="29"/>
      <c r="FW1292" s="29"/>
      <c r="FX1292" s="29"/>
      <c r="FY1292" s="29"/>
      <c r="FZ1292" s="29"/>
      <c r="GA1292" s="29"/>
      <c r="GB1292" s="29"/>
      <c r="GC1292" s="29"/>
      <c r="GD1292" s="29"/>
      <c r="GE1292" s="31"/>
      <c r="GF1292" s="31"/>
      <c r="GG1292" s="31"/>
      <c r="GH1292" s="31"/>
      <c r="GI1292" s="31"/>
      <c r="GJ1292" s="31"/>
      <c r="GK1292" s="31"/>
      <c r="GL1292" s="31"/>
      <c r="GM1292" s="31"/>
      <c r="GN1292" s="31"/>
    </row>
    <row r="1293" spans="1:196" s="34" customFormat="1" x14ac:dyDescent="0.2">
      <c r="A1293" s="4"/>
      <c r="B1293" s="315"/>
      <c r="C1293" s="315"/>
      <c r="D1293" s="315"/>
      <c r="E1293" s="31"/>
      <c r="F1293" s="319"/>
      <c r="G1293" s="319"/>
      <c r="I1293" s="31"/>
      <c r="J1293" s="31"/>
      <c r="K1293" s="320"/>
      <c r="L1293" s="31"/>
      <c r="M1293" s="38"/>
      <c r="N1293" s="31"/>
      <c r="O1293" s="38"/>
      <c r="P1293" s="321"/>
      <c r="Q1293" s="31"/>
      <c r="R1293" s="31"/>
      <c r="S1293" s="31"/>
      <c r="T1293" s="31"/>
      <c r="U1293" s="31"/>
      <c r="V1293" s="31"/>
      <c r="W1293" s="31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  <c r="BM1293" s="29"/>
      <c r="BN1293" s="29"/>
      <c r="BO1293" s="29"/>
      <c r="BP1293" s="29"/>
      <c r="BQ1293" s="29"/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29"/>
      <c r="CB1293" s="29"/>
      <c r="CC1293" s="29"/>
      <c r="CD1293" s="29"/>
      <c r="CE1293" s="29"/>
      <c r="CF1293" s="29"/>
      <c r="CG1293" s="29"/>
      <c r="CH1293" s="29"/>
      <c r="CI1293" s="29"/>
      <c r="CJ1293" s="29"/>
      <c r="CK1293" s="29"/>
      <c r="CL1293" s="29"/>
      <c r="CM1293" s="29"/>
      <c r="CN1293" s="29"/>
      <c r="CO1293" s="29"/>
      <c r="CP1293" s="29"/>
      <c r="CQ1293" s="29"/>
      <c r="CR1293" s="29"/>
      <c r="CS1293" s="29"/>
      <c r="CT1293" s="29"/>
      <c r="CU1293" s="29"/>
      <c r="CV1293" s="29"/>
      <c r="CW1293" s="29"/>
      <c r="CX1293" s="29"/>
      <c r="CY1293" s="29"/>
      <c r="CZ1293" s="29"/>
      <c r="DA1293" s="29"/>
      <c r="DB1293" s="29"/>
      <c r="DC1293" s="29"/>
      <c r="DD1293" s="29"/>
      <c r="DE1293" s="29"/>
      <c r="DF1293" s="29"/>
      <c r="DG1293" s="29"/>
      <c r="DH1293" s="29"/>
      <c r="DI1293" s="29"/>
      <c r="DJ1293" s="29"/>
      <c r="DK1293" s="29"/>
      <c r="DL1293" s="29"/>
      <c r="DM1293" s="29"/>
      <c r="DN1293" s="29"/>
      <c r="DO1293" s="29"/>
      <c r="DP1293" s="29"/>
      <c r="DQ1293" s="29"/>
      <c r="DR1293" s="29"/>
      <c r="DS1293" s="29"/>
      <c r="DT1293" s="29"/>
      <c r="DU1293" s="29"/>
      <c r="DV1293" s="29"/>
      <c r="DW1293" s="29"/>
      <c r="DX1293" s="29"/>
      <c r="DY1293" s="29"/>
      <c r="DZ1293" s="29"/>
      <c r="EA1293" s="29"/>
      <c r="EB1293" s="29"/>
      <c r="EC1293" s="29"/>
      <c r="ED1293" s="29"/>
      <c r="EE1293" s="29"/>
      <c r="EF1293" s="29"/>
      <c r="EG1293" s="29"/>
      <c r="EH1293" s="29"/>
      <c r="EI1293" s="29"/>
      <c r="EJ1293" s="29"/>
      <c r="EK1293" s="29"/>
      <c r="EL1293" s="29"/>
      <c r="EM1293" s="29"/>
      <c r="EN1293" s="29"/>
      <c r="EO1293" s="29"/>
      <c r="EP1293" s="29"/>
      <c r="EQ1293" s="29"/>
      <c r="ER1293" s="29"/>
      <c r="ES1293" s="29"/>
      <c r="ET1293" s="29"/>
      <c r="EU1293" s="29"/>
      <c r="EV1293" s="29"/>
      <c r="EW1293" s="29"/>
      <c r="EX1293" s="29"/>
      <c r="EY1293" s="29"/>
      <c r="EZ1293" s="29"/>
      <c r="FA1293" s="29"/>
      <c r="FB1293" s="29"/>
      <c r="FC1293" s="29"/>
      <c r="FD1293" s="29"/>
      <c r="FE1293" s="29"/>
      <c r="FF1293" s="29"/>
      <c r="FG1293" s="29"/>
      <c r="FH1293" s="29"/>
      <c r="FI1293" s="29"/>
      <c r="FJ1293" s="29"/>
      <c r="FK1293" s="29"/>
      <c r="FL1293" s="29"/>
      <c r="FM1293" s="29"/>
      <c r="FN1293" s="29"/>
      <c r="FO1293" s="29"/>
      <c r="FP1293" s="29"/>
      <c r="FQ1293" s="29"/>
      <c r="FR1293" s="29"/>
      <c r="FS1293" s="29"/>
      <c r="FT1293" s="29"/>
      <c r="FU1293" s="29"/>
      <c r="FV1293" s="29"/>
      <c r="FW1293" s="29"/>
      <c r="FX1293" s="29"/>
      <c r="FY1293" s="29"/>
      <c r="FZ1293" s="29"/>
      <c r="GA1293" s="29"/>
      <c r="GB1293" s="29"/>
      <c r="GC1293" s="29"/>
      <c r="GD1293" s="29"/>
      <c r="GE1293" s="31"/>
      <c r="GF1293" s="31"/>
      <c r="GG1293" s="31"/>
      <c r="GH1293" s="31"/>
      <c r="GI1293" s="31"/>
      <c r="GJ1293" s="31"/>
      <c r="GK1293" s="31"/>
      <c r="GL1293" s="31"/>
      <c r="GM1293" s="31"/>
      <c r="GN1293" s="31"/>
    </row>
    <row r="1294" spans="1:196" s="34" customFormat="1" x14ac:dyDescent="0.2">
      <c r="A1294" s="4"/>
      <c r="B1294" s="315"/>
      <c r="C1294" s="315"/>
      <c r="D1294" s="315"/>
      <c r="E1294" s="31"/>
      <c r="F1294" s="319"/>
      <c r="G1294" s="319"/>
      <c r="I1294" s="31"/>
      <c r="J1294" s="31"/>
      <c r="K1294" s="320"/>
      <c r="L1294" s="31"/>
      <c r="M1294" s="38"/>
      <c r="N1294" s="31"/>
      <c r="O1294" s="38"/>
      <c r="P1294" s="321"/>
      <c r="Q1294" s="31"/>
      <c r="R1294" s="31"/>
      <c r="S1294" s="31"/>
      <c r="T1294" s="31"/>
      <c r="U1294" s="31"/>
      <c r="V1294" s="31"/>
      <c r="W1294" s="31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/>
      <c r="CC1294" s="29"/>
      <c r="CD1294" s="29"/>
      <c r="CE1294" s="29"/>
      <c r="CF1294" s="29"/>
      <c r="CG1294" s="29"/>
      <c r="CH1294" s="29"/>
      <c r="CI1294" s="29"/>
      <c r="CJ1294" s="29"/>
      <c r="CK1294" s="29"/>
      <c r="CL1294" s="29"/>
      <c r="CM1294" s="29"/>
      <c r="CN1294" s="29"/>
      <c r="CO1294" s="29"/>
      <c r="CP1294" s="29"/>
      <c r="CQ1294" s="29"/>
      <c r="CR1294" s="29"/>
      <c r="CS1294" s="29"/>
      <c r="CT1294" s="29"/>
      <c r="CU1294" s="29"/>
      <c r="CV1294" s="29"/>
      <c r="CW1294" s="29"/>
      <c r="CX1294" s="29"/>
      <c r="CY1294" s="29"/>
      <c r="CZ1294" s="29"/>
      <c r="DA1294" s="29"/>
      <c r="DB1294" s="29"/>
      <c r="DC1294" s="29"/>
      <c r="DD1294" s="29"/>
      <c r="DE1294" s="29"/>
      <c r="DF1294" s="29"/>
      <c r="DG1294" s="29"/>
      <c r="DH1294" s="29"/>
      <c r="DI1294" s="29"/>
      <c r="DJ1294" s="29"/>
      <c r="DK1294" s="29"/>
      <c r="DL1294" s="29"/>
      <c r="DM1294" s="29"/>
      <c r="DN1294" s="29"/>
      <c r="DO1294" s="29"/>
      <c r="DP1294" s="29"/>
      <c r="DQ1294" s="29"/>
      <c r="DR1294" s="29"/>
      <c r="DS1294" s="29"/>
      <c r="DT1294" s="29"/>
      <c r="DU1294" s="29"/>
      <c r="DV1294" s="29"/>
      <c r="DW1294" s="29"/>
      <c r="DX1294" s="29"/>
      <c r="DY1294" s="29"/>
      <c r="DZ1294" s="29"/>
      <c r="EA1294" s="29"/>
      <c r="EB1294" s="29"/>
      <c r="EC1294" s="29"/>
      <c r="ED1294" s="29"/>
      <c r="EE1294" s="29"/>
      <c r="EF1294" s="29"/>
      <c r="EG1294" s="29"/>
      <c r="EH1294" s="29"/>
      <c r="EI1294" s="29"/>
      <c r="EJ1294" s="29"/>
      <c r="EK1294" s="29"/>
      <c r="EL1294" s="29"/>
      <c r="EM1294" s="29"/>
      <c r="EN1294" s="29"/>
      <c r="EO1294" s="29"/>
      <c r="EP1294" s="29"/>
      <c r="EQ1294" s="29"/>
      <c r="ER1294" s="29"/>
      <c r="ES1294" s="29"/>
      <c r="ET1294" s="29"/>
      <c r="EU1294" s="29"/>
      <c r="EV1294" s="29"/>
      <c r="EW1294" s="29"/>
      <c r="EX1294" s="29"/>
      <c r="EY1294" s="29"/>
      <c r="EZ1294" s="29"/>
      <c r="FA1294" s="29"/>
      <c r="FB1294" s="29"/>
      <c r="FC1294" s="29"/>
      <c r="FD1294" s="29"/>
      <c r="FE1294" s="29"/>
      <c r="FF1294" s="29"/>
      <c r="FG1294" s="29"/>
      <c r="FH1294" s="29"/>
      <c r="FI1294" s="29"/>
      <c r="FJ1294" s="29"/>
      <c r="FK1294" s="29"/>
      <c r="FL1294" s="29"/>
      <c r="FM1294" s="29"/>
      <c r="FN1294" s="29"/>
      <c r="FO1294" s="29"/>
      <c r="FP1294" s="29"/>
      <c r="FQ1294" s="29"/>
      <c r="FR1294" s="29"/>
      <c r="FS1294" s="29"/>
      <c r="FT1294" s="29"/>
      <c r="FU1294" s="29"/>
      <c r="FV1294" s="29"/>
      <c r="FW1294" s="29"/>
      <c r="FX1294" s="29"/>
      <c r="FY1294" s="29"/>
      <c r="FZ1294" s="29"/>
      <c r="GA1294" s="29"/>
      <c r="GB1294" s="29"/>
      <c r="GC1294" s="29"/>
      <c r="GD1294" s="29"/>
      <c r="GE1294" s="31"/>
      <c r="GF1294" s="31"/>
      <c r="GG1294" s="31"/>
      <c r="GH1294" s="31"/>
      <c r="GI1294" s="31"/>
      <c r="GJ1294" s="31"/>
      <c r="GK1294" s="31"/>
      <c r="GL1294" s="31"/>
      <c r="GM1294" s="31"/>
      <c r="GN1294" s="31"/>
    </row>
    <row r="1295" spans="1:196" s="34" customFormat="1" x14ac:dyDescent="0.2">
      <c r="A1295" s="4"/>
      <c r="B1295" s="315"/>
      <c r="C1295" s="315"/>
      <c r="D1295" s="315"/>
      <c r="E1295" s="31"/>
      <c r="F1295" s="319"/>
      <c r="G1295" s="319"/>
      <c r="I1295" s="31"/>
      <c r="J1295" s="31"/>
      <c r="K1295" s="320"/>
      <c r="L1295" s="31"/>
      <c r="M1295" s="38"/>
      <c r="N1295" s="31"/>
      <c r="O1295" s="38"/>
      <c r="P1295" s="321"/>
      <c r="Q1295" s="31"/>
      <c r="R1295" s="31"/>
      <c r="S1295" s="31"/>
      <c r="T1295" s="31"/>
      <c r="U1295" s="31"/>
      <c r="V1295" s="31"/>
      <c r="W1295" s="31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/>
      <c r="CC1295" s="29"/>
      <c r="CD1295" s="29"/>
      <c r="CE1295" s="29"/>
      <c r="CF1295" s="29"/>
      <c r="CG1295" s="29"/>
      <c r="CH1295" s="29"/>
      <c r="CI1295" s="29"/>
      <c r="CJ1295" s="29"/>
      <c r="CK1295" s="29"/>
      <c r="CL1295" s="29"/>
      <c r="CM1295" s="29"/>
      <c r="CN1295" s="29"/>
      <c r="CO1295" s="29"/>
      <c r="CP1295" s="29"/>
      <c r="CQ1295" s="29"/>
      <c r="CR1295" s="29"/>
      <c r="CS1295" s="29"/>
      <c r="CT1295" s="29"/>
      <c r="CU1295" s="29"/>
      <c r="CV1295" s="29"/>
      <c r="CW1295" s="29"/>
      <c r="CX1295" s="29"/>
      <c r="CY1295" s="29"/>
      <c r="CZ1295" s="29"/>
      <c r="DA1295" s="29"/>
      <c r="DB1295" s="29"/>
      <c r="DC1295" s="29"/>
      <c r="DD1295" s="29"/>
      <c r="DE1295" s="29"/>
      <c r="DF1295" s="29"/>
      <c r="DG1295" s="29"/>
      <c r="DH1295" s="29"/>
      <c r="DI1295" s="29"/>
      <c r="DJ1295" s="29"/>
      <c r="DK1295" s="29"/>
      <c r="DL1295" s="29"/>
      <c r="DM1295" s="29"/>
      <c r="DN1295" s="29"/>
      <c r="DO1295" s="29"/>
      <c r="DP1295" s="29"/>
      <c r="DQ1295" s="29"/>
      <c r="DR1295" s="29"/>
      <c r="DS1295" s="29"/>
      <c r="DT1295" s="29"/>
      <c r="DU1295" s="29"/>
      <c r="DV1295" s="29"/>
      <c r="DW1295" s="29"/>
      <c r="DX1295" s="29"/>
      <c r="DY1295" s="29"/>
      <c r="DZ1295" s="29"/>
      <c r="EA1295" s="29"/>
      <c r="EB1295" s="29"/>
      <c r="EC1295" s="29"/>
      <c r="ED1295" s="29"/>
      <c r="EE1295" s="29"/>
      <c r="EF1295" s="29"/>
      <c r="EG1295" s="29"/>
      <c r="EH1295" s="29"/>
      <c r="EI1295" s="29"/>
      <c r="EJ1295" s="29"/>
      <c r="EK1295" s="29"/>
      <c r="EL1295" s="29"/>
      <c r="EM1295" s="29"/>
      <c r="EN1295" s="29"/>
      <c r="EO1295" s="29"/>
      <c r="EP1295" s="29"/>
      <c r="EQ1295" s="29"/>
      <c r="ER1295" s="29"/>
      <c r="ES1295" s="29"/>
      <c r="ET1295" s="29"/>
      <c r="EU1295" s="29"/>
      <c r="EV1295" s="29"/>
      <c r="EW1295" s="29"/>
      <c r="EX1295" s="29"/>
      <c r="EY1295" s="29"/>
      <c r="EZ1295" s="29"/>
      <c r="FA1295" s="29"/>
      <c r="FB1295" s="29"/>
      <c r="FC1295" s="29"/>
      <c r="FD1295" s="29"/>
      <c r="FE1295" s="29"/>
      <c r="FF1295" s="29"/>
      <c r="FG1295" s="29"/>
      <c r="FH1295" s="29"/>
      <c r="FI1295" s="29"/>
      <c r="FJ1295" s="29"/>
      <c r="FK1295" s="29"/>
      <c r="FL1295" s="29"/>
      <c r="FM1295" s="29"/>
      <c r="FN1295" s="29"/>
      <c r="FO1295" s="29"/>
      <c r="FP1295" s="29"/>
      <c r="FQ1295" s="29"/>
      <c r="FR1295" s="29"/>
      <c r="FS1295" s="29"/>
      <c r="FT1295" s="29"/>
      <c r="FU1295" s="29"/>
      <c r="FV1295" s="29"/>
      <c r="FW1295" s="29"/>
      <c r="FX1295" s="29"/>
      <c r="FY1295" s="29"/>
      <c r="FZ1295" s="29"/>
      <c r="GA1295" s="29"/>
      <c r="GB1295" s="29"/>
      <c r="GC1295" s="29"/>
      <c r="GD1295" s="29"/>
      <c r="GE1295" s="31"/>
      <c r="GF1295" s="31"/>
      <c r="GG1295" s="31"/>
      <c r="GH1295" s="31"/>
      <c r="GI1295" s="31"/>
      <c r="GJ1295" s="31"/>
      <c r="GK1295" s="31"/>
      <c r="GL1295" s="31"/>
      <c r="GM1295" s="31"/>
      <c r="GN1295" s="31"/>
    </row>
    <row r="1296" spans="1:196" s="34" customFormat="1" x14ac:dyDescent="0.2">
      <c r="A1296" s="4"/>
      <c r="B1296" s="315"/>
      <c r="C1296" s="315"/>
      <c r="D1296" s="315"/>
      <c r="E1296" s="31"/>
      <c r="F1296" s="319"/>
      <c r="G1296" s="319"/>
      <c r="I1296" s="31"/>
      <c r="J1296" s="31"/>
      <c r="K1296" s="320"/>
      <c r="L1296" s="31"/>
      <c r="M1296" s="38"/>
      <c r="N1296" s="31"/>
      <c r="O1296" s="38"/>
      <c r="P1296" s="321"/>
      <c r="Q1296" s="31"/>
      <c r="R1296" s="31"/>
      <c r="S1296" s="31"/>
      <c r="T1296" s="31"/>
      <c r="U1296" s="31"/>
      <c r="V1296" s="31"/>
      <c r="W1296" s="31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  <c r="CR1296" s="29"/>
      <c r="CS1296" s="29"/>
      <c r="CT1296" s="29"/>
      <c r="CU1296" s="29"/>
      <c r="CV1296" s="29"/>
      <c r="CW1296" s="29"/>
      <c r="CX1296" s="29"/>
      <c r="CY1296" s="29"/>
      <c r="CZ1296" s="29"/>
      <c r="DA1296" s="29"/>
      <c r="DB1296" s="29"/>
      <c r="DC1296" s="29"/>
      <c r="DD1296" s="29"/>
      <c r="DE1296" s="29"/>
      <c r="DF1296" s="29"/>
      <c r="DG1296" s="29"/>
      <c r="DH1296" s="29"/>
      <c r="DI1296" s="29"/>
      <c r="DJ1296" s="29"/>
      <c r="DK1296" s="29"/>
      <c r="DL1296" s="29"/>
      <c r="DM1296" s="29"/>
      <c r="DN1296" s="29"/>
      <c r="DO1296" s="29"/>
      <c r="DP1296" s="29"/>
      <c r="DQ1296" s="29"/>
      <c r="DR1296" s="29"/>
      <c r="DS1296" s="29"/>
      <c r="DT1296" s="29"/>
      <c r="DU1296" s="29"/>
      <c r="DV1296" s="29"/>
      <c r="DW1296" s="29"/>
      <c r="DX1296" s="29"/>
      <c r="DY1296" s="29"/>
      <c r="DZ1296" s="29"/>
      <c r="EA1296" s="29"/>
      <c r="EB1296" s="29"/>
      <c r="EC1296" s="29"/>
      <c r="ED1296" s="29"/>
      <c r="EE1296" s="29"/>
      <c r="EF1296" s="29"/>
      <c r="EG1296" s="29"/>
      <c r="EH1296" s="29"/>
      <c r="EI1296" s="29"/>
      <c r="EJ1296" s="29"/>
      <c r="EK1296" s="29"/>
      <c r="EL1296" s="29"/>
      <c r="EM1296" s="29"/>
      <c r="EN1296" s="29"/>
      <c r="EO1296" s="29"/>
      <c r="EP1296" s="29"/>
      <c r="EQ1296" s="29"/>
      <c r="ER1296" s="29"/>
      <c r="ES1296" s="29"/>
      <c r="ET1296" s="29"/>
      <c r="EU1296" s="29"/>
      <c r="EV1296" s="29"/>
      <c r="EW1296" s="29"/>
      <c r="EX1296" s="29"/>
      <c r="EY1296" s="29"/>
      <c r="EZ1296" s="29"/>
      <c r="FA1296" s="29"/>
      <c r="FB1296" s="29"/>
      <c r="FC1296" s="29"/>
      <c r="FD1296" s="29"/>
      <c r="FE1296" s="29"/>
      <c r="FF1296" s="29"/>
      <c r="FG1296" s="29"/>
      <c r="FH1296" s="29"/>
      <c r="FI1296" s="29"/>
      <c r="FJ1296" s="29"/>
      <c r="FK1296" s="29"/>
      <c r="FL1296" s="29"/>
      <c r="FM1296" s="29"/>
      <c r="FN1296" s="29"/>
      <c r="FO1296" s="29"/>
      <c r="FP1296" s="29"/>
      <c r="FQ1296" s="29"/>
      <c r="FR1296" s="29"/>
      <c r="FS1296" s="29"/>
      <c r="FT1296" s="29"/>
      <c r="FU1296" s="29"/>
      <c r="FV1296" s="29"/>
      <c r="FW1296" s="29"/>
      <c r="FX1296" s="29"/>
      <c r="FY1296" s="29"/>
      <c r="FZ1296" s="29"/>
      <c r="GA1296" s="29"/>
      <c r="GB1296" s="29"/>
      <c r="GC1296" s="29"/>
      <c r="GD1296" s="29"/>
      <c r="GE1296" s="31"/>
      <c r="GF1296" s="31"/>
      <c r="GG1296" s="31"/>
      <c r="GH1296" s="31"/>
      <c r="GI1296" s="31"/>
      <c r="GJ1296" s="31"/>
      <c r="GK1296" s="31"/>
      <c r="GL1296" s="31"/>
      <c r="GM1296" s="31"/>
      <c r="GN1296" s="31"/>
    </row>
    <row r="1297" spans="1:196" s="34" customFormat="1" x14ac:dyDescent="0.2">
      <c r="A1297" s="4"/>
      <c r="B1297" s="315"/>
      <c r="C1297" s="315"/>
      <c r="D1297" s="315"/>
      <c r="E1297" s="31"/>
      <c r="F1297" s="319"/>
      <c r="G1297" s="319"/>
      <c r="I1297" s="31"/>
      <c r="J1297" s="31"/>
      <c r="K1297" s="320"/>
      <c r="L1297" s="31"/>
      <c r="M1297" s="38"/>
      <c r="N1297" s="31"/>
      <c r="O1297" s="38"/>
      <c r="P1297" s="321"/>
      <c r="Q1297" s="31"/>
      <c r="R1297" s="31"/>
      <c r="S1297" s="31"/>
      <c r="T1297" s="31"/>
      <c r="U1297" s="31"/>
      <c r="V1297" s="31"/>
      <c r="W1297" s="31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  <c r="BM1297" s="29"/>
      <c r="BN1297" s="29"/>
      <c r="BO1297" s="29"/>
      <c r="BP1297" s="29"/>
      <c r="BQ1297" s="29"/>
      <c r="BR1297" s="29"/>
      <c r="BS1297" s="29"/>
      <c r="BT1297" s="29"/>
      <c r="BU1297" s="29"/>
      <c r="BV1297" s="29"/>
      <c r="BW1297" s="29"/>
      <c r="BX1297" s="29"/>
      <c r="BY1297" s="29"/>
      <c r="BZ1297" s="29"/>
      <c r="CA1297" s="29"/>
      <c r="CB1297" s="29"/>
      <c r="CC1297" s="29"/>
      <c r="CD1297" s="29"/>
      <c r="CE1297" s="29"/>
      <c r="CF1297" s="29"/>
      <c r="CG1297" s="29"/>
      <c r="CH1297" s="29"/>
      <c r="CI1297" s="29"/>
      <c r="CJ1297" s="29"/>
      <c r="CK1297" s="29"/>
      <c r="CL1297" s="29"/>
      <c r="CM1297" s="29"/>
      <c r="CN1297" s="29"/>
      <c r="CO1297" s="29"/>
      <c r="CP1297" s="29"/>
      <c r="CQ1297" s="29"/>
      <c r="CR1297" s="29"/>
      <c r="CS1297" s="29"/>
      <c r="CT1297" s="29"/>
      <c r="CU1297" s="29"/>
      <c r="CV1297" s="29"/>
      <c r="CW1297" s="29"/>
      <c r="CX1297" s="29"/>
      <c r="CY1297" s="29"/>
      <c r="CZ1297" s="29"/>
      <c r="DA1297" s="29"/>
      <c r="DB1297" s="29"/>
      <c r="DC1297" s="29"/>
      <c r="DD1297" s="29"/>
      <c r="DE1297" s="29"/>
      <c r="DF1297" s="29"/>
      <c r="DG1297" s="29"/>
      <c r="DH1297" s="29"/>
      <c r="DI1297" s="29"/>
      <c r="DJ1297" s="29"/>
      <c r="DK1297" s="29"/>
      <c r="DL1297" s="29"/>
      <c r="DM1297" s="29"/>
      <c r="DN1297" s="29"/>
      <c r="DO1297" s="29"/>
      <c r="DP1297" s="29"/>
      <c r="DQ1297" s="29"/>
      <c r="DR1297" s="29"/>
      <c r="DS1297" s="29"/>
      <c r="DT1297" s="29"/>
      <c r="DU1297" s="29"/>
      <c r="DV1297" s="29"/>
      <c r="DW1297" s="29"/>
      <c r="DX1297" s="29"/>
      <c r="DY1297" s="29"/>
      <c r="DZ1297" s="29"/>
      <c r="EA1297" s="29"/>
      <c r="EB1297" s="29"/>
      <c r="EC1297" s="29"/>
      <c r="ED1297" s="29"/>
      <c r="EE1297" s="29"/>
      <c r="EF1297" s="29"/>
      <c r="EG1297" s="29"/>
      <c r="EH1297" s="29"/>
      <c r="EI1297" s="29"/>
      <c r="EJ1297" s="29"/>
      <c r="EK1297" s="29"/>
      <c r="EL1297" s="29"/>
      <c r="EM1297" s="29"/>
      <c r="EN1297" s="29"/>
      <c r="EO1297" s="29"/>
      <c r="EP1297" s="29"/>
      <c r="EQ1297" s="29"/>
      <c r="ER1297" s="29"/>
      <c r="ES1297" s="29"/>
      <c r="ET1297" s="29"/>
      <c r="EU1297" s="29"/>
      <c r="EV1297" s="29"/>
      <c r="EW1297" s="29"/>
      <c r="EX1297" s="29"/>
      <c r="EY1297" s="29"/>
      <c r="EZ1297" s="29"/>
      <c r="FA1297" s="29"/>
      <c r="FB1297" s="29"/>
      <c r="FC1297" s="29"/>
      <c r="FD1297" s="29"/>
      <c r="FE1297" s="29"/>
      <c r="FF1297" s="29"/>
      <c r="FG1297" s="29"/>
      <c r="FH1297" s="29"/>
      <c r="FI1297" s="29"/>
      <c r="FJ1297" s="29"/>
      <c r="FK1297" s="29"/>
      <c r="FL1297" s="29"/>
      <c r="FM1297" s="29"/>
      <c r="FN1297" s="29"/>
      <c r="FO1297" s="29"/>
      <c r="FP1297" s="29"/>
      <c r="FQ1297" s="29"/>
      <c r="FR1297" s="29"/>
      <c r="FS1297" s="29"/>
      <c r="FT1297" s="29"/>
      <c r="FU1297" s="29"/>
      <c r="FV1297" s="29"/>
      <c r="FW1297" s="29"/>
      <c r="FX1297" s="29"/>
      <c r="FY1297" s="29"/>
      <c r="FZ1297" s="29"/>
      <c r="GA1297" s="29"/>
      <c r="GB1297" s="29"/>
      <c r="GC1297" s="29"/>
      <c r="GD1297" s="29"/>
      <c r="GE1297" s="31"/>
      <c r="GF1297" s="31"/>
      <c r="GG1297" s="31"/>
      <c r="GH1297" s="31"/>
      <c r="GI1297" s="31"/>
      <c r="GJ1297" s="31"/>
      <c r="GK1297" s="31"/>
      <c r="GL1297" s="31"/>
      <c r="GM1297" s="31"/>
      <c r="GN1297" s="31"/>
    </row>
    <row r="1298" spans="1:196" s="34" customFormat="1" x14ac:dyDescent="0.2">
      <c r="A1298" s="4"/>
      <c r="B1298" s="315"/>
      <c r="C1298" s="315"/>
      <c r="D1298" s="315"/>
      <c r="E1298" s="31"/>
      <c r="F1298" s="319"/>
      <c r="G1298" s="319"/>
      <c r="I1298" s="31"/>
      <c r="J1298" s="31"/>
      <c r="K1298" s="320"/>
      <c r="L1298" s="31"/>
      <c r="M1298" s="38"/>
      <c r="N1298" s="31"/>
      <c r="O1298" s="38"/>
      <c r="P1298" s="321"/>
      <c r="Q1298" s="31"/>
      <c r="R1298" s="31"/>
      <c r="S1298" s="31"/>
      <c r="T1298" s="31"/>
      <c r="U1298" s="31"/>
      <c r="V1298" s="31"/>
      <c r="W1298" s="31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/>
      <c r="CC1298" s="29"/>
      <c r="CD1298" s="29"/>
      <c r="CE1298" s="29"/>
      <c r="CF1298" s="29"/>
      <c r="CG1298" s="29"/>
      <c r="CH1298" s="29"/>
      <c r="CI1298" s="29"/>
      <c r="CJ1298" s="29"/>
      <c r="CK1298" s="29"/>
      <c r="CL1298" s="29"/>
      <c r="CM1298" s="29"/>
      <c r="CN1298" s="29"/>
      <c r="CO1298" s="29"/>
      <c r="CP1298" s="29"/>
      <c r="CQ1298" s="29"/>
      <c r="CR1298" s="29"/>
      <c r="CS1298" s="29"/>
      <c r="CT1298" s="29"/>
      <c r="CU1298" s="29"/>
      <c r="CV1298" s="29"/>
      <c r="CW1298" s="29"/>
      <c r="CX1298" s="29"/>
      <c r="CY1298" s="29"/>
      <c r="CZ1298" s="29"/>
      <c r="DA1298" s="29"/>
      <c r="DB1298" s="29"/>
      <c r="DC1298" s="29"/>
      <c r="DD1298" s="29"/>
      <c r="DE1298" s="29"/>
      <c r="DF1298" s="29"/>
      <c r="DG1298" s="29"/>
      <c r="DH1298" s="29"/>
      <c r="DI1298" s="29"/>
      <c r="DJ1298" s="29"/>
      <c r="DK1298" s="29"/>
      <c r="DL1298" s="29"/>
      <c r="DM1298" s="29"/>
      <c r="DN1298" s="29"/>
      <c r="DO1298" s="29"/>
      <c r="DP1298" s="29"/>
      <c r="DQ1298" s="29"/>
      <c r="DR1298" s="29"/>
      <c r="DS1298" s="29"/>
      <c r="DT1298" s="29"/>
      <c r="DU1298" s="29"/>
      <c r="DV1298" s="29"/>
      <c r="DW1298" s="29"/>
      <c r="DX1298" s="29"/>
      <c r="DY1298" s="29"/>
      <c r="DZ1298" s="29"/>
      <c r="EA1298" s="29"/>
      <c r="EB1298" s="29"/>
      <c r="EC1298" s="29"/>
      <c r="ED1298" s="29"/>
      <c r="EE1298" s="29"/>
      <c r="EF1298" s="29"/>
      <c r="EG1298" s="29"/>
      <c r="EH1298" s="29"/>
      <c r="EI1298" s="29"/>
      <c r="EJ1298" s="29"/>
      <c r="EK1298" s="29"/>
      <c r="EL1298" s="29"/>
      <c r="EM1298" s="29"/>
      <c r="EN1298" s="29"/>
      <c r="EO1298" s="29"/>
      <c r="EP1298" s="29"/>
      <c r="EQ1298" s="29"/>
      <c r="ER1298" s="29"/>
      <c r="ES1298" s="29"/>
      <c r="ET1298" s="29"/>
      <c r="EU1298" s="29"/>
      <c r="EV1298" s="29"/>
      <c r="EW1298" s="29"/>
      <c r="EX1298" s="29"/>
      <c r="EY1298" s="29"/>
      <c r="EZ1298" s="29"/>
      <c r="FA1298" s="29"/>
      <c r="FB1298" s="29"/>
      <c r="FC1298" s="29"/>
      <c r="FD1298" s="29"/>
      <c r="FE1298" s="29"/>
      <c r="FF1298" s="29"/>
      <c r="FG1298" s="29"/>
      <c r="FH1298" s="29"/>
      <c r="FI1298" s="29"/>
      <c r="FJ1298" s="29"/>
      <c r="FK1298" s="29"/>
      <c r="FL1298" s="29"/>
      <c r="FM1298" s="29"/>
      <c r="FN1298" s="29"/>
      <c r="FO1298" s="29"/>
      <c r="FP1298" s="29"/>
      <c r="FQ1298" s="29"/>
      <c r="FR1298" s="29"/>
      <c r="FS1298" s="29"/>
      <c r="FT1298" s="29"/>
      <c r="FU1298" s="29"/>
      <c r="FV1298" s="29"/>
      <c r="FW1298" s="29"/>
      <c r="FX1298" s="29"/>
      <c r="FY1298" s="29"/>
      <c r="FZ1298" s="29"/>
      <c r="GA1298" s="29"/>
      <c r="GB1298" s="29"/>
      <c r="GC1298" s="29"/>
      <c r="GD1298" s="29"/>
      <c r="GE1298" s="31"/>
      <c r="GF1298" s="31"/>
      <c r="GG1298" s="31"/>
      <c r="GH1298" s="31"/>
      <c r="GI1298" s="31"/>
      <c r="GJ1298" s="31"/>
      <c r="GK1298" s="31"/>
      <c r="GL1298" s="31"/>
      <c r="GM1298" s="31"/>
      <c r="GN1298" s="31"/>
    </row>
    <row r="1299" spans="1:196" s="34" customFormat="1" x14ac:dyDescent="0.2">
      <c r="A1299" s="4"/>
      <c r="B1299" s="315"/>
      <c r="C1299" s="315"/>
      <c r="D1299" s="315"/>
      <c r="E1299" s="31"/>
      <c r="F1299" s="319"/>
      <c r="G1299" s="319"/>
      <c r="I1299" s="31"/>
      <c r="J1299" s="31"/>
      <c r="K1299" s="320"/>
      <c r="L1299" s="31"/>
      <c r="M1299" s="38"/>
      <c r="N1299" s="31"/>
      <c r="O1299" s="38"/>
      <c r="P1299" s="321"/>
      <c r="Q1299" s="31"/>
      <c r="R1299" s="31"/>
      <c r="S1299" s="31"/>
      <c r="T1299" s="31"/>
      <c r="U1299" s="31"/>
      <c r="V1299" s="31"/>
      <c r="W1299" s="31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/>
      <c r="CD1299" s="29"/>
      <c r="CE1299" s="29"/>
      <c r="CF1299" s="29"/>
      <c r="CG1299" s="29"/>
      <c r="CH1299" s="29"/>
      <c r="CI1299" s="29"/>
      <c r="CJ1299" s="29"/>
      <c r="CK1299" s="29"/>
      <c r="CL1299" s="29"/>
      <c r="CM1299" s="29"/>
      <c r="CN1299" s="29"/>
      <c r="CO1299" s="29"/>
      <c r="CP1299" s="29"/>
      <c r="CQ1299" s="29"/>
      <c r="CR1299" s="29"/>
      <c r="CS1299" s="29"/>
      <c r="CT1299" s="29"/>
      <c r="CU1299" s="29"/>
      <c r="CV1299" s="29"/>
      <c r="CW1299" s="29"/>
      <c r="CX1299" s="29"/>
      <c r="CY1299" s="29"/>
      <c r="CZ1299" s="29"/>
      <c r="DA1299" s="29"/>
      <c r="DB1299" s="29"/>
      <c r="DC1299" s="29"/>
      <c r="DD1299" s="29"/>
      <c r="DE1299" s="29"/>
      <c r="DF1299" s="29"/>
      <c r="DG1299" s="29"/>
      <c r="DH1299" s="29"/>
      <c r="DI1299" s="29"/>
      <c r="DJ1299" s="29"/>
      <c r="DK1299" s="29"/>
      <c r="DL1299" s="29"/>
      <c r="DM1299" s="29"/>
      <c r="DN1299" s="29"/>
      <c r="DO1299" s="29"/>
      <c r="DP1299" s="29"/>
      <c r="DQ1299" s="29"/>
      <c r="DR1299" s="29"/>
      <c r="DS1299" s="29"/>
      <c r="DT1299" s="29"/>
      <c r="DU1299" s="29"/>
      <c r="DV1299" s="29"/>
      <c r="DW1299" s="29"/>
      <c r="DX1299" s="29"/>
      <c r="DY1299" s="29"/>
      <c r="DZ1299" s="29"/>
      <c r="EA1299" s="29"/>
      <c r="EB1299" s="29"/>
      <c r="EC1299" s="29"/>
      <c r="ED1299" s="29"/>
      <c r="EE1299" s="29"/>
      <c r="EF1299" s="29"/>
      <c r="EG1299" s="29"/>
      <c r="EH1299" s="29"/>
      <c r="EI1299" s="29"/>
      <c r="EJ1299" s="29"/>
      <c r="EK1299" s="29"/>
      <c r="EL1299" s="29"/>
      <c r="EM1299" s="29"/>
      <c r="EN1299" s="29"/>
      <c r="EO1299" s="29"/>
      <c r="EP1299" s="29"/>
      <c r="EQ1299" s="29"/>
      <c r="ER1299" s="29"/>
      <c r="ES1299" s="29"/>
      <c r="ET1299" s="29"/>
      <c r="EU1299" s="29"/>
      <c r="EV1299" s="29"/>
      <c r="EW1299" s="29"/>
      <c r="EX1299" s="29"/>
      <c r="EY1299" s="29"/>
      <c r="EZ1299" s="29"/>
      <c r="FA1299" s="29"/>
      <c r="FB1299" s="29"/>
      <c r="FC1299" s="29"/>
      <c r="FD1299" s="29"/>
      <c r="FE1299" s="29"/>
      <c r="FF1299" s="29"/>
      <c r="FG1299" s="29"/>
      <c r="FH1299" s="29"/>
      <c r="FI1299" s="29"/>
      <c r="FJ1299" s="29"/>
      <c r="FK1299" s="29"/>
      <c r="FL1299" s="29"/>
      <c r="FM1299" s="29"/>
      <c r="FN1299" s="29"/>
      <c r="FO1299" s="29"/>
      <c r="FP1299" s="29"/>
      <c r="FQ1299" s="29"/>
      <c r="FR1299" s="29"/>
      <c r="FS1299" s="29"/>
      <c r="FT1299" s="29"/>
      <c r="FU1299" s="29"/>
      <c r="FV1299" s="29"/>
      <c r="FW1299" s="29"/>
      <c r="FX1299" s="29"/>
      <c r="FY1299" s="29"/>
      <c r="FZ1299" s="29"/>
      <c r="GA1299" s="29"/>
      <c r="GB1299" s="29"/>
      <c r="GC1299" s="29"/>
      <c r="GD1299" s="29"/>
      <c r="GE1299" s="31"/>
      <c r="GF1299" s="31"/>
      <c r="GG1299" s="31"/>
      <c r="GH1299" s="31"/>
      <c r="GI1299" s="31"/>
      <c r="GJ1299" s="31"/>
      <c r="GK1299" s="31"/>
      <c r="GL1299" s="31"/>
      <c r="GM1299" s="31"/>
      <c r="GN1299" s="31"/>
    </row>
    <row r="1300" spans="1:196" s="34" customFormat="1" x14ac:dyDescent="0.2">
      <c r="A1300" s="4"/>
      <c r="B1300" s="315"/>
      <c r="C1300" s="315"/>
      <c r="D1300" s="315"/>
      <c r="E1300" s="31"/>
      <c r="F1300" s="319"/>
      <c r="G1300" s="319"/>
      <c r="I1300" s="31"/>
      <c r="J1300" s="31"/>
      <c r="K1300" s="320"/>
      <c r="L1300" s="31"/>
      <c r="M1300" s="38"/>
      <c r="N1300" s="31"/>
      <c r="O1300" s="38"/>
      <c r="P1300" s="321"/>
      <c r="Q1300" s="31"/>
      <c r="R1300" s="31"/>
      <c r="S1300" s="31"/>
      <c r="T1300" s="31"/>
      <c r="U1300" s="31"/>
      <c r="V1300" s="31"/>
      <c r="W1300" s="31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/>
      <c r="CD1300" s="29"/>
      <c r="CE1300" s="29"/>
      <c r="CF1300" s="29"/>
      <c r="CG1300" s="29"/>
      <c r="CH1300" s="29"/>
      <c r="CI1300" s="29"/>
      <c r="CJ1300" s="29"/>
      <c r="CK1300" s="29"/>
      <c r="CL1300" s="29"/>
      <c r="CM1300" s="29"/>
      <c r="CN1300" s="29"/>
      <c r="CO1300" s="29"/>
      <c r="CP1300" s="29"/>
      <c r="CQ1300" s="29"/>
      <c r="CR1300" s="29"/>
      <c r="CS1300" s="29"/>
      <c r="CT1300" s="29"/>
      <c r="CU1300" s="29"/>
      <c r="CV1300" s="29"/>
      <c r="CW1300" s="29"/>
      <c r="CX1300" s="29"/>
      <c r="CY1300" s="29"/>
      <c r="CZ1300" s="29"/>
      <c r="DA1300" s="29"/>
      <c r="DB1300" s="29"/>
      <c r="DC1300" s="29"/>
      <c r="DD1300" s="29"/>
      <c r="DE1300" s="29"/>
      <c r="DF1300" s="29"/>
      <c r="DG1300" s="29"/>
      <c r="DH1300" s="29"/>
      <c r="DI1300" s="29"/>
      <c r="DJ1300" s="29"/>
      <c r="DK1300" s="29"/>
      <c r="DL1300" s="29"/>
      <c r="DM1300" s="29"/>
      <c r="DN1300" s="29"/>
      <c r="DO1300" s="29"/>
      <c r="DP1300" s="29"/>
      <c r="DQ1300" s="29"/>
      <c r="DR1300" s="29"/>
      <c r="DS1300" s="29"/>
      <c r="DT1300" s="29"/>
      <c r="DU1300" s="29"/>
      <c r="DV1300" s="29"/>
      <c r="DW1300" s="29"/>
      <c r="DX1300" s="29"/>
      <c r="DY1300" s="29"/>
      <c r="DZ1300" s="29"/>
      <c r="EA1300" s="29"/>
      <c r="EB1300" s="29"/>
      <c r="EC1300" s="29"/>
      <c r="ED1300" s="29"/>
      <c r="EE1300" s="29"/>
      <c r="EF1300" s="29"/>
      <c r="EG1300" s="29"/>
      <c r="EH1300" s="29"/>
      <c r="EI1300" s="29"/>
      <c r="EJ1300" s="29"/>
      <c r="EK1300" s="29"/>
      <c r="EL1300" s="29"/>
      <c r="EM1300" s="29"/>
      <c r="EN1300" s="29"/>
      <c r="EO1300" s="29"/>
      <c r="EP1300" s="29"/>
      <c r="EQ1300" s="29"/>
      <c r="ER1300" s="29"/>
      <c r="ES1300" s="29"/>
      <c r="ET1300" s="29"/>
      <c r="EU1300" s="29"/>
      <c r="EV1300" s="29"/>
      <c r="EW1300" s="29"/>
      <c r="EX1300" s="29"/>
      <c r="EY1300" s="29"/>
      <c r="EZ1300" s="29"/>
      <c r="FA1300" s="29"/>
      <c r="FB1300" s="29"/>
      <c r="FC1300" s="29"/>
      <c r="FD1300" s="29"/>
      <c r="FE1300" s="29"/>
      <c r="FF1300" s="29"/>
      <c r="FG1300" s="29"/>
      <c r="FH1300" s="29"/>
      <c r="FI1300" s="29"/>
      <c r="FJ1300" s="29"/>
      <c r="FK1300" s="29"/>
      <c r="FL1300" s="29"/>
      <c r="FM1300" s="29"/>
      <c r="FN1300" s="29"/>
      <c r="FO1300" s="29"/>
      <c r="FP1300" s="29"/>
      <c r="FQ1300" s="29"/>
      <c r="FR1300" s="29"/>
      <c r="FS1300" s="29"/>
      <c r="FT1300" s="29"/>
      <c r="FU1300" s="29"/>
      <c r="FV1300" s="29"/>
      <c r="FW1300" s="29"/>
      <c r="FX1300" s="29"/>
      <c r="FY1300" s="29"/>
      <c r="FZ1300" s="29"/>
      <c r="GA1300" s="29"/>
      <c r="GB1300" s="29"/>
      <c r="GC1300" s="29"/>
      <c r="GD1300" s="29"/>
      <c r="GE1300" s="31"/>
      <c r="GF1300" s="31"/>
      <c r="GG1300" s="31"/>
      <c r="GH1300" s="31"/>
      <c r="GI1300" s="31"/>
      <c r="GJ1300" s="31"/>
      <c r="GK1300" s="31"/>
      <c r="GL1300" s="31"/>
      <c r="GM1300" s="31"/>
      <c r="GN1300" s="31"/>
    </row>
    <row r="1301" spans="1:196" s="34" customFormat="1" x14ac:dyDescent="0.2">
      <c r="A1301" s="4"/>
      <c r="B1301" s="315"/>
      <c r="C1301" s="315"/>
      <c r="D1301" s="315"/>
      <c r="E1301" s="31"/>
      <c r="F1301" s="319"/>
      <c r="G1301" s="319"/>
      <c r="I1301" s="31"/>
      <c r="J1301" s="31"/>
      <c r="K1301" s="320"/>
      <c r="L1301" s="31"/>
      <c r="M1301" s="38"/>
      <c r="N1301" s="31"/>
      <c r="O1301" s="38"/>
      <c r="P1301" s="321"/>
      <c r="Q1301" s="31"/>
      <c r="R1301" s="31"/>
      <c r="S1301" s="31"/>
      <c r="T1301" s="31"/>
      <c r="U1301" s="31"/>
      <c r="V1301" s="31"/>
      <c r="W1301" s="31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  <c r="DK1301" s="29"/>
      <c r="DL1301" s="29"/>
      <c r="DM1301" s="29"/>
      <c r="DN1301" s="29"/>
      <c r="DO1301" s="29"/>
      <c r="DP1301" s="29"/>
      <c r="DQ1301" s="29"/>
      <c r="DR1301" s="29"/>
      <c r="DS1301" s="29"/>
      <c r="DT1301" s="29"/>
      <c r="DU1301" s="29"/>
      <c r="DV1301" s="29"/>
      <c r="DW1301" s="29"/>
      <c r="DX1301" s="29"/>
      <c r="DY1301" s="29"/>
      <c r="DZ1301" s="29"/>
      <c r="EA1301" s="29"/>
      <c r="EB1301" s="29"/>
      <c r="EC1301" s="29"/>
      <c r="ED1301" s="29"/>
      <c r="EE1301" s="29"/>
      <c r="EF1301" s="29"/>
      <c r="EG1301" s="29"/>
      <c r="EH1301" s="29"/>
      <c r="EI1301" s="29"/>
      <c r="EJ1301" s="29"/>
      <c r="EK1301" s="29"/>
      <c r="EL1301" s="29"/>
      <c r="EM1301" s="29"/>
      <c r="EN1301" s="29"/>
      <c r="EO1301" s="29"/>
      <c r="EP1301" s="29"/>
      <c r="EQ1301" s="29"/>
      <c r="ER1301" s="29"/>
      <c r="ES1301" s="29"/>
      <c r="ET1301" s="29"/>
      <c r="EU1301" s="29"/>
      <c r="EV1301" s="29"/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  <c r="FY1301" s="29"/>
      <c r="FZ1301" s="29"/>
      <c r="GA1301" s="29"/>
      <c r="GB1301" s="29"/>
      <c r="GC1301" s="29"/>
      <c r="GD1301" s="29"/>
      <c r="GE1301" s="31"/>
      <c r="GF1301" s="31"/>
      <c r="GG1301" s="31"/>
      <c r="GH1301" s="31"/>
      <c r="GI1301" s="31"/>
      <c r="GJ1301" s="31"/>
      <c r="GK1301" s="31"/>
      <c r="GL1301" s="31"/>
      <c r="GM1301" s="31"/>
      <c r="GN1301" s="31"/>
    </row>
    <row r="1302" spans="1:196" s="34" customFormat="1" x14ac:dyDescent="0.2">
      <c r="A1302" s="4"/>
      <c r="B1302" s="315"/>
      <c r="C1302" s="315"/>
      <c r="D1302" s="315"/>
      <c r="E1302" s="31"/>
      <c r="F1302" s="319"/>
      <c r="G1302" s="319"/>
      <c r="I1302" s="31"/>
      <c r="J1302" s="31"/>
      <c r="K1302" s="320"/>
      <c r="L1302" s="31"/>
      <c r="M1302" s="38"/>
      <c r="N1302" s="31"/>
      <c r="O1302" s="38"/>
      <c r="P1302" s="321"/>
      <c r="Q1302" s="31"/>
      <c r="R1302" s="31"/>
      <c r="S1302" s="31"/>
      <c r="T1302" s="31"/>
      <c r="U1302" s="31"/>
      <c r="V1302" s="31"/>
      <c r="W1302" s="31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  <c r="CI1302" s="29"/>
      <c r="CJ1302" s="29"/>
      <c r="CK1302" s="29"/>
      <c r="CL1302" s="29"/>
      <c r="CM1302" s="29"/>
      <c r="CN1302" s="29"/>
      <c r="CO1302" s="29"/>
      <c r="CP1302" s="29"/>
      <c r="CQ1302" s="29"/>
      <c r="CR1302" s="29"/>
      <c r="CS1302" s="29"/>
      <c r="CT1302" s="29"/>
      <c r="CU1302" s="29"/>
      <c r="CV1302" s="29"/>
      <c r="CW1302" s="29"/>
      <c r="CX1302" s="29"/>
      <c r="CY1302" s="29"/>
      <c r="CZ1302" s="29"/>
      <c r="DA1302" s="29"/>
      <c r="DB1302" s="29"/>
      <c r="DC1302" s="29"/>
      <c r="DD1302" s="29"/>
      <c r="DE1302" s="29"/>
      <c r="DF1302" s="29"/>
      <c r="DG1302" s="29"/>
      <c r="DH1302" s="29"/>
      <c r="DI1302" s="29"/>
      <c r="DJ1302" s="29"/>
      <c r="DK1302" s="29"/>
      <c r="DL1302" s="29"/>
      <c r="DM1302" s="29"/>
      <c r="DN1302" s="29"/>
      <c r="DO1302" s="29"/>
      <c r="DP1302" s="29"/>
      <c r="DQ1302" s="29"/>
      <c r="DR1302" s="29"/>
      <c r="DS1302" s="29"/>
      <c r="DT1302" s="29"/>
      <c r="DU1302" s="29"/>
      <c r="DV1302" s="29"/>
      <c r="DW1302" s="29"/>
      <c r="DX1302" s="29"/>
      <c r="DY1302" s="29"/>
      <c r="DZ1302" s="29"/>
      <c r="EA1302" s="29"/>
      <c r="EB1302" s="29"/>
      <c r="EC1302" s="29"/>
      <c r="ED1302" s="29"/>
      <c r="EE1302" s="29"/>
      <c r="EF1302" s="29"/>
      <c r="EG1302" s="29"/>
      <c r="EH1302" s="29"/>
      <c r="EI1302" s="29"/>
      <c r="EJ1302" s="29"/>
      <c r="EK1302" s="29"/>
      <c r="EL1302" s="29"/>
      <c r="EM1302" s="29"/>
      <c r="EN1302" s="29"/>
      <c r="EO1302" s="29"/>
      <c r="EP1302" s="29"/>
      <c r="EQ1302" s="29"/>
      <c r="ER1302" s="29"/>
      <c r="ES1302" s="29"/>
      <c r="ET1302" s="29"/>
      <c r="EU1302" s="29"/>
      <c r="EV1302" s="29"/>
      <c r="EW1302" s="29"/>
      <c r="EX1302" s="29"/>
      <c r="EY1302" s="29"/>
      <c r="EZ1302" s="29"/>
      <c r="FA1302" s="29"/>
      <c r="FB1302" s="29"/>
      <c r="FC1302" s="29"/>
      <c r="FD1302" s="29"/>
      <c r="FE1302" s="29"/>
      <c r="FF1302" s="29"/>
      <c r="FG1302" s="29"/>
      <c r="FH1302" s="29"/>
      <c r="FI1302" s="29"/>
      <c r="FJ1302" s="29"/>
      <c r="FK1302" s="29"/>
      <c r="FL1302" s="29"/>
      <c r="FM1302" s="29"/>
      <c r="FN1302" s="29"/>
      <c r="FO1302" s="29"/>
      <c r="FP1302" s="29"/>
      <c r="FQ1302" s="29"/>
      <c r="FR1302" s="29"/>
      <c r="FS1302" s="29"/>
      <c r="FT1302" s="29"/>
      <c r="FU1302" s="29"/>
      <c r="FV1302" s="29"/>
      <c r="FW1302" s="29"/>
      <c r="FX1302" s="29"/>
      <c r="FY1302" s="29"/>
      <c r="FZ1302" s="29"/>
      <c r="GA1302" s="29"/>
      <c r="GB1302" s="29"/>
      <c r="GC1302" s="29"/>
      <c r="GD1302" s="29"/>
      <c r="GE1302" s="31"/>
      <c r="GF1302" s="31"/>
      <c r="GG1302" s="31"/>
      <c r="GH1302" s="31"/>
      <c r="GI1302" s="31"/>
      <c r="GJ1302" s="31"/>
      <c r="GK1302" s="31"/>
      <c r="GL1302" s="31"/>
      <c r="GM1302" s="31"/>
      <c r="GN1302" s="31"/>
    </row>
    <row r="1303" spans="1:196" s="34" customFormat="1" x14ac:dyDescent="0.2">
      <c r="A1303" s="4"/>
      <c r="B1303" s="315"/>
      <c r="C1303" s="315"/>
      <c r="D1303" s="315"/>
      <c r="E1303" s="31"/>
      <c r="F1303" s="319"/>
      <c r="G1303" s="319"/>
      <c r="I1303" s="31"/>
      <c r="J1303" s="31"/>
      <c r="K1303" s="320"/>
      <c r="L1303" s="31"/>
      <c r="M1303" s="38"/>
      <c r="N1303" s="31"/>
      <c r="O1303" s="38"/>
      <c r="P1303" s="321"/>
      <c r="Q1303" s="31"/>
      <c r="R1303" s="31"/>
      <c r="S1303" s="31"/>
      <c r="T1303" s="31"/>
      <c r="U1303" s="31"/>
      <c r="V1303" s="31"/>
      <c r="W1303" s="31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  <c r="CI1303" s="29"/>
      <c r="CJ1303" s="29"/>
      <c r="CK1303" s="29"/>
      <c r="CL1303" s="29"/>
      <c r="CM1303" s="29"/>
      <c r="CN1303" s="29"/>
      <c r="CO1303" s="29"/>
      <c r="CP1303" s="29"/>
      <c r="CQ1303" s="29"/>
      <c r="CR1303" s="29"/>
      <c r="CS1303" s="29"/>
      <c r="CT1303" s="29"/>
      <c r="CU1303" s="29"/>
      <c r="CV1303" s="29"/>
      <c r="CW1303" s="29"/>
      <c r="CX1303" s="29"/>
      <c r="CY1303" s="29"/>
      <c r="CZ1303" s="29"/>
      <c r="DA1303" s="29"/>
      <c r="DB1303" s="29"/>
      <c r="DC1303" s="29"/>
      <c r="DD1303" s="29"/>
      <c r="DE1303" s="29"/>
      <c r="DF1303" s="29"/>
      <c r="DG1303" s="29"/>
      <c r="DH1303" s="29"/>
      <c r="DI1303" s="29"/>
      <c r="DJ1303" s="29"/>
      <c r="DK1303" s="29"/>
      <c r="DL1303" s="29"/>
      <c r="DM1303" s="29"/>
      <c r="DN1303" s="29"/>
      <c r="DO1303" s="29"/>
      <c r="DP1303" s="29"/>
      <c r="DQ1303" s="29"/>
      <c r="DR1303" s="29"/>
      <c r="DS1303" s="29"/>
      <c r="DT1303" s="29"/>
      <c r="DU1303" s="29"/>
      <c r="DV1303" s="29"/>
      <c r="DW1303" s="29"/>
      <c r="DX1303" s="29"/>
      <c r="DY1303" s="29"/>
      <c r="DZ1303" s="29"/>
      <c r="EA1303" s="29"/>
      <c r="EB1303" s="29"/>
      <c r="EC1303" s="29"/>
      <c r="ED1303" s="29"/>
      <c r="EE1303" s="29"/>
      <c r="EF1303" s="29"/>
      <c r="EG1303" s="29"/>
      <c r="EH1303" s="29"/>
      <c r="EI1303" s="29"/>
      <c r="EJ1303" s="29"/>
      <c r="EK1303" s="29"/>
      <c r="EL1303" s="29"/>
      <c r="EM1303" s="29"/>
      <c r="EN1303" s="29"/>
      <c r="EO1303" s="29"/>
      <c r="EP1303" s="29"/>
      <c r="EQ1303" s="29"/>
      <c r="ER1303" s="29"/>
      <c r="ES1303" s="29"/>
      <c r="ET1303" s="29"/>
      <c r="EU1303" s="29"/>
      <c r="EV1303" s="29"/>
      <c r="EW1303" s="29"/>
      <c r="EX1303" s="29"/>
      <c r="EY1303" s="29"/>
      <c r="EZ1303" s="29"/>
      <c r="FA1303" s="29"/>
      <c r="FB1303" s="29"/>
      <c r="FC1303" s="29"/>
      <c r="FD1303" s="29"/>
      <c r="FE1303" s="29"/>
      <c r="FF1303" s="29"/>
      <c r="FG1303" s="29"/>
      <c r="FH1303" s="29"/>
      <c r="FI1303" s="29"/>
      <c r="FJ1303" s="29"/>
      <c r="FK1303" s="29"/>
      <c r="FL1303" s="29"/>
      <c r="FM1303" s="29"/>
      <c r="FN1303" s="29"/>
      <c r="FO1303" s="29"/>
      <c r="FP1303" s="29"/>
      <c r="FQ1303" s="29"/>
      <c r="FR1303" s="29"/>
      <c r="FS1303" s="29"/>
      <c r="FT1303" s="29"/>
      <c r="FU1303" s="29"/>
      <c r="FV1303" s="29"/>
      <c r="FW1303" s="29"/>
      <c r="FX1303" s="29"/>
      <c r="FY1303" s="29"/>
      <c r="FZ1303" s="29"/>
      <c r="GA1303" s="29"/>
      <c r="GB1303" s="29"/>
      <c r="GC1303" s="29"/>
      <c r="GD1303" s="29"/>
      <c r="GE1303" s="31"/>
      <c r="GF1303" s="31"/>
      <c r="GG1303" s="31"/>
      <c r="GH1303" s="31"/>
      <c r="GI1303" s="31"/>
      <c r="GJ1303" s="31"/>
      <c r="GK1303" s="31"/>
      <c r="GL1303" s="31"/>
      <c r="GM1303" s="31"/>
      <c r="GN1303" s="31"/>
    </row>
    <row r="1304" spans="1:196" s="34" customFormat="1" x14ac:dyDescent="0.2">
      <c r="A1304" s="4"/>
      <c r="B1304" s="315"/>
      <c r="C1304" s="315"/>
      <c r="D1304" s="315"/>
      <c r="E1304" s="31"/>
      <c r="F1304" s="319"/>
      <c r="G1304" s="319"/>
      <c r="I1304" s="31"/>
      <c r="J1304" s="31"/>
      <c r="K1304" s="320"/>
      <c r="L1304" s="31"/>
      <c r="M1304" s="38"/>
      <c r="N1304" s="31"/>
      <c r="O1304" s="38"/>
      <c r="P1304" s="321"/>
      <c r="Q1304" s="31"/>
      <c r="R1304" s="31"/>
      <c r="S1304" s="31"/>
      <c r="T1304" s="31"/>
      <c r="U1304" s="31"/>
      <c r="V1304" s="31"/>
      <c r="W1304" s="31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  <c r="CI1304" s="29"/>
      <c r="CJ1304" s="29"/>
      <c r="CK1304" s="29"/>
      <c r="CL1304" s="29"/>
      <c r="CM1304" s="29"/>
      <c r="CN1304" s="29"/>
      <c r="CO1304" s="29"/>
      <c r="CP1304" s="29"/>
      <c r="CQ1304" s="29"/>
      <c r="CR1304" s="29"/>
      <c r="CS1304" s="29"/>
      <c r="CT1304" s="29"/>
      <c r="CU1304" s="29"/>
      <c r="CV1304" s="29"/>
      <c r="CW1304" s="29"/>
      <c r="CX1304" s="29"/>
      <c r="CY1304" s="29"/>
      <c r="CZ1304" s="29"/>
      <c r="DA1304" s="29"/>
      <c r="DB1304" s="29"/>
      <c r="DC1304" s="29"/>
      <c r="DD1304" s="29"/>
      <c r="DE1304" s="29"/>
      <c r="DF1304" s="29"/>
      <c r="DG1304" s="29"/>
      <c r="DH1304" s="29"/>
      <c r="DI1304" s="29"/>
      <c r="DJ1304" s="29"/>
      <c r="DK1304" s="29"/>
      <c r="DL1304" s="29"/>
      <c r="DM1304" s="29"/>
      <c r="DN1304" s="29"/>
      <c r="DO1304" s="29"/>
      <c r="DP1304" s="29"/>
      <c r="DQ1304" s="29"/>
      <c r="DR1304" s="29"/>
      <c r="DS1304" s="29"/>
      <c r="DT1304" s="29"/>
      <c r="DU1304" s="29"/>
      <c r="DV1304" s="29"/>
      <c r="DW1304" s="29"/>
      <c r="DX1304" s="29"/>
      <c r="DY1304" s="29"/>
      <c r="DZ1304" s="29"/>
      <c r="EA1304" s="29"/>
      <c r="EB1304" s="29"/>
      <c r="EC1304" s="29"/>
      <c r="ED1304" s="29"/>
      <c r="EE1304" s="29"/>
      <c r="EF1304" s="29"/>
      <c r="EG1304" s="29"/>
      <c r="EH1304" s="29"/>
      <c r="EI1304" s="29"/>
      <c r="EJ1304" s="29"/>
      <c r="EK1304" s="29"/>
      <c r="EL1304" s="29"/>
      <c r="EM1304" s="29"/>
      <c r="EN1304" s="29"/>
      <c r="EO1304" s="29"/>
      <c r="EP1304" s="29"/>
      <c r="EQ1304" s="29"/>
      <c r="ER1304" s="29"/>
      <c r="ES1304" s="29"/>
      <c r="ET1304" s="29"/>
      <c r="EU1304" s="29"/>
      <c r="EV1304" s="29"/>
      <c r="EW1304" s="29"/>
      <c r="EX1304" s="29"/>
      <c r="EY1304" s="29"/>
      <c r="EZ1304" s="29"/>
      <c r="FA1304" s="29"/>
      <c r="FB1304" s="29"/>
      <c r="FC1304" s="29"/>
      <c r="FD1304" s="29"/>
      <c r="FE1304" s="29"/>
      <c r="FF1304" s="29"/>
      <c r="FG1304" s="29"/>
      <c r="FH1304" s="29"/>
      <c r="FI1304" s="29"/>
      <c r="FJ1304" s="29"/>
      <c r="FK1304" s="29"/>
      <c r="FL1304" s="29"/>
      <c r="FM1304" s="29"/>
      <c r="FN1304" s="29"/>
      <c r="FO1304" s="29"/>
      <c r="FP1304" s="29"/>
      <c r="FQ1304" s="29"/>
      <c r="FR1304" s="29"/>
      <c r="FS1304" s="29"/>
      <c r="FT1304" s="29"/>
      <c r="FU1304" s="29"/>
      <c r="FV1304" s="29"/>
      <c r="FW1304" s="29"/>
      <c r="FX1304" s="29"/>
      <c r="FY1304" s="29"/>
      <c r="FZ1304" s="29"/>
      <c r="GA1304" s="29"/>
      <c r="GB1304" s="29"/>
      <c r="GC1304" s="29"/>
      <c r="GD1304" s="29"/>
      <c r="GE1304" s="31"/>
      <c r="GF1304" s="31"/>
      <c r="GG1304" s="31"/>
      <c r="GH1304" s="31"/>
      <c r="GI1304" s="31"/>
      <c r="GJ1304" s="31"/>
      <c r="GK1304" s="31"/>
      <c r="GL1304" s="31"/>
      <c r="GM1304" s="31"/>
      <c r="GN1304" s="31"/>
    </row>
    <row r="1305" spans="1:196" s="34" customFormat="1" x14ac:dyDescent="0.2">
      <c r="A1305" s="4"/>
      <c r="B1305" s="315"/>
      <c r="C1305" s="315"/>
      <c r="D1305" s="315"/>
      <c r="E1305" s="31"/>
      <c r="F1305" s="319"/>
      <c r="G1305" s="319"/>
      <c r="I1305" s="31"/>
      <c r="J1305" s="31"/>
      <c r="K1305" s="320"/>
      <c r="L1305" s="31"/>
      <c r="M1305" s="38"/>
      <c r="N1305" s="31"/>
      <c r="O1305" s="38"/>
      <c r="P1305" s="321"/>
      <c r="Q1305" s="31"/>
      <c r="R1305" s="31"/>
      <c r="S1305" s="31"/>
      <c r="T1305" s="31"/>
      <c r="U1305" s="31"/>
      <c r="V1305" s="31"/>
      <c r="W1305" s="31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  <c r="CI1305" s="29"/>
      <c r="CJ1305" s="29"/>
      <c r="CK1305" s="29"/>
      <c r="CL1305" s="29"/>
      <c r="CM1305" s="29"/>
      <c r="CN1305" s="29"/>
      <c r="CO1305" s="29"/>
      <c r="CP1305" s="29"/>
      <c r="CQ1305" s="29"/>
      <c r="CR1305" s="29"/>
      <c r="CS1305" s="29"/>
      <c r="CT1305" s="29"/>
      <c r="CU1305" s="29"/>
      <c r="CV1305" s="29"/>
      <c r="CW1305" s="29"/>
      <c r="CX1305" s="29"/>
      <c r="CY1305" s="29"/>
      <c r="CZ1305" s="29"/>
      <c r="DA1305" s="29"/>
      <c r="DB1305" s="29"/>
      <c r="DC1305" s="29"/>
      <c r="DD1305" s="29"/>
      <c r="DE1305" s="29"/>
      <c r="DF1305" s="29"/>
      <c r="DG1305" s="29"/>
      <c r="DH1305" s="29"/>
      <c r="DI1305" s="29"/>
      <c r="DJ1305" s="29"/>
      <c r="DK1305" s="29"/>
      <c r="DL1305" s="29"/>
      <c r="DM1305" s="29"/>
      <c r="DN1305" s="29"/>
      <c r="DO1305" s="29"/>
      <c r="DP1305" s="29"/>
      <c r="DQ1305" s="29"/>
      <c r="DR1305" s="29"/>
      <c r="DS1305" s="29"/>
      <c r="DT1305" s="29"/>
      <c r="DU1305" s="29"/>
      <c r="DV1305" s="29"/>
      <c r="DW1305" s="29"/>
      <c r="DX1305" s="29"/>
      <c r="DY1305" s="29"/>
      <c r="DZ1305" s="29"/>
      <c r="EA1305" s="29"/>
      <c r="EB1305" s="29"/>
      <c r="EC1305" s="29"/>
      <c r="ED1305" s="29"/>
      <c r="EE1305" s="29"/>
      <c r="EF1305" s="29"/>
      <c r="EG1305" s="29"/>
      <c r="EH1305" s="29"/>
      <c r="EI1305" s="29"/>
      <c r="EJ1305" s="29"/>
      <c r="EK1305" s="29"/>
      <c r="EL1305" s="29"/>
      <c r="EM1305" s="29"/>
      <c r="EN1305" s="29"/>
      <c r="EO1305" s="29"/>
      <c r="EP1305" s="29"/>
      <c r="EQ1305" s="29"/>
      <c r="ER1305" s="29"/>
      <c r="ES1305" s="29"/>
      <c r="ET1305" s="29"/>
      <c r="EU1305" s="29"/>
      <c r="EV1305" s="29"/>
      <c r="EW1305" s="29"/>
      <c r="EX1305" s="29"/>
      <c r="EY1305" s="29"/>
      <c r="EZ1305" s="29"/>
      <c r="FA1305" s="29"/>
      <c r="FB1305" s="29"/>
      <c r="FC1305" s="29"/>
      <c r="FD1305" s="29"/>
      <c r="FE1305" s="29"/>
      <c r="FF1305" s="29"/>
      <c r="FG1305" s="29"/>
      <c r="FH1305" s="29"/>
      <c r="FI1305" s="29"/>
      <c r="FJ1305" s="29"/>
      <c r="FK1305" s="29"/>
      <c r="FL1305" s="29"/>
      <c r="FM1305" s="29"/>
      <c r="FN1305" s="29"/>
      <c r="FO1305" s="29"/>
      <c r="FP1305" s="29"/>
      <c r="FQ1305" s="29"/>
      <c r="FR1305" s="29"/>
      <c r="FS1305" s="29"/>
      <c r="FT1305" s="29"/>
      <c r="FU1305" s="29"/>
      <c r="FV1305" s="29"/>
      <c r="FW1305" s="29"/>
      <c r="FX1305" s="29"/>
      <c r="FY1305" s="29"/>
      <c r="FZ1305" s="29"/>
      <c r="GA1305" s="29"/>
      <c r="GB1305" s="29"/>
      <c r="GC1305" s="29"/>
      <c r="GD1305" s="29"/>
      <c r="GE1305" s="31"/>
      <c r="GF1305" s="31"/>
      <c r="GG1305" s="31"/>
      <c r="GH1305" s="31"/>
      <c r="GI1305" s="31"/>
      <c r="GJ1305" s="31"/>
      <c r="GK1305" s="31"/>
      <c r="GL1305" s="31"/>
      <c r="GM1305" s="31"/>
      <c r="GN1305" s="31"/>
    </row>
    <row r="1306" spans="1:196" s="34" customFormat="1" x14ac:dyDescent="0.2">
      <c r="A1306" s="4"/>
      <c r="B1306" s="315"/>
      <c r="C1306" s="315"/>
      <c r="D1306" s="315"/>
      <c r="E1306" s="31"/>
      <c r="F1306" s="319"/>
      <c r="G1306" s="319"/>
      <c r="I1306" s="31"/>
      <c r="J1306" s="31"/>
      <c r="K1306" s="320"/>
      <c r="L1306" s="31"/>
      <c r="M1306" s="38"/>
      <c r="N1306" s="31"/>
      <c r="O1306" s="38"/>
      <c r="P1306" s="321"/>
      <c r="Q1306" s="31"/>
      <c r="R1306" s="31"/>
      <c r="S1306" s="31"/>
      <c r="T1306" s="31"/>
      <c r="U1306" s="31"/>
      <c r="V1306" s="31"/>
      <c r="W1306" s="31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  <c r="CI1306" s="29"/>
      <c r="CJ1306" s="29"/>
      <c r="CK1306" s="29"/>
      <c r="CL1306" s="29"/>
      <c r="CM1306" s="29"/>
      <c r="CN1306" s="29"/>
      <c r="CO1306" s="29"/>
      <c r="CP1306" s="29"/>
      <c r="CQ1306" s="29"/>
      <c r="CR1306" s="29"/>
      <c r="CS1306" s="29"/>
      <c r="CT1306" s="29"/>
      <c r="CU1306" s="29"/>
      <c r="CV1306" s="29"/>
      <c r="CW1306" s="29"/>
      <c r="CX1306" s="29"/>
      <c r="CY1306" s="29"/>
      <c r="CZ1306" s="29"/>
      <c r="DA1306" s="29"/>
      <c r="DB1306" s="29"/>
      <c r="DC1306" s="29"/>
      <c r="DD1306" s="29"/>
      <c r="DE1306" s="29"/>
      <c r="DF1306" s="29"/>
      <c r="DG1306" s="29"/>
      <c r="DH1306" s="29"/>
      <c r="DI1306" s="29"/>
      <c r="DJ1306" s="29"/>
      <c r="DK1306" s="29"/>
      <c r="DL1306" s="29"/>
      <c r="DM1306" s="29"/>
      <c r="DN1306" s="29"/>
      <c r="DO1306" s="29"/>
      <c r="DP1306" s="29"/>
      <c r="DQ1306" s="29"/>
      <c r="DR1306" s="29"/>
      <c r="DS1306" s="29"/>
      <c r="DT1306" s="29"/>
      <c r="DU1306" s="29"/>
      <c r="DV1306" s="29"/>
      <c r="DW1306" s="29"/>
      <c r="DX1306" s="29"/>
      <c r="DY1306" s="29"/>
      <c r="DZ1306" s="29"/>
      <c r="EA1306" s="29"/>
      <c r="EB1306" s="29"/>
      <c r="EC1306" s="29"/>
      <c r="ED1306" s="29"/>
      <c r="EE1306" s="29"/>
      <c r="EF1306" s="29"/>
      <c r="EG1306" s="29"/>
      <c r="EH1306" s="29"/>
      <c r="EI1306" s="29"/>
      <c r="EJ1306" s="29"/>
      <c r="EK1306" s="29"/>
      <c r="EL1306" s="29"/>
      <c r="EM1306" s="29"/>
      <c r="EN1306" s="29"/>
      <c r="EO1306" s="29"/>
      <c r="EP1306" s="29"/>
      <c r="EQ1306" s="29"/>
      <c r="ER1306" s="29"/>
      <c r="ES1306" s="29"/>
      <c r="ET1306" s="29"/>
      <c r="EU1306" s="29"/>
      <c r="EV1306" s="29"/>
      <c r="EW1306" s="29"/>
      <c r="EX1306" s="29"/>
      <c r="EY1306" s="29"/>
      <c r="EZ1306" s="29"/>
      <c r="FA1306" s="29"/>
      <c r="FB1306" s="29"/>
      <c r="FC1306" s="29"/>
      <c r="FD1306" s="29"/>
      <c r="FE1306" s="29"/>
      <c r="FF1306" s="29"/>
      <c r="FG1306" s="29"/>
      <c r="FH1306" s="29"/>
      <c r="FI1306" s="29"/>
      <c r="FJ1306" s="29"/>
      <c r="FK1306" s="29"/>
      <c r="FL1306" s="29"/>
      <c r="FM1306" s="29"/>
      <c r="FN1306" s="29"/>
      <c r="FO1306" s="29"/>
      <c r="FP1306" s="29"/>
      <c r="FQ1306" s="29"/>
      <c r="FR1306" s="29"/>
      <c r="FS1306" s="29"/>
      <c r="FT1306" s="29"/>
      <c r="FU1306" s="29"/>
      <c r="FV1306" s="29"/>
      <c r="FW1306" s="29"/>
      <c r="FX1306" s="29"/>
      <c r="FY1306" s="29"/>
      <c r="FZ1306" s="29"/>
      <c r="GA1306" s="29"/>
      <c r="GB1306" s="29"/>
      <c r="GC1306" s="29"/>
      <c r="GD1306" s="29"/>
      <c r="GE1306" s="31"/>
      <c r="GF1306" s="31"/>
      <c r="GG1306" s="31"/>
      <c r="GH1306" s="31"/>
      <c r="GI1306" s="31"/>
      <c r="GJ1306" s="31"/>
      <c r="GK1306" s="31"/>
      <c r="GL1306" s="31"/>
      <c r="GM1306" s="31"/>
      <c r="GN1306" s="31"/>
    </row>
    <row r="1307" spans="1:196" s="34" customFormat="1" x14ac:dyDescent="0.2">
      <c r="A1307" s="4"/>
      <c r="B1307" s="315"/>
      <c r="C1307" s="315"/>
      <c r="D1307" s="315"/>
      <c r="E1307" s="31"/>
      <c r="F1307" s="319"/>
      <c r="G1307" s="319"/>
      <c r="I1307" s="31"/>
      <c r="J1307" s="31"/>
      <c r="K1307" s="320"/>
      <c r="L1307" s="31"/>
      <c r="M1307" s="38"/>
      <c r="N1307" s="31"/>
      <c r="O1307" s="38"/>
      <c r="P1307" s="321"/>
      <c r="Q1307" s="31"/>
      <c r="R1307" s="31"/>
      <c r="S1307" s="31"/>
      <c r="T1307" s="31"/>
      <c r="U1307" s="31"/>
      <c r="V1307" s="31"/>
      <c r="W1307" s="31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  <c r="CI1307" s="29"/>
      <c r="CJ1307" s="29"/>
      <c r="CK1307" s="29"/>
      <c r="CL1307" s="29"/>
      <c r="CM1307" s="29"/>
      <c r="CN1307" s="29"/>
      <c r="CO1307" s="29"/>
      <c r="CP1307" s="29"/>
      <c r="CQ1307" s="29"/>
      <c r="CR1307" s="29"/>
      <c r="CS1307" s="29"/>
      <c r="CT1307" s="29"/>
      <c r="CU1307" s="29"/>
      <c r="CV1307" s="29"/>
      <c r="CW1307" s="29"/>
      <c r="CX1307" s="29"/>
      <c r="CY1307" s="29"/>
      <c r="CZ1307" s="29"/>
      <c r="DA1307" s="29"/>
      <c r="DB1307" s="29"/>
      <c r="DC1307" s="29"/>
      <c r="DD1307" s="29"/>
      <c r="DE1307" s="29"/>
      <c r="DF1307" s="29"/>
      <c r="DG1307" s="29"/>
      <c r="DH1307" s="29"/>
      <c r="DI1307" s="29"/>
      <c r="DJ1307" s="29"/>
      <c r="DK1307" s="29"/>
      <c r="DL1307" s="29"/>
      <c r="DM1307" s="29"/>
      <c r="DN1307" s="29"/>
      <c r="DO1307" s="29"/>
      <c r="DP1307" s="29"/>
      <c r="DQ1307" s="29"/>
      <c r="DR1307" s="29"/>
      <c r="DS1307" s="29"/>
      <c r="DT1307" s="29"/>
      <c r="DU1307" s="29"/>
      <c r="DV1307" s="29"/>
      <c r="DW1307" s="29"/>
      <c r="DX1307" s="29"/>
      <c r="DY1307" s="29"/>
      <c r="DZ1307" s="29"/>
      <c r="EA1307" s="29"/>
      <c r="EB1307" s="29"/>
      <c r="EC1307" s="29"/>
      <c r="ED1307" s="29"/>
      <c r="EE1307" s="29"/>
      <c r="EF1307" s="29"/>
      <c r="EG1307" s="29"/>
      <c r="EH1307" s="29"/>
      <c r="EI1307" s="29"/>
      <c r="EJ1307" s="29"/>
      <c r="EK1307" s="29"/>
      <c r="EL1307" s="29"/>
      <c r="EM1307" s="29"/>
      <c r="EN1307" s="29"/>
      <c r="EO1307" s="29"/>
      <c r="EP1307" s="29"/>
      <c r="EQ1307" s="29"/>
      <c r="ER1307" s="29"/>
      <c r="ES1307" s="29"/>
      <c r="ET1307" s="29"/>
      <c r="EU1307" s="29"/>
      <c r="EV1307" s="29"/>
      <c r="EW1307" s="29"/>
      <c r="EX1307" s="29"/>
      <c r="EY1307" s="29"/>
      <c r="EZ1307" s="29"/>
      <c r="FA1307" s="29"/>
      <c r="FB1307" s="29"/>
      <c r="FC1307" s="29"/>
      <c r="FD1307" s="29"/>
      <c r="FE1307" s="29"/>
      <c r="FF1307" s="29"/>
      <c r="FG1307" s="29"/>
      <c r="FH1307" s="29"/>
      <c r="FI1307" s="29"/>
      <c r="FJ1307" s="29"/>
      <c r="FK1307" s="29"/>
      <c r="FL1307" s="29"/>
      <c r="FM1307" s="29"/>
      <c r="FN1307" s="29"/>
      <c r="FO1307" s="29"/>
      <c r="FP1307" s="29"/>
      <c r="FQ1307" s="29"/>
      <c r="FR1307" s="29"/>
      <c r="FS1307" s="29"/>
      <c r="FT1307" s="29"/>
      <c r="FU1307" s="29"/>
      <c r="FV1307" s="29"/>
      <c r="FW1307" s="29"/>
      <c r="FX1307" s="29"/>
      <c r="FY1307" s="29"/>
      <c r="FZ1307" s="29"/>
      <c r="GA1307" s="29"/>
      <c r="GB1307" s="29"/>
      <c r="GC1307" s="29"/>
      <c r="GD1307" s="29"/>
      <c r="GE1307" s="31"/>
      <c r="GF1307" s="31"/>
      <c r="GG1307" s="31"/>
      <c r="GH1307" s="31"/>
      <c r="GI1307" s="31"/>
      <c r="GJ1307" s="31"/>
      <c r="GK1307" s="31"/>
      <c r="GL1307" s="31"/>
      <c r="GM1307" s="31"/>
      <c r="GN1307" s="31"/>
    </row>
    <row r="1308" spans="1:196" s="34" customFormat="1" x14ac:dyDescent="0.2">
      <c r="A1308" s="4"/>
      <c r="B1308" s="315"/>
      <c r="C1308" s="315"/>
      <c r="D1308" s="315"/>
      <c r="E1308" s="31"/>
      <c r="F1308" s="319"/>
      <c r="G1308" s="319"/>
      <c r="I1308" s="31"/>
      <c r="J1308" s="31"/>
      <c r="K1308" s="320"/>
      <c r="L1308" s="31"/>
      <c r="M1308" s="38"/>
      <c r="N1308" s="31"/>
      <c r="O1308" s="38"/>
      <c r="P1308" s="321"/>
      <c r="Q1308" s="31"/>
      <c r="R1308" s="31"/>
      <c r="S1308" s="31"/>
      <c r="T1308" s="31"/>
      <c r="U1308" s="31"/>
      <c r="V1308" s="31"/>
      <c r="W1308" s="31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  <c r="CI1308" s="29"/>
      <c r="CJ1308" s="29"/>
      <c r="CK1308" s="29"/>
      <c r="CL1308" s="29"/>
      <c r="CM1308" s="29"/>
      <c r="CN1308" s="29"/>
      <c r="CO1308" s="29"/>
      <c r="CP1308" s="29"/>
      <c r="CQ1308" s="29"/>
      <c r="CR1308" s="29"/>
      <c r="CS1308" s="29"/>
      <c r="CT1308" s="29"/>
      <c r="CU1308" s="29"/>
      <c r="CV1308" s="29"/>
      <c r="CW1308" s="29"/>
      <c r="CX1308" s="29"/>
      <c r="CY1308" s="29"/>
      <c r="CZ1308" s="29"/>
      <c r="DA1308" s="29"/>
      <c r="DB1308" s="29"/>
      <c r="DC1308" s="29"/>
      <c r="DD1308" s="29"/>
      <c r="DE1308" s="29"/>
      <c r="DF1308" s="29"/>
      <c r="DG1308" s="29"/>
      <c r="DH1308" s="29"/>
      <c r="DI1308" s="29"/>
      <c r="DJ1308" s="29"/>
      <c r="DK1308" s="29"/>
      <c r="DL1308" s="29"/>
      <c r="DM1308" s="29"/>
      <c r="DN1308" s="29"/>
      <c r="DO1308" s="29"/>
      <c r="DP1308" s="29"/>
      <c r="DQ1308" s="29"/>
      <c r="DR1308" s="29"/>
      <c r="DS1308" s="29"/>
      <c r="DT1308" s="29"/>
      <c r="DU1308" s="29"/>
      <c r="DV1308" s="29"/>
      <c r="DW1308" s="29"/>
      <c r="DX1308" s="29"/>
      <c r="DY1308" s="29"/>
      <c r="DZ1308" s="29"/>
      <c r="EA1308" s="29"/>
      <c r="EB1308" s="29"/>
      <c r="EC1308" s="29"/>
      <c r="ED1308" s="29"/>
      <c r="EE1308" s="29"/>
      <c r="EF1308" s="29"/>
      <c r="EG1308" s="29"/>
      <c r="EH1308" s="29"/>
      <c r="EI1308" s="29"/>
      <c r="EJ1308" s="29"/>
      <c r="EK1308" s="29"/>
      <c r="EL1308" s="29"/>
      <c r="EM1308" s="29"/>
      <c r="EN1308" s="29"/>
      <c r="EO1308" s="29"/>
      <c r="EP1308" s="29"/>
      <c r="EQ1308" s="29"/>
      <c r="ER1308" s="29"/>
      <c r="ES1308" s="29"/>
      <c r="ET1308" s="29"/>
      <c r="EU1308" s="29"/>
      <c r="EV1308" s="29"/>
      <c r="EW1308" s="29"/>
      <c r="EX1308" s="29"/>
      <c r="EY1308" s="29"/>
      <c r="EZ1308" s="29"/>
      <c r="FA1308" s="29"/>
      <c r="FB1308" s="29"/>
      <c r="FC1308" s="29"/>
      <c r="FD1308" s="29"/>
      <c r="FE1308" s="29"/>
      <c r="FF1308" s="29"/>
      <c r="FG1308" s="29"/>
      <c r="FH1308" s="29"/>
      <c r="FI1308" s="29"/>
      <c r="FJ1308" s="29"/>
      <c r="FK1308" s="29"/>
      <c r="FL1308" s="29"/>
      <c r="FM1308" s="29"/>
      <c r="FN1308" s="29"/>
      <c r="FO1308" s="29"/>
      <c r="FP1308" s="29"/>
      <c r="FQ1308" s="29"/>
      <c r="FR1308" s="29"/>
      <c r="FS1308" s="29"/>
      <c r="FT1308" s="29"/>
      <c r="FU1308" s="29"/>
      <c r="FV1308" s="29"/>
      <c r="FW1308" s="29"/>
      <c r="FX1308" s="29"/>
      <c r="FY1308" s="29"/>
      <c r="FZ1308" s="29"/>
      <c r="GA1308" s="29"/>
      <c r="GB1308" s="29"/>
      <c r="GC1308" s="29"/>
      <c r="GD1308" s="29"/>
      <c r="GE1308" s="31"/>
      <c r="GF1308" s="31"/>
      <c r="GG1308" s="31"/>
      <c r="GH1308" s="31"/>
      <c r="GI1308" s="31"/>
      <c r="GJ1308" s="31"/>
      <c r="GK1308" s="31"/>
      <c r="GL1308" s="31"/>
      <c r="GM1308" s="31"/>
      <c r="GN1308" s="31"/>
    </row>
    <row r="1309" spans="1:196" s="34" customFormat="1" x14ac:dyDescent="0.2">
      <c r="A1309" s="4"/>
      <c r="B1309" s="315"/>
      <c r="C1309" s="315"/>
      <c r="D1309" s="315"/>
      <c r="E1309" s="31"/>
      <c r="F1309" s="319"/>
      <c r="G1309" s="319"/>
      <c r="I1309" s="31"/>
      <c r="J1309" s="31"/>
      <c r="K1309" s="320"/>
      <c r="L1309" s="31"/>
      <c r="M1309" s="38"/>
      <c r="N1309" s="31"/>
      <c r="O1309" s="38"/>
      <c r="P1309" s="321"/>
      <c r="Q1309" s="31"/>
      <c r="R1309" s="31"/>
      <c r="S1309" s="31"/>
      <c r="T1309" s="31"/>
      <c r="U1309" s="31"/>
      <c r="V1309" s="31"/>
      <c r="W1309" s="31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  <c r="CI1309" s="29"/>
      <c r="CJ1309" s="29"/>
      <c r="CK1309" s="29"/>
      <c r="CL1309" s="29"/>
      <c r="CM1309" s="29"/>
      <c r="CN1309" s="29"/>
      <c r="CO1309" s="29"/>
      <c r="CP1309" s="29"/>
      <c r="CQ1309" s="29"/>
      <c r="CR1309" s="29"/>
      <c r="CS1309" s="29"/>
      <c r="CT1309" s="29"/>
      <c r="CU1309" s="29"/>
      <c r="CV1309" s="29"/>
      <c r="CW1309" s="29"/>
      <c r="CX1309" s="29"/>
      <c r="CY1309" s="29"/>
      <c r="CZ1309" s="29"/>
      <c r="DA1309" s="29"/>
      <c r="DB1309" s="29"/>
      <c r="DC1309" s="29"/>
      <c r="DD1309" s="29"/>
      <c r="DE1309" s="29"/>
      <c r="DF1309" s="29"/>
      <c r="DG1309" s="29"/>
      <c r="DH1309" s="29"/>
      <c r="DI1309" s="29"/>
      <c r="DJ1309" s="29"/>
      <c r="DK1309" s="29"/>
      <c r="DL1309" s="29"/>
      <c r="DM1309" s="29"/>
      <c r="DN1309" s="29"/>
      <c r="DO1309" s="29"/>
      <c r="DP1309" s="29"/>
      <c r="DQ1309" s="29"/>
      <c r="DR1309" s="29"/>
      <c r="DS1309" s="29"/>
      <c r="DT1309" s="29"/>
      <c r="DU1309" s="29"/>
      <c r="DV1309" s="29"/>
      <c r="DW1309" s="29"/>
      <c r="DX1309" s="29"/>
      <c r="DY1309" s="29"/>
      <c r="DZ1309" s="29"/>
      <c r="EA1309" s="29"/>
      <c r="EB1309" s="29"/>
      <c r="EC1309" s="29"/>
      <c r="ED1309" s="29"/>
      <c r="EE1309" s="29"/>
      <c r="EF1309" s="29"/>
      <c r="EG1309" s="29"/>
      <c r="EH1309" s="29"/>
      <c r="EI1309" s="29"/>
      <c r="EJ1309" s="29"/>
      <c r="EK1309" s="29"/>
      <c r="EL1309" s="29"/>
      <c r="EM1309" s="29"/>
      <c r="EN1309" s="29"/>
      <c r="EO1309" s="29"/>
      <c r="EP1309" s="29"/>
      <c r="EQ1309" s="29"/>
      <c r="ER1309" s="29"/>
      <c r="ES1309" s="29"/>
      <c r="ET1309" s="29"/>
      <c r="EU1309" s="29"/>
      <c r="EV1309" s="29"/>
      <c r="EW1309" s="29"/>
      <c r="EX1309" s="29"/>
      <c r="EY1309" s="29"/>
      <c r="EZ1309" s="29"/>
      <c r="FA1309" s="29"/>
      <c r="FB1309" s="29"/>
      <c r="FC1309" s="29"/>
      <c r="FD1309" s="29"/>
      <c r="FE1309" s="29"/>
      <c r="FF1309" s="29"/>
      <c r="FG1309" s="29"/>
      <c r="FH1309" s="29"/>
      <c r="FI1309" s="29"/>
      <c r="FJ1309" s="29"/>
      <c r="FK1309" s="29"/>
      <c r="FL1309" s="29"/>
      <c r="FM1309" s="29"/>
      <c r="FN1309" s="29"/>
      <c r="FO1309" s="29"/>
      <c r="FP1309" s="29"/>
      <c r="FQ1309" s="29"/>
      <c r="FR1309" s="29"/>
      <c r="FS1309" s="29"/>
      <c r="FT1309" s="29"/>
      <c r="FU1309" s="29"/>
      <c r="FV1309" s="29"/>
      <c r="FW1309" s="29"/>
      <c r="FX1309" s="29"/>
      <c r="FY1309" s="29"/>
      <c r="FZ1309" s="29"/>
      <c r="GA1309" s="29"/>
      <c r="GB1309" s="29"/>
      <c r="GC1309" s="29"/>
      <c r="GD1309" s="29"/>
      <c r="GE1309" s="31"/>
      <c r="GF1309" s="31"/>
      <c r="GG1309" s="31"/>
      <c r="GH1309" s="31"/>
      <c r="GI1309" s="31"/>
      <c r="GJ1309" s="31"/>
      <c r="GK1309" s="31"/>
      <c r="GL1309" s="31"/>
      <c r="GM1309" s="31"/>
      <c r="GN1309" s="31"/>
    </row>
    <row r="1310" spans="1:196" s="34" customFormat="1" x14ac:dyDescent="0.2">
      <c r="A1310" s="4"/>
      <c r="B1310" s="315"/>
      <c r="C1310" s="315"/>
      <c r="D1310" s="315"/>
      <c r="E1310" s="31"/>
      <c r="F1310" s="319"/>
      <c r="G1310" s="319"/>
      <c r="I1310" s="31"/>
      <c r="J1310" s="31"/>
      <c r="K1310" s="320"/>
      <c r="L1310" s="31"/>
      <c r="M1310" s="38"/>
      <c r="N1310" s="31"/>
      <c r="O1310" s="38"/>
      <c r="P1310" s="321"/>
      <c r="Q1310" s="31"/>
      <c r="R1310" s="31"/>
      <c r="S1310" s="31"/>
      <c r="T1310" s="31"/>
      <c r="U1310" s="31"/>
      <c r="V1310" s="31"/>
      <c r="W1310" s="31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  <c r="CR1310" s="29"/>
      <c r="CS1310" s="29"/>
      <c r="CT1310" s="29"/>
      <c r="CU1310" s="29"/>
      <c r="CV1310" s="29"/>
      <c r="CW1310" s="29"/>
      <c r="CX1310" s="29"/>
      <c r="CY1310" s="29"/>
      <c r="CZ1310" s="29"/>
      <c r="DA1310" s="29"/>
      <c r="DB1310" s="29"/>
      <c r="DC1310" s="29"/>
      <c r="DD1310" s="29"/>
      <c r="DE1310" s="29"/>
      <c r="DF1310" s="29"/>
      <c r="DG1310" s="29"/>
      <c r="DH1310" s="29"/>
      <c r="DI1310" s="29"/>
      <c r="DJ1310" s="29"/>
      <c r="DK1310" s="29"/>
      <c r="DL1310" s="29"/>
      <c r="DM1310" s="29"/>
      <c r="DN1310" s="29"/>
      <c r="DO1310" s="29"/>
      <c r="DP1310" s="29"/>
      <c r="DQ1310" s="29"/>
      <c r="DR1310" s="29"/>
      <c r="DS1310" s="29"/>
      <c r="DT1310" s="29"/>
      <c r="DU1310" s="29"/>
      <c r="DV1310" s="29"/>
      <c r="DW1310" s="29"/>
      <c r="DX1310" s="29"/>
      <c r="DY1310" s="29"/>
      <c r="DZ1310" s="29"/>
      <c r="EA1310" s="29"/>
      <c r="EB1310" s="29"/>
      <c r="EC1310" s="29"/>
      <c r="ED1310" s="29"/>
      <c r="EE1310" s="29"/>
      <c r="EF1310" s="29"/>
      <c r="EG1310" s="29"/>
      <c r="EH1310" s="29"/>
      <c r="EI1310" s="29"/>
      <c r="EJ1310" s="29"/>
      <c r="EK1310" s="29"/>
      <c r="EL1310" s="29"/>
      <c r="EM1310" s="29"/>
      <c r="EN1310" s="29"/>
      <c r="EO1310" s="29"/>
      <c r="EP1310" s="29"/>
      <c r="EQ1310" s="29"/>
      <c r="ER1310" s="29"/>
      <c r="ES1310" s="29"/>
      <c r="ET1310" s="29"/>
      <c r="EU1310" s="29"/>
      <c r="EV1310" s="29"/>
      <c r="EW1310" s="29"/>
      <c r="EX1310" s="29"/>
      <c r="EY1310" s="29"/>
      <c r="EZ1310" s="29"/>
      <c r="FA1310" s="29"/>
      <c r="FB1310" s="29"/>
      <c r="FC1310" s="29"/>
      <c r="FD1310" s="29"/>
      <c r="FE1310" s="29"/>
      <c r="FF1310" s="29"/>
      <c r="FG1310" s="29"/>
      <c r="FH1310" s="29"/>
      <c r="FI1310" s="29"/>
      <c r="FJ1310" s="29"/>
      <c r="FK1310" s="29"/>
      <c r="FL1310" s="29"/>
      <c r="FM1310" s="29"/>
      <c r="FN1310" s="29"/>
      <c r="FO1310" s="29"/>
      <c r="FP1310" s="29"/>
      <c r="FQ1310" s="29"/>
      <c r="FR1310" s="29"/>
      <c r="FS1310" s="29"/>
      <c r="FT1310" s="29"/>
      <c r="FU1310" s="29"/>
      <c r="FV1310" s="29"/>
      <c r="FW1310" s="29"/>
      <c r="FX1310" s="29"/>
      <c r="FY1310" s="29"/>
      <c r="FZ1310" s="29"/>
      <c r="GA1310" s="29"/>
      <c r="GB1310" s="29"/>
      <c r="GC1310" s="29"/>
      <c r="GD1310" s="29"/>
      <c r="GE1310" s="31"/>
      <c r="GF1310" s="31"/>
      <c r="GG1310" s="31"/>
      <c r="GH1310" s="31"/>
      <c r="GI1310" s="31"/>
      <c r="GJ1310" s="31"/>
      <c r="GK1310" s="31"/>
      <c r="GL1310" s="31"/>
      <c r="GM1310" s="31"/>
      <c r="GN1310" s="31"/>
    </row>
    <row r="1311" spans="1:196" s="34" customFormat="1" x14ac:dyDescent="0.2">
      <c r="A1311" s="4"/>
      <c r="B1311" s="315"/>
      <c r="C1311" s="315"/>
      <c r="D1311" s="315"/>
      <c r="E1311" s="31"/>
      <c r="F1311" s="319"/>
      <c r="G1311" s="319"/>
      <c r="I1311" s="31"/>
      <c r="J1311" s="31"/>
      <c r="K1311" s="320"/>
      <c r="L1311" s="31"/>
      <c r="M1311" s="38"/>
      <c r="N1311" s="31"/>
      <c r="O1311" s="38"/>
      <c r="P1311" s="321"/>
      <c r="Q1311" s="31"/>
      <c r="R1311" s="31"/>
      <c r="S1311" s="31"/>
      <c r="T1311" s="31"/>
      <c r="U1311" s="31"/>
      <c r="V1311" s="31"/>
      <c r="W1311" s="31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  <c r="CI1311" s="29"/>
      <c r="CJ1311" s="29"/>
      <c r="CK1311" s="29"/>
      <c r="CL1311" s="29"/>
      <c r="CM1311" s="29"/>
      <c r="CN1311" s="29"/>
      <c r="CO1311" s="29"/>
      <c r="CP1311" s="29"/>
      <c r="CQ1311" s="29"/>
      <c r="CR1311" s="29"/>
      <c r="CS1311" s="29"/>
      <c r="CT1311" s="29"/>
      <c r="CU1311" s="29"/>
      <c r="CV1311" s="29"/>
      <c r="CW1311" s="29"/>
      <c r="CX1311" s="29"/>
      <c r="CY1311" s="29"/>
      <c r="CZ1311" s="29"/>
      <c r="DA1311" s="29"/>
      <c r="DB1311" s="29"/>
      <c r="DC1311" s="29"/>
      <c r="DD1311" s="29"/>
      <c r="DE1311" s="29"/>
      <c r="DF1311" s="29"/>
      <c r="DG1311" s="29"/>
      <c r="DH1311" s="29"/>
      <c r="DI1311" s="29"/>
      <c r="DJ1311" s="29"/>
      <c r="DK1311" s="29"/>
      <c r="DL1311" s="29"/>
      <c r="DM1311" s="29"/>
      <c r="DN1311" s="29"/>
      <c r="DO1311" s="29"/>
      <c r="DP1311" s="29"/>
      <c r="DQ1311" s="29"/>
      <c r="DR1311" s="29"/>
      <c r="DS1311" s="29"/>
      <c r="DT1311" s="29"/>
      <c r="DU1311" s="29"/>
      <c r="DV1311" s="29"/>
      <c r="DW1311" s="29"/>
      <c r="DX1311" s="29"/>
      <c r="DY1311" s="29"/>
      <c r="DZ1311" s="29"/>
      <c r="EA1311" s="29"/>
      <c r="EB1311" s="29"/>
      <c r="EC1311" s="29"/>
      <c r="ED1311" s="29"/>
      <c r="EE1311" s="29"/>
      <c r="EF1311" s="29"/>
      <c r="EG1311" s="29"/>
      <c r="EH1311" s="29"/>
      <c r="EI1311" s="29"/>
      <c r="EJ1311" s="29"/>
      <c r="EK1311" s="29"/>
      <c r="EL1311" s="29"/>
      <c r="EM1311" s="29"/>
      <c r="EN1311" s="29"/>
      <c r="EO1311" s="29"/>
      <c r="EP1311" s="29"/>
      <c r="EQ1311" s="29"/>
      <c r="ER1311" s="29"/>
      <c r="ES1311" s="29"/>
      <c r="ET1311" s="29"/>
      <c r="EU1311" s="29"/>
      <c r="EV1311" s="29"/>
      <c r="EW1311" s="29"/>
      <c r="EX1311" s="29"/>
      <c r="EY1311" s="29"/>
      <c r="EZ1311" s="29"/>
      <c r="FA1311" s="29"/>
      <c r="FB1311" s="29"/>
      <c r="FC1311" s="29"/>
      <c r="FD1311" s="29"/>
      <c r="FE1311" s="29"/>
      <c r="FF1311" s="29"/>
      <c r="FG1311" s="29"/>
      <c r="FH1311" s="29"/>
      <c r="FI1311" s="29"/>
      <c r="FJ1311" s="29"/>
      <c r="FK1311" s="29"/>
      <c r="FL1311" s="29"/>
      <c r="FM1311" s="29"/>
      <c r="FN1311" s="29"/>
      <c r="FO1311" s="29"/>
      <c r="FP1311" s="29"/>
      <c r="FQ1311" s="29"/>
      <c r="FR1311" s="29"/>
      <c r="FS1311" s="29"/>
      <c r="FT1311" s="29"/>
      <c r="FU1311" s="29"/>
      <c r="FV1311" s="29"/>
      <c r="FW1311" s="29"/>
      <c r="FX1311" s="29"/>
      <c r="FY1311" s="29"/>
      <c r="FZ1311" s="29"/>
      <c r="GA1311" s="29"/>
      <c r="GB1311" s="29"/>
      <c r="GC1311" s="29"/>
      <c r="GD1311" s="29"/>
      <c r="GE1311" s="31"/>
      <c r="GF1311" s="31"/>
      <c r="GG1311" s="31"/>
      <c r="GH1311" s="31"/>
      <c r="GI1311" s="31"/>
      <c r="GJ1311" s="31"/>
      <c r="GK1311" s="31"/>
      <c r="GL1311" s="31"/>
      <c r="GM1311" s="31"/>
      <c r="GN1311" s="31"/>
    </row>
    <row r="1312" spans="1:196" s="34" customFormat="1" x14ac:dyDescent="0.2">
      <c r="A1312" s="4"/>
      <c r="B1312" s="315"/>
      <c r="C1312" s="315"/>
      <c r="D1312" s="315"/>
      <c r="E1312" s="31"/>
      <c r="F1312" s="319"/>
      <c r="G1312" s="319"/>
      <c r="I1312" s="31"/>
      <c r="J1312" s="31"/>
      <c r="K1312" s="320"/>
      <c r="L1312" s="31"/>
      <c r="M1312" s="38"/>
      <c r="N1312" s="31"/>
      <c r="O1312" s="38"/>
      <c r="P1312" s="321"/>
      <c r="Q1312" s="31"/>
      <c r="R1312" s="31"/>
      <c r="S1312" s="31"/>
      <c r="T1312" s="31"/>
      <c r="U1312" s="31"/>
      <c r="V1312" s="31"/>
      <c r="W1312" s="31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  <c r="CI1312" s="29"/>
      <c r="CJ1312" s="29"/>
      <c r="CK1312" s="29"/>
      <c r="CL1312" s="29"/>
      <c r="CM1312" s="29"/>
      <c r="CN1312" s="29"/>
      <c r="CO1312" s="29"/>
      <c r="CP1312" s="29"/>
      <c r="CQ1312" s="29"/>
      <c r="CR1312" s="29"/>
      <c r="CS1312" s="29"/>
      <c r="CT1312" s="29"/>
      <c r="CU1312" s="29"/>
      <c r="CV1312" s="29"/>
      <c r="CW1312" s="29"/>
      <c r="CX1312" s="29"/>
      <c r="CY1312" s="29"/>
      <c r="CZ1312" s="29"/>
      <c r="DA1312" s="29"/>
      <c r="DB1312" s="29"/>
      <c r="DC1312" s="29"/>
      <c r="DD1312" s="29"/>
      <c r="DE1312" s="29"/>
      <c r="DF1312" s="29"/>
      <c r="DG1312" s="29"/>
      <c r="DH1312" s="29"/>
      <c r="DI1312" s="29"/>
      <c r="DJ1312" s="29"/>
      <c r="DK1312" s="29"/>
      <c r="DL1312" s="29"/>
      <c r="DM1312" s="29"/>
      <c r="DN1312" s="29"/>
      <c r="DO1312" s="29"/>
      <c r="DP1312" s="29"/>
      <c r="DQ1312" s="29"/>
      <c r="DR1312" s="29"/>
      <c r="DS1312" s="29"/>
      <c r="DT1312" s="29"/>
      <c r="DU1312" s="29"/>
      <c r="DV1312" s="29"/>
      <c r="DW1312" s="29"/>
      <c r="DX1312" s="29"/>
      <c r="DY1312" s="29"/>
      <c r="DZ1312" s="29"/>
      <c r="EA1312" s="29"/>
      <c r="EB1312" s="29"/>
      <c r="EC1312" s="29"/>
      <c r="ED1312" s="29"/>
      <c r="EE1312" s="29"/>
      <c r="EF1312" s="29"/>
      <c r="EG1312" s="29"/>
      <c r="EH1312" s="29"/>
      <c r="EI1312" s="29"/>
      <c r="EJ1312" s="29"/>
      <c r="EK1312" s="29"/>
      <c r="EL1312" s="29"/>
      <c r="EM1312" s="29"/>
      <c r="EN1312" s="29"/>
      <c r="EO1312" s="29"/>
      <c r="EP1312" s="29"/>
      <c r="EQ1312" s="29"/>
      <c r="ER1312" s="29"/>
      <c r="ES1312" s="29"/>
      <c r="ET1312" s="29"/>
      <c r="EU1312" s="29"/>
      <c r="EV1312" s="29"/>
      <c r="EW1312" s="29"/>
      <c r="EX1312" s="29"/>
      <c r="EY1312" s="29"/>
      <c r="EZ1312" s="29"/>
      <c r="FA1312" s="29"/>
      <c r="FB1312" s="29"/>
      <c r="FC1312" s="29"/>
      <c r="FD1312" s="29"/>
      <c r="FE1312" s="29"/>
      <c r="FF1312" s="29"/>
      <c r="FG1312" s="29"/>
      <c r="FH1312" s="29"/>
      <c r="FI1312" s="29"/>
      <c r="FJ1312" s="29"/>
      <c r="FK1312" s="29"/>
      <c r="FL1312" s="29"/>
      <c r="FM1312" s="29"/>
      <c r="FN1312" s="29"/>
      <c r="FO1312" s="29"/>
      <c r="FP1312" s="29"/>
      <c r="FQ1312" s="29"/>
      <c r="FR1312" s="29"/>
      <c r="FS1312" s="29"/>
      <c r="FT1312" s="29"/>
      <c r="FU1312" s="29"/>
      <c r="FV1312" s="29"/>
      <c r="FW1312" s="29"/>
      <c r="FX1312" s="29"/>
      <c r="FY1312" s="29"/>
      <c r="FZ1312" s="29"/>
      <c r="GA1312" s="29"/>
      <c r="GB1312" s="29"/>
      <c r="GC1312" s="29"/>
      <c r="GD1312" s="29"/>
      <c r="GE1312" s="31"/>
      <c r="GF1312" s="31"/>
      <c r="GG1312" s="31"/>
      <c r="GH1312" s="31"/>
      <c r="GI1312" s="31"/>
      <c r="GJ1312" s="31"/>
      <c r="GK1312" s="31"/>
      <c r="GL1312" s="31"/>
      <c r="GM1312" s="31"/>
      <c r="GN1312" s="31"/>
    </row>
    <row r="1313" spans="1:196" s="34" customFormat="1" x14ac:dyDescent="0.2">
      <c r="A1313" s="4"/>
      <c r="B1313" s="315"/>
      <c r="C1313" s="315"/>
      <c r="D1313" s="315"/>
      <c r="E1313" s="31"/>
      <c r="F1313" s="319"/>
      <c r="G1313" s="319"/>
      <c r="I1313" s="31"/>
      <c r="J1313" s="31"/>
      <c r="K1313" s="320"/>
      <c r="L1313" s="31"/>
      <c r="M1313" s="38"/>
      <c r="N1313" s="31"/>
      <c r="O1313" s="38"/>
      <c r="P1313" s="321"/>
      <c r="Q1313" s="31"/>
      <c r="R1313" s="31"/>
      <c r="S1313" s="31"/>
      <c r="T1313" s="31"/>
      <c r="U1313" s="31"/>
      <c r="V1313" s="31"/>
      <c r="W1313" s="31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  <c r="CI1313" s="29"/>
      <c r="CJ1313" s="29"/>
      <c r="CK1313" s="29"/>
      <c r="CL1313" s="29"/>
      <c r="CM1313" s="29"/>
      <c r="CN1313" s="29"/>
      <c r="CO1313" s="29"/>
      <c r="CP1313" s="29"/>
      <c r="CQ1313" s="29"/>
      <c r="CR1313" s="29"/>
      <c r="CS1313" s="29"/>
      <c r="CT1313" s="29"/>
      <c r="CU1313" s="29"/>
      <c r="CV1313" s="29"/>
      <c r="CW1313" s="29"/>
      <c r="CX1313" s="29"/>
      <c r="CY1313" s="29"/>
      <c r="CZ1313" s="29"/>
      <c r="DA1313" s="29"/>
      <c r="DB1313" s="29"/>
      <c r="DC1313" s="29"/>
      <c r="DD1313" s="29"/>
      <c r="DE1313" s="29"/>
      <c r="DF1313" s="29"/>
      <c r="DG1313" s="29"/>
      <c r="DH1313" s="29"/>
      <c r="DI1313" s="29"/>
      <c r="DJ1313" s="29"/>
      <c r="DK1313" s="29"/>
      <c r="DL1313" s="29"/>
      <c r="DM1313" s="29"/>
      <c r="DN1313" s="29"/>
      <c r="DO1313" s="29"/>
      <c r="DP1313" s="29"/>
      <c r="DQ1313" s="29"/>
      <c r="DR1313" s="29"/>
      <c r="DS1313" s="29"/>
      <c r="DT1313" s="29"/>
      <c r="DU1313" s="29"/>
      <c r="DV1313" s="29"/>
      <c r="DW1313" s="29"/>
      <c r="DX1313" s="29"/>
      <c r="DY1313" s="29"/>
      <c r="DZ1313" s="29"/>
      <c r="EA1313" s="29"/>
      <c r="EB1313" s="29"/>
      <c r="EC1313" s="29"/>
      <c r="ED1313" s="29"/>
      <c r="EE1313" s="29"/>
      <c r="EF1313" s="29"/>
      <c r="EG1313" s="29"/>
      <c r="EH1313" s="29"/>
      <c r="EI1313" s="29"/>
      <c r="EJ1313" s="29"/>
      <c r="EK1313" s="29"/>
      <c r="EL1313" s="29"/>
      <c r="EM1313" s="29"/>
      <c r="EN1313" s="29"/>
      <c r="EO1313" s="29"/>
      <c r="EP1313" s="29"/>
      <c r="EQ1313" s="29"/>
      <c r="ER1313" s="29"/>
      <c r="ES1313" s="29"/>
      <c r="ET1313" s="29"/>
      <c r="EU1313" s="29"/>
      <c r="EV1313" s="29"/>
      <c r="EW1313" s="29"/>
      <c r="EX1313" s="29"/>
      <c r="EY1313" s="29"/>
      <c r="EZ1313" s="29"/>
      <c r="FA1313" s="29"/>
      <c r="FB1313" s="29"/>
      <c r="FC1313" s="29"/>
      <c r="FD1313" s="29"/>
      <c r="FE1313" s="29"/>
      <c r="FF1313" s="29"/>
      <c r="FG1313" s="29"/>
      <c r="FH1313" s="29"/>
      <c r="FI1313" s="29"/>
      <c r="FJ1313" s="29"/>
      <c r="FK1313" s="29"/>
      <c r="FL1313" s="29"/>
      <c r="FM1313" s="29"/>
      <c r="FN1313" s="29"/>
      <c r="FO1313" s="29"/>
      <c r="FP1313" s="29"/>
      <c r="FQ1313" s="29"/>
      <c r="FR1313" s="29"/>
      <c r="FS1313" s="29"/>
      <c r="FT1313" s="29"/>
      <c r="FU1313" s="29"/>
      <c r="FV1313" s="29"/>
      <c r="FW1313" s="29"/>
      <c r="FX1313" s="29"/>
      <c r="FY1313" s="29"/>
      <c r="FZ1313" s="29"/>
      <c r="GA1313" s="29"/>
      <c r="GB1313" s="29"/>
      <c r="GC1313" s="29"/>
      <c r="GD1313" s="29"/>
      <c r="GE1313" s="31"/>
      <c r="GF1313" s="31"/>
      <c r="GG1313" s="31"/>
      <c r="GH1313" s="31"/>
      <c r="GI1313" s="31"/>
      <c r="GJ1313" s="31"/>
      <c r="GK1313" s="31"/>
      <c r="GL1313" s="31"/>
      <c r="GM1313" s="31"/>
      <c r="GN1313" s="31"/>
    </row>
    <row r="1314" spans="1:196" s="34" customFormat="1" x14ac:dyDescent="0.2">
      <c r="A1314" s="4"/>
      <c r="B1314" s="315"/>
      <c r="C1314" s="315"/>
      <c r="D1314" s="315"/>
      <c r="E1314" s="31"/>
      <c r="F1314" s="319"/>
      <c r="G1314" s="319"/>
      <c r="I1314" s="31"/>
      <c r="J1314" s="31"/>
      <c r="K1314" s="320"/>
      <c r="L1314" s="31"/>
      <c r="M1314" s="38"/>
      <c r="N1314" s="31"/>
      <c r="O1314" s="38"/>
      <c r="P1314" s="321"/>
      <c r="Q1314" s="31"/>
      <c r="R1314" s="31"/>
      <c r="S1314" s="31"/>
      <c r="T1314" s="31"/>
      <c r="U1314" s="31"/>
      <c r="V1314" s="31"/>
      <c r="W1314" s="31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  <c r="CI1314" s="29"/>
      <c r="CJ1314" s="29"/>
      <c r="CK1314" s="29"/>
      <c r="CL1314" s="29"/>
      <c r="CM1314" s="29"/>
      <c r="CN1314" s="29"/>
      <c r="CO1314" s="29"/>
      <c r="CP1314" s="29"/>
      <c r="CQ1314" s="29"/>
      <c r="CR1314" s="29"/>
      <c r="CS1314" s="29"/>
      <c r="CT1314" s="29"/>
      <c r="CU1314" s="29"/>
      <c r="CV1314" s="29"/>
      <c r="CW1314" s="29"/>
      <c r="CX1314" s="29"/>
      <c r="CY1314" s="29"/>
      <c r="CZ1314" s="29"/>
      <c r="DA1314" s="29"/>
      <c r="DB1314" s="29"/>
      <c r="DC1314" s="29"/>
      <c r="DD1314" s="29"/>
      <c r="DE1314" s="29"/>
      <c r="DF1314" s="29"/>
      <c r="DG1314" s="29"/>
      <c r="DH1314" s="29"/>
      <c r="DI1314" s="29"/>
      <c r="DJ1314" s="29"/>
      <c r="DK1314" s="29"/>
      <c r="DL1314" s="29"/>
      <c r="DM1314" s="29"/>
      <c r="DN1314" s="29"/>
      <c r="DO1314" s="29"/>
      <c r="DP1314" s="29"/>
      <c r="DQ1314" s="29"/>
      <c r="DR1314" s="29"/>
      <c r="DS1314" s="29"/>
      <c r="DT1314" s="29"/>
      <c r="DU1314" s="29"/>
      <c r="DV1314" s="29"/>
      <c r="DW1314" s="29"/>
      <c r="DX1314" s="29"/>
      <c r="DY1314" s="29"/>
      <c r="DZ1314" s="29"/>
      <c r="EA1314" s="29"/>
      <c r="EB1314" s="29"/>
      <c r="EC1314" s="29"/>
      <c r="ED1314" s="29"/>
      <c r="EE1314" s="29"/>
      <c r="EF1314" s="29"/>
      <c r="EG1314" s="29"/>
      <c r="EH1314" s="29"/>
      <c r="EI1314" s="29"/>
      <c r="EJ1314" s="29"/>
      <c r="EK1314" s="29"/>
      <c r="EL1314" s="29"/>
      <c r="EM1314" s="29"/>
      <c r="EN1314" s="29"/>
      <c r="EO1314" s="29"/>
      <c r="EP1314" s="29"/>
      <c r="EQ1314" s="29"/>
      <c r="ER1314" s="29"/>
      <c r="ES1314" s="29"/>
      <c r="ET1314" s="29"/>
      <c r="EU1314" s="29"/>
      <c r="EV1314" s="29"/>
      <c r="EW1314" s="29"/>
      <c r="EX1314" s="29"/>
      <c r="EY1314" s="29"/>
      <c r="EZ1314" s="29"/>
      <c r="FA1314" s="29"/>
      <c r="FB1314" s="29"/>
      <c r="FC1314" s="29"/>
      <c r="FD1314" s="29"/>
      <c r="FE1314" s="29"/>
      <c r="FF1314" s="29"/>
      <c r="FG1314" s="29"/>
      <c r="FH1314" s="29"/>
      <c r="FI1314" s="29"/>
      <c r="FJ1314" s="29"/>
      <c r="FK1314" s="29"/>
      <c r="FL1314" s="29"/>
      <c r="FM1314" s="29"/>
      <c r="FN1314" s="29"/>
      <c r="FO1314" s="29"/>
      <c r="FP1314" s="29"/>
      <c r="FQ1314" s="29"/>
      <c r="FR1314" s="29"/>
      <c r="FS1314" s="29"/>
      <c r="FT1314" s="29"/>
      <c r="FU1314" s="29"/>
      <c r="FV1314" s="29"/>
      <c r="FW1314" s="29"/>
      <c r="FX1314" s="29"/>
      <c r="FY1314" s="29"/>
      <c r="FZ1314" s="29"/>
      <c r="GA1314" s="29"/>
      <c r="GB1314" s="29"/>
      <c r="GC1314" s="29"/>
      <c r="GD1314" s="29"/>
      <c r="GE1314" s="31"/>
      <c r="GF1314" s="31"/>
      <c r="GG1314" s="31"/>
      <c r="GH1314" s="31"/>
      <c r="GI1314" s="31"/>
      <c r="GJ1314" s="31"/>
      <c r="GK1314" s="31"/>
      <c r="GL1314" s="31"/>
      <c r="GM1314" s="31"/>
      <c r="GN1314" s="31"/>
    </row>
    <row r="1315" spans="1:196" s="34" customFormat="1" x14ac:dyDescent="0.2">
      <c r="A1315" s="4"/>
      <c r="B1315" s="315"/>
      <c r="C1315" s="315"/>
      <c r="D1315" s="315"/>
      <c r="E1315" s="31"/>
      <c r="F1315" s="319"/>
      <c r="G1315" s="319"/>
      <c r="I1315" s="31"/>
      <c r="J1315" s="31"/>
      <c r="K1315" s="320"/>
      <c r="L1315" s="31"/>
      <c r="M1315" s="38"/>
      <c r="N1315" s="31"/>
      <c r="O1315" s="38"/>
      <c r="P1315" s="321"/>
      <c r="Q1315" s="31"/>
      <c r="R1315" s="31"/>
      <c r="S1315" s="31"/>
      <c r="T1315" s="31"/>
      <c r="U1315" s="31"/>
      <c r="V1315" s="31"/>
      <c r="W1315" s="31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  <c r="CR1315" s="29"/>
      <c r="CS1315" s="29"/>
      <c r="CT1315" s="29"/>
      <c r="CU1315" s="29"/>
      <c r="CV1315" s="29"/>
      <c r="CW1315" s="29"/>
      <c r="CX1315" s="29"/>
      <c r="CY1315" s="29"/>
      <c r="CZ1315" s="29"/>
      <c r="DA1315" s="29"/>
      <c r="DB1315" s="29"/>
      <c r="DC1315" s="29"/>
      <c r="DD1315" s="29"/>
      <c r="DE1315" s="29"/>
      <c r="DF1315" s="29"/>
      <c r="DG1315" s="29"/>
      <c r="DH1315" s="29"/>
      <c r="DI1315" s="29"/>
      <c r="DJ1315" s="29"/>
      <c r="DK1315" s="29"/>
      <c r="DL1315" s="29"/>
      <c r="DM1315" s="29"/>
      <c r="DN1315" s="29"/>
      <c r="DO1315" s="29"/>
      <c r="DP1315" s="29"/>
      <c r="DQ1315" s="29"/>
      <c r="DR1315" s="29"/>
      <c r="DS1315" s="29"/>
      <c r="DT1315" s="29"/>
      <c r="DU1315" s="29"/>
      <c r="DV1315" s="29"/>
      <c r="DW1315" s="29"/>
      <c r="DX1315" s="29"/>
      <c r="DY1315" s="29"/>
      <c r="DZ1315" s="29"/>
      <c r="EA1315" s="29"/>
      <c r="EB1315" s="29"/>
      <c r="EC1315" s="29"/>
      <c r="ED1315" s="29"/>
      <c r="EE1315" s="29"/>
      <c r="EF1315" s="29"/>
      <c r="EG1315" s="29"/>
      <c r="EH1315" s="29"/>
      <c r="EI1315" s="29"/>
      <c r="EJ1315" s="29"/>
      <c r="EK1315" s="29"/>
      <c r="EL1315" s="29"/>
      <c r="EM1315" s="29"/>
      <c r="EN1315" s="29"/>
      <c r="EO1315" s="29"/>
      <c r="EP1315" s="29"/>
      <c r="EQ1315" s="29"/>
      <c r="ER1315" s="29"/>
      <c r="ES1315" s="29"/>
      <c r="ET1315" s="29"/>
      <c r="EU1315" s="29"/>
      <c r="EV1315" s="29"/>
      <c r="EW1315" s="29"/>
      <c r="EX1315" s="29"/>
      <c r="EY1315" s="29"/>
      <c r="EZ1315" s="29"/>
      <c r="FA1315" s="29"/>
      <c r="FB1315" s="29"/>
      <c r="FC1315" s="29"/>
      <c r="FD1315" s="29"/>
      <c r="FE1315" s="29"/>
      <c r="FF1315" s="29"/>
      <c r="FG1315" s="29"/>
      <c r="FH1315" s="29"/>
      <c r="FI1315" s="29"/>
      <c r="FJ1315" s="29"/>
      <c r="FK1315" s="29"/>
      <c r="FL1315" s="29"/>
      <c r="FM1315" s="29"/>
      <c r="FN1315" s="29"/>
      <c r="FO1315" s="29"/>
      <c r="FP1315" s="29"/>
      <c r="FQ1315" s="29"/>
      <c r="FR1315" s="29"/>
      <c r="FS1315" s="29"/>
      <c r="FT1315" s="29"/>
      <c r="FU1315" s="29"/>
      <c r="FV1315" s="29"/>
      <c r="FW1315" s="29"/>
      <c r="FX1315" s="29"/>
      <c r="FY1315" s="29"/>
      <c r="FZ1315" s="29"/>
      <c r="GA1315" s="29"/>
      <c r="GB1315" s="29"/>
      <c r="GC1315" s="29"/>
      <c r="GD1315" s="29"/>
      <c r="GE1315" s="31"/>
      <c r="GF1315" s="31"/>
      <c r="GG1315" s="31"/>
      <c r="GH1315" s="31"/>
      <c r="GI1315" s="31"/>
      <c r="GJ1315" s="31"/>
      <c r="GK1315" s="31"/>
      <c r="GL1315" s="31"/>
      <c r="GM1315" s="31"/>
      <c r="GN1315" s="31"/>
    </row>
    <row r="1316" spans="1:196" s="34" customFormat="1" x14ac:dyDescent="0.2">
      <c r="A1316" s="4"/>
      <c r="B1316" s="315"/>
      <c r="C1316" s="315"/>
      <c r="D1316" s="315"/>
      <c r="E1316" s="31"/>
      <c r="F1316" s="319"/>
      <c r="G1316" s="319"/>
      <c r="I1316" s="31"/>
      <c r="J1316" s="31"/>
      <c r="K1316" s="320"/>
      <c r="L1316" s="31"/>
      <c r="M1316" s="38"/>
      <c r="N1316" s="31"/>
      <c r="O1316" s="38"/>
      <c r="P1316" s="321"/>
      <c r="Q1316" s="31"/>
      <c r="R1316" s="31"/>
      <c r="S1316" s="31"/>
      <c r="T1316" s="31"/>
      <c r="U1316" s="31"/>
      <c r="V1316" s="31"/>
      <c r="W1316" s="31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  <c r="CI1316" s="29"/>
      <c r="CJ1316" s="29"/>
      <c r="CK1316" s="29"/>
      <c r="CL1316" s="29"/>
      <c r="CM1316" s="29"/>
      <c r="CN1316" s="29"/>
      <c r="CO1316" s="29"/>
      <c r="CP1316" s="29"/>
      <c r="CQ1316" s="29"/>
      <c r="CR1316" s="29"/>
      <c r="CS1316" s="29"/>
      <c r="CT1316" s="29"/>
      <c r="CU1316" s="29"/>
      <c r="CV1316" s="29"/>
      <c r="CW1316" s="29"/>
      <c r="CX1316" s="29"/>
      <c r="CY1316" s="29"/>
      <c r="CZ1316" s="29"/>
      <c r="DA1316" s="29"/>
      <c r="DB1316" s="29"/>
      <c r="DC1316" s="29"/>
      <c r="DD1316" s="29"/>
      <c r="DE1316" s="29"/>
      <c r="DF1316" s="29"/>
      <c r="DG1316" s="29"/>
      <c r="DH1316" s="29"/>
      <c r="DI1316" s="29"/>
      <c r="DJ1316" s="29"/>
      <c r="DK1316" s="29"/>
      <c r="DL1316" s="29"/>
      <c r="DM1316" s="29"/>
      <c r="DN1316" s="29"/>
      <c r="DO1316" s="29"/>
      <c r="DP1316" s="29"/>
      <c r="DQ1316" s="29"/>
      <c r="DR1316" s="29"/>
      <c r="DS1316" s="29"/>
      <c r="DT1316" s="29"/>
      <c r="DU1316" s="29"/>
      <c r="DV1316" s="29"/>
      <c r="DW1316" s="29"/>
      <c r="DX1316" s="29"/>
      <c r="DY1316" s="29"/>
      <c r="DZ1316" s="29"/>
      <c r="EA1316" s="29"/>
      <c r="EB1316" s="29"/>
      <c r="EC1316" s="29"/>
      <c r="ED1316" s="29"/>
      <c r="EE1316" s="29"/>
      <c r="EF1316" s="29"/>
      <c r="EG1316" s="29"/>
      <c r="EH1316" s="29"/>
      <c r="EI1316" s="29"/>
      <c r="EJ1316" s="29"/>
      <c r="EK1316" s="29"/>
      <c r="EL1316" s="29"/>
      <c r="EM1316" s="29"/>
      <c r="EN1316" s="29"/>
      <c r="EO1316" s="29"/>
      <c r="EP1316" s="29"/>
      <c r="EQ1316" s="29"/>
      <c r="ER1316" s="29"/>
      <c r="ES1316" s="29"/>
      <c r="ET1316" s="29"/>
      <c r="EU1316" s="29"/>
      <c r="EV1316" s="29"/>
      <c r="EW1316" s="29"/>
      <c r="EX1316" s="29"/>
      <c r="EY1316" s="29"/>
      <c r="EZ1316" s="29"/>
      <c r="FA1316" s="29"/>
      <c r="FB1316" s="29"/>
      <c r="FC1316" s="29"/>
      <c r="FD1316" s="29"/>
      <c r="FE1316" s="29"/>
      <c r="FF1316" s="29"/>
      <c r="FG1316" s="29"/>
      <c r="FH1316" s="29"/>
      <c r="FI1316" s="29"/>
      <c r="FJ1316" s="29"/>
      <c r="FK1316" s="29"/>
      <c r="FL1316" s="29"/>
      <c r="FM1316" s="29"/>
      <c r="FN1316" s="29"/>
      <c r="FO1316" s="29"/>
      <c r="FP1316" s="29"/>
      <c r="FQ1316" s="29"/>
      <c r="FR1316" s="29"/>
      <c r="FS1316" s="29"/>
      <c r="FT1316" s="29"/>
      <c r="FU1316" s="29"/>
      <c r="FV1316" s="29"/>
      <c r="FW1316" s="29"/>
      <c r="FX1316" s="29"/>
      <c r="FY1316" s="29"/>
      <c r="FZ1316" s="29"/>
      <c r="GA1316" s="29"/>
      <c r="GB1316" s="29"/>
      <c r="GC1316" s="29"/>
      <c r="GD1316" s="29"/>
      <c r="GE1316" s="31"/>
      <c r="GF1316" s="31"/>
      <c r="GG1316" s="31"/>
      <c r="GH1316" s="31"/>
      <c r="GI1316" s="31"/>
      <c r="GJ1316" s="31"/>
      <c r="GK1316" s="31"/>
      <c r="GL1316" s="31"/>
      <c r="GM1316" s="31"/>
      <c r="GN1316" s="31"/>
    </row>
    <row r="1317" spans="1:196" s="34" customFormat="1" x14ac:dyDescent="0.2">
      <c r="A1317" s="4"/>
      <c r="B1317" s="315"/>
      <c r="C1317" s="315"/>
      <c r="D1317" s="315"/>
      <c r="E1317" s="31"/>
      <c r="F1317" s="319"/>
      <c r="G1317" s="319"/>
      <c r="I1317" s="31"/>
      <c r="J1317" s="31"/>
      <c r="K1317" s="320"/>
      <c r="L1317" s="31"/>
      <c r="M1317" s="38"/>
      <c r="N1317" s="31"/>
      <c r="O1317" s="38"/>
      <c r="P1317" s="321"/>
      <c r="Q1317" s="31"/>
      <c r="R1317" s="31"/>
      <c r="S1317" s="31"/>
      <c r="T1317" s="31"/>
      <c r="U1317" s="31"/>
      <c r="V1317" s="31"/>
      <c r="W1317" s="31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  <c r="CI1317" s="29"/>
      <c r="CJ1317" s="29"/>
      <c r="CK1317" s="29"/>
      <c r="CL1317" s="29"/>
      <c r="CM1317" s="29"/>
      <c r="CN1317" s="29"/>
      <c r="CO1317" s="29"/>
      <c r="CP1317" s="29"/>
      <c r="CQ1317" s="29"/>
      <c r="CR1317" s="29"/>
      <c r="CS1317" s="29"/>
      <c r="CT1317" s="29"/>
      <c r="CU1317" s="29"/>
      <c r="CV1317" s="29"/>
      <c r="CW1317" s="29"/>
      <c r="CX1317" s="29"/>
      <c r="CY1317" s="29"/>
      <c r="CZ1317" s="29"/>
      <c r="DA1317" s="29"/>
      <c r="DB1317" s="29"/>
      <c r="DC1317" s="29"/>
      <c r="DD1317" s="29"/>
      <c r="DE1317" s="29"/>
      <c r="DF1317" s="29"/>
      <c r="DG1317" s="29"/>
      <c r="DH1317" s="29"/>
      <c r="DI1317" s="29"/>
      <c r="DJ1317" s="29"/>
      <c r="DK1317" s="29"/>
      <c r="DL1317" s="29"/>
      <c r="DM1317" s="29"/>
      <c r="DN1317" s="29"/>
      <c r="DO1317" s="29"/>
      <c r="DP1317" s="29"/>
      <c r="DQ1317" s="29"/>
      <c r="DR1317" s="29"/>
      <c r="DS1317" s="29"/>
      <c r="DT1317" s="29"/>
      <c r="DU1317" s="29"/>
      <c r="DV1317" s="29"/>
      <c r="DW1317" s="29"/>
      <c r="DX1317" s="29"/>
      <c r="DY1317" s="29"/>
      <c r="DZ1317" s="29"/>
      <c r="EA1317" s="29"/>
      <c r="EB1317" s="29"/>
      <c r="EC1317" s="29"/>
      <c r="ED1317" s="29"/>
      <c r="EE1317" s="29"/>
      <c r="EF1317" s="29"/>
      <c r="EG1317" s="29"/>
      <c r="EH1317" s="29"/>
      <c r="EI1317" s="29"/>
      <c r="EJ1317" s="29"/>
      <c r="EK1317" s="29"/>
      <c r="EL1317" s="29"/>
      <c r="EM1317" s="29"/>
      <c r="EN1317" s="29"/>
      <c r="EO1317" s="29"/>
      <c r="EP1317" s="29"/>
      <c r="EQ1317" s="29"/>
      <c r="ER1317" s="29"/>
      <c r="ES1317" s="29"/>
      <c r="ET1317" s="29"/>
      <c r="EU1317" s="29"/>
      <c r="EV1317" s="29"/>
      <c r="EW1317" s="29"/>
      <c r="EX1317" s="29"/>
      <c r="EY1317" s="29"/>
      <c r="EZ1317" s="29"/>
      <c r="FA1317" s="29"/>
      <c r="FB1317" s="29"/>
      <c r="FC1317" s="29"/>
      <c r="FD1317" s="29"/>
      <c r="FE1317" s="29"/>
      <c r="FF1317" s="29"/>
      <c r="FG1317" s="29"/>
      <c r="FH1317" s="29"/>
      <c r="FI1317" s="29"/>
      <c r="FJ1317" s="29"/>
      <c r="FK1317" s="29"/>
      <c r="FL1317" s="29"/>
      <c r="FM1317" s="29"/>
      <c r="FN1317" s="29"/>
      <c r="FO1317" s="29"/>
      <c r="FP1317" s="29"/>
      <c r="FQ1317" s="29"/>
      <c r="FR1317" s="29"/>
      <c r="FS1317" s="29"/>
      <c r="FT1317" s="29"/>
      <c r="FU1317" s="29"/>
      <c r="FV1317" s="29"/>
      <c r="FW1317" s="29"/>
      <c r="FX1317" s="29"/>
      <c r="FY1317" s="29"/>
      <c r="FZ1317" s="29"/>
      <c r="GA1317" s="29"/>
      <c r="GB1317" s="29"/>
      <c r="GC1317" s="29"/>
      <c r="GD1317" s="29"/>
      <c r="GE1317" s="31"/>
      <c r="GF1317" s="31"/>
      <c r="GG1317" s="31"/>
      <c r="GH1317" s="31"/>
      <c r="GI1317" s="31"/>
      <c r="GJ1317" s="31"/>
      <c r="GK1317" s="31"/>
      <c r="GL1317" s="31"/>
      <c r="GM1317" s="31"/>
      <c r="GN1317" s="31"/>
    </row>
    <row r="1318" spans="1:196" s="34" customFormat="1" x14ac:dyDescent="0.2">
      <c r="A1318" s="4"/>
      <c r="B1318" s="315"/>
      <c r="C1318" s="315"/>
      <c r="D1318" s="315"/>
      <c r="E1318" s="31"/>
      <c r="F1318" s="319"/>
      <c r="G1318" s="319"/>
      <c r="I1318" s="31"/>
      <c r="J1318" s="31"/>
      <c r="K1318" s="320"/>
      <c r="L1318" s="31"/>
      <c r="M1318" s="38"/>
      <c r="N1318" s="31"/>
      <c r="O1318" s="38"/>
      <c r="P1318" s="321"/>
      <c r="Q1318" s="31"/>
      <c r="R1318" s="31"/>
      <c r="S1318" s="31"/>
      <c r="T1318" s="31"/>
      <c r="U1318" s="31"/>
      <c r="V1318" s="31"/>
      <c r="W1318" s="31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  <c r="CI1318" s="29"/>
      <c r="CJ1318" s="29"/>
      <c r="CK1318" s="29"/>
      <c r="CL1318" s="29"/>
      <c r="CM1318" s="29"/>
      <c r="CN1318" s="29"/>
      <c r="CO1318" s="29"/>
      <c r="CP1318" s="29"/>
      <c r="CQ1318" s="29"/>
      <c r="CR1318" s="29"/>
      <c r="CS1318" s="29"/>
      <c r="CT1318" s="29"/>
      <c r="CU1318" s="29"/>
      <c r="CV1318" s="29"/>
      <c r="CW1318" s="29"/>
      <c r="CX1318" s="29"/>
      <c r="CY1318" s="29"/>
      <c r="CZ1318" s="29"/>
      <c r="DA1318" s="29"/>
      <c r="DB1318" s="29"/>
      <c r="DC1318" s="29"/>
      <c r="DD1318" s="29"/>
      <c r="DE1318" s="29"/>
      <c r="DF1318" s="29"/>
      <c r="DG1318" s="29"/>
      <c r="DH1318" s="29"/>
      <c r="DI1318" s="29"/>
      <c r="DJ1318" s="29"/>
      <c r="DK1318" s="29"/>
      <c r="DL1318" s="29"/>
      <c r="DM1318" s="29"/>
      <c r="DN1318" s="29"/>
      <c r="DO1318" s="29"/>
      <c r="DP1318" s="29"/>
      <c r="DQ1318" s="29"/>
      <c r="DR1318" s="29"/>
      <c r="DS1318" s="29"/>
      <c r="DT1318" s="29"/>
      <c r="DU1318" s="29"/>
      <c r="DV1318" s="29"/>
      <c r="DW1318" s="29"/>
      <c r="DX1318" s="29"/>
      <c r="DY1318" s="29"/>
      <c r="DZ1318" s="29"/>
      <c r="EA1318" s="29"/>
      <c r="EB1318" s="29"/>
      <c r="EC1318" s="29"/>
      <c r="ED1318" s="29"/>
      <c r="EE1318" s="29"/>
      <c r="EF1318" s="29"/>
      <c r="EG1318" s="29"/>
      <c r="EH1318" s="29"/>
      <c r="EI1318" s="29"/>
      <c r="EJ1318" s="29"/>
      <c r="EK1318" s="29"/>
      <c r="EL1318" s="29"/>
      <c r="EM1318" s="29"/>
      <c r="EN1318" s="29"/>
      <c r="EO1318" s="29"/>
      <c r="EP1318" s="29"/>
      <c r="EQ1318" s="29"/>
      <c r="ER1318" s="29"/>
      <c r="ES1318" s="29"/>
      <c r="ET1318" s="29"/>
      <c r="EU1318" s="29"/>
      <c r="EV1318" s="29"/>
      <c r="EW1318" s="29"/>
      <c r="EX1318" s="29"/>
      <c r="EY1318" s="29"/>
      <c r="EZ1318" s="29"/>
      <c r="FA1318" s="29"/>
      <c r="FB1318" s="29"/>
      <c r="FC1318" s="29"/>
      <c r="FD1318" s="29"/>
      <c r="FE1318" s="29"/>
      <c r="FF1318" s="29"/>
      <c r="FG1318" s="29"/>
      <c r="FH1318" s="29"/>
      <c r="FI1318" s="29"/>
      <c r="FJ1318" s="29"/>
      <c r="FK1318" s="29"/>
      <c r="FL1318" s="29"/>
      <c r="FM1318" s="29"/>
      <c r="FN1318" s="29"/>
      <c r="FO1318" s="29"/>
      <c r="FP1318" s="29"/>
      <c r="FQ1318" s="29"/>
      <c r="FR1318" s="29"/>
      <c r="FS1318" s="29"/>
      <c r="FT1318" s="29"/>
      <c r="FU1318" s="29"/>
      <c r="FV1318" s="29"/>
      <c r="FW1318" s="29"/>
      <c r="FX1318" s="29"/>
      <c r="FY1318" s="29"/>
      <c r="FZ1318" s="29"/>
      <c r="GA1318" s="29"/>
      <c r="GB1318" s="29"/>
      <c r="GC1318" s="29"/>
      <c r="GD1318" s="29"/>
      <c r="GE1318" s="31"/>
      <c r="GF1318" s="31"/>
      <c r="GG1318" s="31"/>
      <c r="GH1318" s="31"/>
      <c r="GI1318" s="31"/>
      <c r="GJ1318" s="31"/>
      <c r="GK1318" s="31"/>
      <c r="GL1318" s="31"/>
      <c r="GM1318" s="31"/>
      <c r="GN1318" s="31"/>
    </row>
    <row r="1319" spans="1:196" s="34" customFormat="1" x14ac:dyDescent="0.2">
      <c r="A1319" s="4"/>
      <c r="B1319" s="315"/>
      <c r="C1319" s="315"/>
      <c r="D1319" s="315"/>
      <c r="E1319" s="31"/>
      <c r="F1319" s="319"/>
      <c r="G1319" s="319"/>
      <c r="I1319" s="31"/>
      <c r="J1319" s="31"/>
      <c r="K1319" s="320"/>
      <c r="L1319" s="31"/>
      <c r="M1319" s="38"/>
      <c r="N1319" s="31"/>
      <c r="O1319" s="38"/>
      <c r="P1319" s="321"/>
      <c r="Q1319" s="31"/>
      <c r="R1319" s="31"/>
      <c r="S1319" s="31"/>
      <c r="T1319" s="31"/>
      <c r="U1319" s="31"/>
      <c r="V1319" s="31"/>
      <c r="W1319" s="31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  <c r="CI1319" s="29"/>
      <c r="CJ1319" s="29"/>
      <c r="CK1319" s="29"/>
      <c r="CL1319" s="29"/>
      <c r="CM1319" s="29"/>
      <c r="CN1319" s="29"/>
      <c r="CO1319" s="29"/>
      <c r="CP1319" s="29"/>
      <c r="CQ1319" s="29"/>
      <c r="CR1319" s="29"/>
      <c r="CS1319" s="29"/>
      <c r="CT1319" s="29"/>
      <c r="CU1319" s="29"/>
      <c r="CV1319" s="29"/>
      <c r="CW1319" s="29"/>
      <c r="CX1319" s="29"/>
      <c r="CY1319" s="29"/>
      <c r="CZ1319" s="29"/>
      <c r="DA1319" s="29"/>
      <c r="DB1319" s="29"/>
      <c r="DC1319" s="29"/>
      <c r="DD1319" s="29"/>
      <c r="DE1319" s="29"/>
      <c r="DF1319" s="29"/>
      <c r="DG1319" s="29"/>
      <c r="DH1319" s="29"/>
      <c r="DI1319" s="29"/>
      <c r="DJ1319" s="29"/>
      <c r="DK1319" s="29"/>
      <c r="DL1319" s="29"/>
      <c r="DM1319" s="29"/>
      <c r="DN1319" s="29"/>
      <c r="DO1319" s="29"/>
      <c r="DP1319" s="29"/>
      <c r="DQ1319" s="29"/>
      <c r="DR1319" s="29"/>
      <c r="DS1319" s="29"/>
      <c r="DT1319" s="29"/>
      <c r="DU1319" s="29"/>
      <c r="DV1319" s="29"/>
      <c r="DW1319" s="29"/>
      <c r="DX1319" s="29"/>
      <c r="DY1319" s="29"/>
      <c r="DZ1319" s="29"/>
      <c r="EA1319" s="29"/>
      <c r="EB1319" s="29"/>
      <c r="EC1319" s="29"/>
      <c r="ED1319" s="29"/>
      <c r="EE1319" s="29"/>
      <c r="EF1319" s="29"/>
      <c r="EG1319" s="29"/>
      <c r="EH1319" s="29"/>
      <c r="EI1319" s="29"/>
      <c r="EJ1319" s="29"/>
      <c r="EK1319" s="29"/>
      <c r="EL1319" s="29"/>
      <c r="EM1319" s="29"/>
      <c r="EN1319" s="29"/>
      <c r="EO1319" s="29"/>
      <c r="EP1319" s="29"/>
      <c r="EQ1319" s="29"/>
      <c r="ER1319" s="29"/>
      <c r="ES1319" s="29"/>
      <c r="ET1319" s="29"/>
      <c r="EU1319" s="29"/>
      <c r="EV1319" s="29"/>
      <c r="EW1319" s="29"/>
      <c r="EX1319" s="29"/>
      <c r="EY1319" s="29"/>
      <c r="EZ1319" s="29"/>
      <c r="FA1319" s="29"/>
      <c r="FB1319" s="29"/>
      <c r="FC1319" s="29"/>
      <c r="FD1319" s="29"/>
      <c r="FE1319" s="29"/>
      <c r="FF1319" s="29"/>
      <c r="FG1319" s="29"/>
      <c r="FH1319" s="29"/>
      <c r="FI1319" s="29"/>
      <c r="FJ1319" s="29"/>
      <c r="FK1319" s="29"/>
      <c r="FL1319" s="29"/>
      <c r="FM1319" s="29"/>
      <c r="FN1319" s="29"/>
      <c r="FO1319" s="29"/>
      <c r="FP1319" s="29"/>
      <c r="FQ1319" s="29"/>
      <c r="FR1319" s="29"/>
      <c r="FS1319" s="29"/>
      <c r="FT1319" s="29"/>
      <c r="FU1319" s="29"/>
      <c r="FV1319" s="29"/>
      <c r="FW1319" s="29"/>
      <c r="FX1319" s="29"/>
      <c r="FY1319" s="29"/>
      <c r="FZ1319" s="29"/>
      <c r="GA1319" s="29"/>
      <c r="GB1319" s="29"/>
      <c r="GC1319" s="29"/>
      <c r="GD1319" s="29"/>
      <c r="GE1319" s="31"/>
      <c r="GF1319" s="31"/>
      <c r="GG1319" s="31"/>
      <c r="GH1319" s="31"/>
      <c r="GI1319" s="31"/>
      <c r="GJ1319" s="31"/>
      <c r="GK1319" s="31"/>
      <c r="GL1319" s="31"/>
      <c r="GM1319" s="31"/>
      <c r="GN1319" s="31"/>
    </row>
    <row r="1320" spans="1:196" s="34" customFormat="1" x14ac:dyDescent="0.2">
      <c r="A1320" s="4"/>
      <c r="B1320" s="315"/>
      <c r="C1320" s="315"/>
      <c r="D1320" s="315"/>
      <c r="E1320" s="31"/>
      <c r="F1320" s="319"/>
      <c r="G1320" s="319"/>
      <c r="I1320" s="31"/>
      <c r="J1320" s="31"/>
      <c r="K1320" s="320"/>
      <c r="L1320" s="31"/>
      <c r="M1320" s="38"/>
      <c r="N1320" s="31"/>
      <c r="O1320" s="38"/>
      <c r="P1320" s="321"/>
      <c r="Q1320" s="31"/>
      <c r="R1320" s="31"/>
      <c r="S1320" s="31"/>
      <c r="T1320" s="31"/>
      <c r="U1320" s="31"/>
      <c r="V1320" s="31"/>
      <c r="W1320" s="31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  <c r="CI1320" s="29"/>
      <c r="CJ1320" s="29"/>
      <c r="CK1320" s="29"/>
      <c r="CL1320" s="29"/>
      <c r="CM1320" s="29"/>
      <c r="CN1320" s="29"/>
      <c r="CO1320" s="29"/>
      <c r="CP1320" s="29"/>
      <c r="CQ1320" s="29"/>
      <c r="CR1320" s="29"/>
      <c r="CS1320" s="29"/>
      <c r="CT1320" s="29"/>
      <c r="CU1320" s="29"/>
      <c r="CV1320" s="29"/>
      <c r="CW1320" s="29"/>
      <c r="CX1320" s="29"/>
      <c r="CY1320" s="29"/>
      <c r="CZ1320" s="29"/>
      <c r="DA1320" s="29"/>
      <c r="DB1320" s="29"/>
      <c r="DC1320" s="29"/>
      <c r="DD1320" s="29"/>
      <c r="DE1320" s="29"/>
      <c r="DF1320" s="29"/>
      <c r="DG1320" s="29"/>
      <c r="DH1320" s="29"/>
      <c r="DI1320" s="29"/>
      <c r="DJ1320" s="29"/>
      <c r="DK1320" s="29"/>
      <c r="DL1320" s="29"/>
      <c r="DM1320" s="29"/>
      <c r="DN1320" s="29"/>
      <c r="DO1320" s="29"/>
      <c r="DP1320" s="29"/>
      <c r="DQ1320" s="29"/>
      <c r="DR1320" s="29"/>
      <c r="DS1320" s="29"/>
      <c r="DT1320" s="29"/>
      <c r="DU1320" s="29"/>
      <c r="DV1320" s="29"/>
      <c r="DW1320" s="29"/>
      <c r="DX1320" s="29"/>
      <c r="DY1320" s="29"/>
      <c r="DZ1320" s="29"/>
      <c r="EA1320" s="29"/>
      <c r="EB1320" s="29"/>
      <c r="EC1320" s="29"/>
      <c r="ED1320" s="29"/>
      <c r="EE1320" s="29"/>
      <c r="EF1320" s="29"/>
      <c r="EG1320" s="29"/>
      <c r="EH1320" s="29"/>
      <c r="EI1320" s="29"/>
      <c r="EJ1320" s="29"/>
      <c r="EK1320" s="29"/>
      <c r="EL1320" s="29"/>
      <c r="EM1320" s="29"/>
      <c r="EN1320" s="29"/>
      <c r="EO1320" s="29"/>
      <c r="EP1320" s="29"/>
      <c r="EQ1320" s="29"/>
      <c r="ER1320" s="29"/>
      <c r="ES1320" s="29"/>
      <c r="ET1320" s="29"/>
      <c r="EU1320" s="29"/>
      <c r="EV1320" s="29"/>
      <c r="EW1320" s="29"/>
      <c r="EX1320" s="29"/>
      <c r="EY1320" s="29"/>
      <c r="EZ1320" s="29"/>
      <c r="FA1320" s="29"/>
      <c r="FB1320" s="29"/>
      <c r="FC1320" s="29"/>
      <c r="FD1320" s="29"/>
      <c r="FE1320" s="29"/>
      <c r="FF1320" s="29"/>
      <c r="FG1320" s="29"/>
      <c r="FH1320" s="29"/>
      <c r="FI1320" s="29"/>
      <c r="FJ1320" s="29"/>
      <c r="FK1320" s="29"/>
      <c r="FL1320" s="29"/>
      <c r="FM1320" s="29"/>
      <c r="FN1320" s="29"/>
      <c r="FO1320" s="29"/>
      <c r="FP1320" s="29"/>
      <c r="FQ1320" s="29"/>
      <c r="FR1320" s="29"/>
      <c r="FS1320" s="29"/>
      <c r="FT1320" s="29"/>
      <c r="FU1320" s="29"/>
      <c r="FV1320" s="29"/>
      <c r="FW1320" s="29"/>
      <c r="FX1320" s="29"/>
      <c r="FY1320" s="29"/>
      <c r="FZ1320" s="29"/>
      <c r="GA1320" s="29"/>
      <c r="GB1320" s="29"/>
      <c r="GC1320" s="29"/>
      <c r="GD1320" s="29"/>
      <c r="GE1320" s="31"/>
      <c r="GF1320" s="31"/>
      <c r="GG1320" s="31"/>
      <c r="GH1320" s="31"/>
      <c r="GI1320" s="31"/>
      <c r="GJ1320" s="31"/>
      <c r="GK1320" s="31"/>
      <c r="GL1320" s="31"/>
      <c r="GM1320" s="31"/>
      <c r="GN1320" s="31"/>
    </row>
    <row r="1321" spans="1:196" s="34" customFormat="1" x14ac:dyDescent="0.2">
      <c r="A1321" s="4"/>
      <c r="B1321" s="315"/>
      <c r="C1321" s="315"/>
      <c r="D1321" s="315"/>
      <c r="E1321" s="31"/>
      <c r="F1321" s="319"/>
      <c r="G1321" s="319"/>
      <c r="I1321" s="31"/>
      <c r="J1321" s="31"/>
      <c r="K1321" s="320"/>
      <c r="L1321" s="31"/>
      <c r="M1321" s="38"/>
      <c r="N1321" s="31"/>
      <c r="O1321" s="38"/>
      <c r="P1321" s="321"/>
      <c r="Q1321" s="31"/>
      <c r="R1321" s="31"/>
      <c r="S1321" s="31"/>
      <c r="T1321" s="31"/>
      <c r="U1321" s="31"/>
      <c r="V1321" s="31"/>
      <c r="W1321" s="31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  <c r="CI1321" s="29"/>
      <c r="CJ1321" s="29"/>
      <c r="CK1321" s="29"/>
      <c r="CL1321" s="29"/>
      <c r="CM1321" s="29"/>
      <c r="CN1321" s="29"/>
      <c r="CO1321" s="29"/>
      <c r="CP1321" s="29"/>
      <c r="CQ1321" s="29"/>
      <c r="CR1321" s="29"/>
      <c r="CS1321" s="29"/>
      <c r="CT1321" s="29"/>
      <c r="CU1321" s="29"/>
      <c r="CV1321" s="29"/>
      <c r="CW1321" s="29"/>
      <c r="CX1321" s="29"/>
      <c r="CY1321" s="29"/>
      <c r="CZ1321" s="29"/>
      <c r="DA1321" s="29"/>
      <c r="DB1321" s="29"/>
      <c r="DC1321" s="29"/>
      <c r="DD1321" s="29"/>
      <c r="DE1321" s="29"/>
      <c r="DF1321" s="29"/>
      <c r="DG1321" s="29"/>
      <c r="DH1321" s="29"/>
      <c r="DI1321" s="29"/>
      <c r="DJ1321" s="29"/>
      <c r="DK1321" s="29"/>
      <c r="DL1321" s="29"/>
      <c r="DM1321" s="29"/>
      <c r="DN1321" s="29"/>
      <c r="DO1321" s="29"/>
      <c r="DP1321" s="29"/>
      <c r="DQ1321" s="29"/>
      <c r="DR1321" s="29"/>
      <c r="DS1321" s="29"/>
      <c r="DT1321" s="29"/>
      <c r="DU1321" s="29"/>
      <c r="DV1321" s="29"/>
      <c r="DW1321" s="29"/>
      <c r="DX1321" s="29"/>
      <c r="DY1321" s="29"/>
      <c r="DZ1321" s="29"/>
      <c r="EA1321" s="29"/>
      <c r="EB1321" s="29"/>
      <c r="EC1321" s="29"/>
      <c r="ED1321" s="29"/>
      <c r="EE1321" s="29"/>
      <c r="EF1321" s="29"/>
      <c r="EG1321" s="29"/>
      <c r="EH1321" s="29"/>
      <c r="EI1321" s="29"/>
      <c r="EJ1321" s="29"/>
      <c r="EK1321" s="29"/>
      <c r="EL1321" s="29"/>
      <c r="EM1321" s="29"/>
      <c r="EN1321" s="29"/>
      <c r="EO1321" s="29"/>
      <c r="EP1321" s="29"/>
      <c r="EQ1321" s="29"/>
      <c r="ER1321" s="29"/>
      <c r="ES1321" s="29"/>
      <c r="ET1321" s="29"/>
      <c r="EU1321" s="29"/>
      <c r="EV1321" s="29"/>
      <c r="EW1321" s="29"/>
      <c r="EX1321" s="29"/>
      <c r="EY1321" s="29"/>
      <c r="EZ1321" s="29"/>
      <c r="FA1321" s="29"/>
      <c r="FB1321" s="29"/>
      <c r="FC1321" s="29"/>
      <c r="FD1321" s="29"/>
      <c r="FE1321" s="29"/>
      <c r="FF1321" s="29"/>
      <c r="FG1321" s="29"/>
      <c r="FH1321" s="29"/>
      <c r="FI1321" s="29"/>
      <c r="FJ1321" s="29"/>
      <c r="FK1321" s="29"/>
      <c r="FL1321" s="29"/>
      <c r="FM1321" s="29"/>
      <c r="FN1321" s="29"/>
      <c r="FO1321" s="29"/>
      <c r="FP1321" s="29"/>
      <c r="FQ1321" s="29"/>
      <c r="FR1321" s="29"/>
      <c r="FS1321" s="29"/>
      <c r="FT1321" s="29"/>
      <c r="FU1321" s="29"/>
      <c r="FV1321" s="29"/>
      <c r="FW1321" s="29"/>
      <c r="FX1321" s="29"/>
      <c r="FY1321" s="29"/>
      <c r="FZ1321" s="29"/>
      <c r="GA1321" s="29"/>
      <c r="GB1321" s="29"/>
      <c r="GC1321" s="29"/>
      <c r="GD1321" s="29"/>
      <c r="GE1321" s="31"/>
      <c r="GF1321" s="31"/>
      <c r="GG1321" s="31"/>
      <c r="GH1321" s="31"/>
      <c r="GI1321" s="31"/>
      <c r="GJ1321" s="31"/>
      <c r="GK1321" s="31"/>
      <c r="GL1321" s="31"/>
      <c r="GM1321" s="31"/>
      <c r="GN1321" s="31"/>
    </row>
    <row r="1322" spans="1:196" s="34" customFormat="1" x14ac:dyDescent="0.2">
      <c r="A1322" s="4"/>
      <c r="B1322" s="315"/>
      <c r="C1322" s="315"/>
      <c r="D1322" s="315"/>
      <c r="E1322" s="31"/>
      <c r="F1322" s="319"/>
      <c r="G1322" s="319"/>
      <c r="I1322" s="31"/>
      <c r="J1322" s="31"/>
      <c r="K1322" s="320"/>
      <c r="L1322" s="31"/>
      <c r="M1322" s="38"/>
      <c r="N1322" s="31"/>
      <c r="O1322" s="38"/>
      <c r="P1322" s="321"/>
      <c r="Q1322" s="31"/>
      <c r="R1322" s="31"/>
      <c r="S1322" s="31"/>
      <c r="T1322" s="31"/>
      <c r="U1322" s="31"/>
      <c r="V1322" s="31"/>
      <c r="W1322" s="31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  <c r="CI1322" s="29"/>
      <c r="CJ1322" s="29"/>
      <c r="CK1322" s="29"/>
      <c r="CL1322" s="29"/>
      <c r="CM1322" s="29"/>
      <c r="CN1322" s="29"/>
      <c r="CO1322" s="29"/>
      <c r="CP1322" s="29"/>
      <c r="CQ1322" s="29"/>
      <c r="CR1322" s="29"/>
      <c r="CS1322" s="29"/>
      <c r="CT1322" s="29"/>
      <c r="CU1322" s="29"/>
      <c r="CV1322" s="29"/>
      <c r="CW1322" s="29"/>
      <c r="CX1322" s="29"/>
      <c r="CY1322" s="29"/>
      <c r="CZ1322" s="29"/>
      <c r="DA1322" s="29"/>
      <c r="DB1322" s="29"/>
      <c r="DC1322" s="29"/>
      <c r="DD1322" s="29"/>
      <c r="DE1322" s="29"/>
      <c r="DF1322" s="29"/>
      <c r="DG1322" s="29"/>
      <c r="DH1322" s="29"/>
      <c r="DI1322" s="29"/>
      <c r="DJ1322" s="29"/>
      <c r="DK1322" s="29"/>
      <c r="DL1322" s="29"/>
      <c r="DM1322" s="29"/>
      <c r="DN1322" s="29"/>
      <c r="DO1322" s="29"/>
      <c r="DP1322" s="29"/>
      <c r="DQ1322" s="29"/>
      <c r="DR1322" s="29"/>
      <c r="DS1322" s="29"/>
      <c r="DT1322" s="29"/>
      <c r="DU1322" s="29"/>
      <c r="DV1322" s="29"/>
      <c r="DW1322" s="29"/>
      <c r="DX1322" s="29"/>
      <c r="DY1322" s="29"/>
      <c r="DZ1322" s="29"/>
      <c r="EA1322" s="29"/>
      <c r="EB1322" s="29"/>
      <c r="EC1322" s="29"/>
      <c r="ED1322" s="29"/>
      <c r="EE1322" s="29"/>
      <c r="EF1322" s="29"/>
      <c r="EG1322" s="29"/>
      <c r="EH1322" s="29"/>
      <c r="EI1322" s="29"/>
      <c r="EJ1322" s="29"/>
      <c r="EK1322" s="29"/>
      <c r="EL1322" s="29"/>
      <c r="EM1322" s="29"/>
      <c r="EN1322" s="29"/>
      <c r="EO1322" s="29"/>
      <c r="EP1322" s="29"/>
      <c r="EQ1322" s="29"/>
      <c r="ER1322" s="29"/>
      <c r="ES1322" s="29"/>
      <c r="ET1322" s="29"/>
      <c r="EU1322" s="29"/>
      <c r="EV1322" s="29"/>
      <c r="EW1322" s="29"/>
      <c r="EX1322" s="29"/>
      <c r="EY1322" s="29"/>
      <c r="EZ1322" s="29"/>
      <c r="FA1322" s="29"/>
      <c r="FB1322" s="29"/>
      <c r="FC1322" s="29"/>
      <c r="FD1322" s="29"/>
      <c r="FE1322" s="29"/>
      <c r="FF1322" s="29"/>
      <c r="FG1322" s="29"/>
      <c r="FH1322" s="29"/>
      <c r="FI1322" s="29"/>
      <c r="FJ1322" s="29"/>
      <c r="FK1322" s="29"/>
      <c r="FL1322" s="29"/>
      <c r="FM1322" s="29"/>
      <c r="FN1322" s="29"/>
      <c r="FO1322" s="29"/>
      <c r="FP1322" s="29"/>
      <c r="FQ1322" s="29"/>
      <c r="FR1322" s="29"/>
      <c r="FS1322" s="29"/>
      <c r="FT1322" s="29"/>
      <c r="FU1322" s="29"/>
      <c r="FV1322" s="29"/>
      <c r="FW1322" s="29"/>
      <c r="FX1322" s="29"/>
      <c r="FY1322" s="29"/>
      <c r="FZ1322" s="29"/>
      <c r="GA1322" s="29"/>
      <c r="GB1322" s="29"/>
      <c r="GC1322" s="29"/>
      <c r="GD1322" s="29"/>
      <c r="GE1322" s="31"/>
      <c r="GF1322" s="31"/>
      <c r="GG1322" s="31"/>
      <c r="GH1322" s="31"/>
      <c r="GI1322" s="31"/>
      <c r="GJ1322" s="31"/>
      <c r="GK1322" s="31"/>
      <c r="GL1322" s="31"/>
      <c r="GM1322" s="31"/>
      <c r="GN1322" s="31"/>
    </row>
    <row r="1323" spans="1:196" s="34" customFormat="1" x14ac:dyDescent="0.2">
      <c r="A1323" s="4"/>
      <c r="B1323" s="315"/>
      <c r="C1323" s="315"/>
      <c r="D1323" s="315"/>
      <c r="E1323" s="31"/>
      <c r="F1323" s="319"/>
      <c r="G1323" s="319"/>
      <c r="I1323" s="31"/>
      <c r="J1323" s="31"/>
      <c r="K1323" s="320"/>
      <c r="L1323" s="31"/>
      <c r="M1323" s="38"/>
      <c r="N1323" s="31"/>
      <c r="O1323" s="38"/>
      <c r="P1323" s="321"/>
      <c r="Q1323" s="31"/>
      <c r="R1323" s="31"/>
      <c r="S1323" s="31"/>
      <c r="T1323" s="31"/>
      <c r="U1323" s="31"/>
      <c r="V1323" s="31"/>
      <c r="W1323" s="31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  <c r="CI1323" s="29"/>
      <c r="CJ1323" s="29"/>
      <c r="CK1323" s="29"/>
      <c r="CL1323" s="29"/>
      <c r="CM1323" s="29"/>
      <c r="CN1323" s="29"/>
      <c r="CO1323" s="29"/>
      <c r="CP1323" s="29"/>
      <c r="CQ1323" s="29"/>
      <c r="CR1323" s="29"/>
      <c r="CS1323" s="29"/>
      <c r="CT1323" s="29"/>
      <c r="CU1323" s="29"/>
      <c r="CV1323" s="29"/>
      <c r="CW1323" s="29"/>
      <c r="CX1323" s="29"/>
      <c r="CY1323" s="29"/>
      <c r="CZ1323" s="29"/>
      <c r="DA1323" s="29"/>
      <c r="DB1323" s="29"/>
      <c r="DC1323" s="29"/>
      <c r="DD1323" s="29"/>
      <c r="DE1323" s="29"/>
      <c r="DF1323" s="29"/>
      <c r="DG1323" s="29"/>
      <c r="DH1323" s="29"/>
      <c r="DI1323" s="29"/>
      <c r="DJ1323" s="29"/>
      <c r="DK1323" s="29"/>
      <c r="DL1323" s="29"/>
      <c r="DM1323" s="29"/>
      <c r="DN1323" s="29"/>
      <c r="DO1323" s="29"/>
      <c r="DP1323" s="29"/>
      <c r="DQ1323" s="29"/>
      <c r="DR1323" s="29"/>
      <c r="DS1323" s="29"/>
      <c r="DT1323" s="29"/>
      <c r="DU1323" s="29"/>
      <c r="DV1323" s="29"/>
      <c r="DW1323" s="29"/>
      <c r="DX1323" s="29"/>
      <c r="DY1323" s="29"/>
      <c r="DZ1323" s="29"/>
      <c r="EA1323" s="29"/>
      <c r="EB1323" s="29"/>
      <c r="EC1323" s="29"/>
      <c r="ED1323" s="29"/>
      <c r="EE1323" s="29"/>
      <c r="EF1323" s="29"/>
      <c r="EG1323" s="29"/>
      <c r="EH1323" s="29"/>
      <c r="EI1323" s="29"/>
      <c r="EJ1323" s="29"/>
      <c r="EK1323" s="29"/>
      <c r="EL1323" s="29"/>
      <c r="EM1323" s="29"/>
      <c r="EN1323" s="29"/>
      <c r="EO1323" s="29"/>
      <c r="EP1323" s="29"/>
      <c r="EQ1323" s="29"/>
      <c r="ER1323" s="29"/>
      <c r="ES1323" s="29"/>
      <c r="ET1323" s="29"/>
      <c r="EU1323" s="29"/>
      <c r="EV1323" s="29"/>
      <c r="EW1323" s="29"/>
      <c r="EX1323" s="29"/>
      <c r="EY1323" s="29"/>
      <c r="EZ1323" s="29"/>
      <c r="FA1323" s="29"/>
      <c r="FB1323" s="29"/>
      <c r="FC1323" s="29"/>
      <c r="FD1323" s="29"/>
      <c r="FE1323" s="29"/>
      <c r="FF1323" s="29"/>
      <c r="FG1323" s="29"/>
      <c r="FH1323" s="29"/>
      <c r="FI1323" s="29"/>
      <c r="FJ1323" s="29"/>
      <c r="FK1323" s="29"/>
      <c r="FL1323" s="29"/>
      <c r="FM1323" s="29"/>
      <c r="FN1323" s="29"/>
      <c r="FO1323" s="29"/>
      <c r="FP1323" s="29"/>
      <c r="FQ1323" s="29"/>
      <c r="FR1323" s="29"/>
      <c r="FS1323" s="29"/>
      <c r="FT1323" s="29"/>
      <c r="FU1323" s="29"/>
      <c r="FV1323" s="29"/>
      <c r="FW1323" s="29"/>
      <c r="FX1323" s="29"/>
      <c r="FY1323" s="29"/>
      <c r="FZ1323" s="29"/>
      <c r="GA1323" s="29"/>
      <c r="GB1323" s="29"/>
      <c r="GC1323" s="29"/>
      <c r="GD1323" s="29"/>
      <c r="GE1323" s="31"/>
      <c r="GF1323" s="31"/>
      <c r="GG1323" s="31"/>
      <c r="GH1323" s="31"/>
      <c r="GI1323" s="31"/>
      <c r="GJ1323" s="31"/>
      <c r="GK1323" s="31"/>
      <c r="GL1323" s="31"/>
      <c r="GM1323" s="31"/>
      <c r="GN1323" s="31"/>
    </row>
    <row r="1324" spans="1:196" s="34" customFormat="1" x14ac:dyDescent="0.2">
      <c r="A1324" s="4"/>
      <c r="B1324" s="315"/>
      <c r="C1324" s="315"/>
      <c r="D1324" s="315"/>
      <c r="E1324" s="31"/>
      <c r="F1324" s="319"/>
      <c r="G1324" s="319"/>
      <c r="I1324" s="31"/>
      <c r="J1324" s="31"/>
      <c r="K1324" s="320"/>
      <c r="L1324" s="31"/>
      <c r="M1324" s="38"/>
      <c r="N1324" s="31"/>
      <c r="O1324" s="38"/>
      <c r="P1324" s="321"/>
      <c r="Q1324" s="31"/>
      <c r="R1324" s="31"/>
      <c r="S1324" s="31"/>
      <c r="T1324" s="31"/>
      <c r="U1324" s="31"/>
      <c r="V1324" s="31"/>
      <c r="W1324" s="31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  <c r="CI1324" s="29"/>
      <c r="CJ1324" s="29"/>
      <c r="CK1324" s="29"/>
      <c r="CL1324" s="29"/>
      <c r="CM1324" s="29"/>
      <c r="CN1324" s="29"/>
      <c r="CO1324" s="29"/>
      <c r="CP1324" s="29"/>
      <c r="CQ1324" s="29"/>
      <c r="CR1324" s="29"/>
      <c r="CS1324" s="29"/>
      <c r="CT1324" s="29"/>
      <c r="CU1324" s="29"/>
      <c r="CV1324" s="29"/>
      <c r="CW1324" s="29"/>
      <c r="CX1324" s="29"/>
      <c r="CY1324" s="29"/>
      <c r="CZ1324" s="29"/>
      <c r="DA1324" s="29"/>
      <c r="DB1324" s="29"/>
      <c r="DC1324" s="29"/>
      <c r="DD1324" s="29"/>
      <c r="DE1324" s="29"/>
      <c r="DF1324" s="29"/>
      <c r="DG1324" s="29"/>
      <c r="DH1324" s="29"/>
      <c r="DI1324" s="29"/>
      <c r="DJ1324" s="29"/>
      <c r="DK1324" s="29"/>
      <c r="DL1324" s="29"/>
      <c r="DM1324" s="29"/>
      <c r="DN1324" s="29"/>
      <c r="DO1324" s="29"/>
      <c r="DP1324" s="29"/>
      <c r="DQ1324" s="29"/>
      <c r="DR1324" s="29"/>
      <c r="DS1324" s="29"/>
      <c r="DT1324" s="29"/>
      <c r="DU1324" s="29"/>
      <c r="DV1324" s="29"/>
      <c r="DW1324" s="29"/>
      <c r="DX1324" s="29"/>
      <c r="DY1324" s="29"/>
      <c r="DZ1324" s="29"/>
      <c r="EA1324" s="29"/>
      <c r="EB1324" s="29"/>
      <c r="EC1324" s="29"/>
      <c r="ED1324" s="29"/>
      <c r="EE1324" s="29"/>
      <c r="EF1324" s="29"/>
      <c r="EG1324" s="29"/>
      <c r="EH1324" s="29"/>
      <c r="EI1324" s="29"/>
      <c r="EJ1324" s="29"/>
      <c r="EK1324" s="29"/>
      <c r="EL1324" s="29"/>
      <c r="EM1324" s="29"/>
      <c r="EN1324" s="29"/>
      <c r="EO1324" s="29"/>
      <c r="EP1324" s="29"/>
      <c r="EQ1324" s="29"/>
      <c r="ER1324" s="29"/>
      <c r="ES1324" s="29"/>
      <c r="ET1324" s="29"/>
      <c r="EU1324" s="29"/>
      <c r="EV1324" s="29"/>
      <c r="EW1324" s="29"/>
      <c r="EX1324" s="29"/>
      <c r="EY1324" s="29"/>
      <c r="EZ1324" s="29"/>
      <c r="FA1324" s="29"/>
      <c r="FB1324" s="29"/>
      <c r="FC1324" s="29"/>
      <c r="FD1324" s="29"/>
      <c r="FE1324" s="29"/>
      <c r="FF1324" s="29"/>
      <c r="FG1324" s="29"/>
      <c r="FH1324" s="29"/>
      <c r="FI1324" s="29"/>
      <c r="FJ1324" s="29"/>
      <c r="FK1324" s="29"/>
      <c r="FL1324" s="29"/>
      <c r="FM1324" s="29"/>
      <c r="FN1324" s="29"/>
      <c r="FO1324" s="29"/>
      <c r="FP1324" s="29"/>
      <c r="FQ1324" s="29"/>
      <c r="FR1324" s="29"/>
      <c r="FS1324" s="29"/>
      <c r="FT1324" s="29"/>
      <c r="FU1324" s="29"/>
      <c r="FV1324" s="29"/>
      <c r="FW1324" s="29"/>
      <c r="FX1324" s="29"/>
      <c r="FY1324" s="29"/>
      <c r="FZ1324" s="29"/>
      <c r="GA1324" s="29"/>
      <c r="GB1324" s="29"/>
      <c r="GC1324" s="29"/>
      <c r="GD1324" s="29"/>
      <c r="GE1324" s="31"/>
      <c r="GF1324" s="31"/>
      <c r="GG1324" s="31"/>
      <c r="GH1324" s="31"/>
      <c r="GI1324" s="31"/>
      <c r="GJ1324" s="31"/>
      <c r="GK1324" s="31"/>
      <c r="GL1324" s="31"/>
      <c r="GM1324" s="31"/>
      <c r="GN1324" s="31"/>
    </row>
    <row r="1325" spans="1:196" s="34" customFormat="1" x14ac:dyDescent="0.2">
      <c r="A1325" s="4"/>
      <c r="B1325" s="315"/>
      <c r="C1325" s="315"/>
      <c r="D1325" s="315"/>
      <c r="E1325" s="31"/>
      <c r="F1325" s="319"/>
      <c r="G1325" s="319"/>
      <c r="I1325" s="31"/>
      <c r="J1325" s="31"/>
      <c r="K1325" s="320"/>
      <c r="L1325" s="31"/>
      <c r="M1325" s="38"/>
      <c r="N1325" s="31"/>
      <c r="O1325" s="38"/>
      <c r="P1325" s="321"/>
      <c r="Q1325" s="31"/>
      <c r="R1325" s="31"/>
      <c r="S1325" s="31"/>
      <c r="T1325" s="31"/>
      <c r="U1325" s="31"/>
      <c r="V1325" s="31"/>
      <c r="W1325" s="31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  <c r="CI1325" s="29"/>
      <c r="CJ1325" s="29"/>
      <c r="CK1325" s="29"/>
      <c r="CL1325" s="29"/>
      <c r="CM1325" s="29"/>
      <c r="CN1325" s="29"/>
      <c r="CO1325" s="29"/>
      <c r="CP1325" s="29"/>
      <c r="CQ1325" s="29"/>
      <c r="CR1325" s="29"/>
      <c r="CS1325" s="29"/>
      <c r="CT1325" s="29"/>
      <c r="CU1325" s="29"/>
      <c r="CV1325" s="29"/>
      <c r="CW1325" s="29"/>
      <c r="CX1325" s="29"/>
      <c r="CY1325" s="29"/>
      <c r="CZ1325" s="29"/>
      <c r="DA1325" s="29"/>
      <c r="DB1325" s="29"/>
      <c r="DC1325" s="29"/>
      <c r="DD1325" s="29"/>
      <c r="DE1325" s="29"/>
      <c r="DF1325" s="29"/>
      <c r="DG1325" s="29"/>
      <c r="DH1325" s="29"/>
      <c r="DI1325" s="29"/>
      <c r="DJ1325" s="29"/>
      <c r="DK1325" s="29"/>
      <c r="DL1325" s="29"/>
      <c r="DM1325" s="29"/>
      <c r="DN1325" s="29"/>
      <c r="DO1325" s="29"/>
      <c r="DP1325" s="29"/>
      <c r="DQ1325" s="29"/>
      <c r="DR1325" s="29"/>
      <c r="DS1325" s="29"/>
      <c r="DT1325" s="29"/>
      <c r="DU1325" s="29"/>
      <c r="DV1325" s="29"/>
      <c r="DW1325" s="29"/>
      <c r="DX1325" s="29"/>
      <c r="DY1325" s="29"/>
      <c r="DZ1325" s="29"/>
      <c r="EA1325" s="29"/>
      <c r="EB1325" s="29"/>
      <c r="EC1325" s="29"/>
      <c r="ED1325" s="29"/>
      <c r="EE1325" s="29"/>
      <c r="EF1325" s="29"/>
      <c r="EG1325" s="29"/>
      <c r="EH1325" s="29"/>
      <c r="EI1325" s="29"/>
      <c r="EJ1325" s="29"/>
      <c r="EK1325" s="29"/>
      <c r="EL1325" s="29"/>
      <c r="EM1325" s="29"/>
      <c r="EN1325" s="29"/>
      <c r="EO1325" s="29"/>
      <c r="EP1325" s="29"/>
      <c r="EQ1325" s="29"/>
      <c r="ER1325" s="29"/>
      <c r="ES1325" s="29"/>
      <c r="ET1325" s="29"/>
      <c r="EU1325" s="29"/>
      <c r="EV1325" s="29"/>
      <c r="EW1325" s="29"/>
      <c r="EX1325" s="29"/>
      <c r="EY1325" s="29"/>
      <c r="EZ1325" s="29"/>
      <c r="FA1325" s="29"/>
      <c r="FB1325" s="29"/>
      <c r="FC1325" s="29"/>
      <c r="FD1325" s="29"/>
      <c r="FE1325" s="29"/>
      <c r="FF1325" s="29"/>
      <c r="FG1325" s="29"/>
      <c r="FH1325" s="29"/>
      <c r="FI1325" s="29"/>
      <c r="FJ1325" s="29"/>
      <c r="FK1325" s="29"/>
      <c r="FL1325" s="29"/>
      <c r="FM1325" s="29"/>
      <c r="FN1325" s="29"/>
      <c r="FO1325" s="29"/>
      <c r="FP1325" s="29"/>
      <c r="FQ1325" s="29"/>
      <c r="FR1325" s="29"/>
      <c r="FS1325" s="29"/>
      <c r="FT1325" s="29"/>
      <c r="FU1325" s="29"/>
      <c r="FV1325" s="29"/>
      <c r="FW1325" s="29"/>
      <c r="FX1325" s="29"/>
      <c r="FY1325" s="29"/>
      <c r="FZ1325" s="29"/>
      <c r="GA1325" s="29"/>
      <c r="GB1325" s="29"/>
      <c r="GC1325" s="29"/>
      <c r="GD1325" s="29"/>
      <c r="GE1325" s="31"/>
      <c r="GF1325" s="31"/>
      <c r="GG1325" s="31"/>
      <c r="GH1325" s="31"/>
      <c r="GI1325" s="31"/>
      <c r="GJ1325" s="31"/>
      <c r="GK1325" s="31"/>
      <c r="GL1325" s="31"/>
      <c r="GM1325" s="31"/>
      <c r="GN1325" s="31"/>
    </row>
    <row r="1326" spans="1:196" s="34" customFormat="1" x14ac:dyDescent="0.2">
      <c r="A1326" s="4"/>
      <c r="B1326" s="315"/>
      <c r="C1326" s="315"/>
      <c r="D1326" s="315"/>
      <c r="E1326" s="31"/>
      <c r="F1326" s="319"/>
      <c r="G1326" s="319"/>
      <c r="I1326" s="31"/>
      <c r="J1326" s="31"/>
      <c r="K1326" s="320"/>
      <c r="L1326" s="31"/>
      <c r="M1326" s="38"/>
      <c r="N1326" s="31"/>
      <c r="O1326" s="38"/>
      <c r="P1326" s="321"/>
      <c r="Q1326" s="31"/>
      <c r="R1326" s="31"/>
      <c r="S1326" s="31"/>
      <c r="T1326" s="31"/>
      <c r="U1326" s="31"/>
      <c r="V1326" s="31"/>
      <c r="W1326" s="31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  <c r="CI1326" s="29"/>
      <c r="CJ1326" s="29"/>
      <c r="CK1326" s="29"/>
      <c r="CL1326" s="29"/>
      <c r="CM1326" s="29"/>
      <c r="CN1326" s="29"/>
      <c r="CO1326" s="29"/>
      <c r="CP1326" s="29"/>
      <c r="CQ1326" s="29"/>
      <c r="CR1326" s="29"/>
      <c r="CS1326" s="29"/>
      <c r="CT1326" s="29"/>
      <c r="CU1326" s="29"/>
      <c r="CV1326" s="29"/>
      <c r="CW1326" s="29"/>
      <c r="CX1326" s="29"/>
      <c r="CY1326" s="29"/>
      <c r="CZ1326" s="29"/>
      <c r="DA1326" s="29"/>
      <c r="DB1326" s="29"/>
      <c r="DC1326" s="29"/>
      <c r="DD1326" s="29"/>
      <c r="DE1326" s="29"/>
      <c r="DF1326" s="29"/>
      <c r="DG1326" s="29"/>
      <c r="DH1326" s="29"/>
      <c r="DI1326" s="29"/>
      <c r="DJ1326" s="29"/>
      <c r="DK1326" s="29"/>
      <c r="DL1326" s="29"/>
      <c r="DM1326" s="29"/>
      <c r="DN1326" s="29"/>
      <c r="DO1326" s="29"/>
      <c r="DP1326" s="29"/>
      <c r="DQ1326" s="29"/>
      <c r="DR1326" s="29"/>
      <c r="DS1326" s="29"/>
      <c r="DT1326" s="29"/>
      <c r="DU1326" s="29"/>
      <c r="DV1326" s="29"/>
      <c r="DW1326" s="29"/>
      <c r="DX1326" s="29"/>
      <c r="DY1326" s="29"/>
      <c r="DZ1326" s="29"/>
      <c r="EA1326" s="29"/>
      <c r="EB1326" s="29"/>
      <c r="EC1326" s="29"/>
      <c r="ED1326" s="29"/>
      <c r="EE1326" s="29"/>
      <c r="EF1326" s="29"/>
      <c r="EG1326" s="29"/>
      <c r="EH1326" s="29"/>
      <c r="EI1326" s="29"/>
      <c r="EJ1326" s="29"/>
      <c r="EK1326" s="29"/>
      <c r="EL1326" s="29"/>
      <c r="EM1326" s="29"/>
      <c r="EN1326" s="29"/>
      <c r="EO1326" s="29"/>
      <c r="EP1326" s="29"/>
      <c r="EQ1326" s="29"/>
      <c r="ER1326" s="29"/>
      <c r="ES1326" s="29"/>
      <c r="ET1326" s="29"/>
      <c r="EU1326" s="29"/>
      <c r="EV1326" s="29"/>
      <c r="EW1326" s="29"/>
      <c r="EX1326" s="29"/>
      <c r="EY1326" s="29"/>
      <c r="EZ1326" s="29"/>
      <c r="FA1326" s="29"/>
      <c r="FB1326" s="29"/>
      <c r="FC1326" s="29"/>
      <c r="FD1326" s="29"/>
      <c r="FE1326" s="29"/>
      <c r="FF1326" s="29"/>
      <c r="FG1326" s="29"/>
      <c r="FH1326" s="29"/>
      <c r="FI1326" s="29"/>
      <c r="FJ1326" s="29"/>
      <c r="FK1326" s="29"/>
      <c r="FL1326" s="29"/>
      <c r="FM1326" s="29"/>
      <c r="FN1326" s="29"/>
      <c r="FO1326" s="29"/>
      <c r="FP1326" s="29"/>
      <c r="FQ1326" s="29"/>
      <c r="FR1326" s="29"/>
      <c r="FS1326" s="29"/>
      <c r="FT1326" s="29"/>
      <c r="FU1326" s="29"/>
      <c r="FV1326" s="29"/>
      <c r="FW1326" s="29"/>
      <c r="FX1326" s="29"/>
      <c r="FY1326" s="29"/>
      <c r="FZ1326" s="29"/>
      <c r="GA1326" s="29"/>
      <c r="GB1326" s="29"/>
      <c r="GC1326" s="29"/>
      <c r="GD1326" s="29"/>
      <c r="GE1326" s="31"/>
      <c r="GF1326" s="31"/>
      <c r="GG1326" s="31"/>
      <c r="GH1326" s="31"/>
      <c r="GI1326" s="31"/>
      <c r="GJ1326" s="31"/>
      <c r="GK1326" s="31"/>
      <c r="GL1326" s="31"/>
      <c r="GM1326" s="31"/>
      <c r="GN1326" s="31"/>
    </row>
    <row r="1327" spans="1:196" s="34" customFormat="1" x14ac:dyDescent="0.2">
      <c r="A1327" s="4"/>
      <c r="B1327" s="315"/>
      <c r="C1327" s="315"/>
      <c r="D1327" s="315"/>
      <c r="E1327" s="31"/>
      <c r="F1327" s="319"/>
      <c r="G1327" s="319"/>
      <c r="I1327" s="31"/>
      <c r="J1327" s="31"/>
      <c r="K1327" s="320"/>
      <c r="L1327" s="31"/>
      <c r="M1327" s="38"/>
      <c r="N1327" s="31"/>
      <c r="O1327" s="38"/>
      <c r="P1327" s="321"/>
      <c r="Q1327" s="31"/>
      <c r="R1327" s="31"/>
      <c r="S1327" s="31"/>
      <c r="T1327" s="31"/>
      <c r="U1327" s="31"/>
      <c r="V1327" s="31"/>
      <c r="W1327" s="31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  <c r="BM1327" s="29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29"/>
      <c r="CB1327" s="29"/>
      <c r="CC1327" s="29"/>
      <c r="CD1327" s="29"/>
      <c r="CE1327" s="29"/>
      <c r="CF1327" s="29"/>
      <c r="CG1327" s="29"/>
      <c r="CH1327" s="29"/>
      <c r="CI1327" s="29"/>
      <c r="CJ1327" s="29"/>
      <c r="CK1327" s="29"/>
      <c r="CL1327" s="29"/>
      <c r="CM1327" s="29"/>
      <c r="CN1327" s="29"/>
      <c r="CO1327" s="29"/>
      <c r="CP1327" s="29"/>
      <c r="CQ1327" s="29"/>
      <c r="CR1327" s="29"/>
      <c r="CS1327" s="29"/>
      <c r="CT1327" s="29"/>
      <c r="CU1327" s="29"/>
      <c r="CV1327" s="29"/>
      <c r="CW1327" s="29"/>
      <c r="CX1327" s="29"/>
      <c r="CY1327" s="29"/>
      <c r="CZ1327" s="29"/>
      <c r="DA1327" s="29"/>
      <c r="DB1327" s="29"/>
      <c r="DC1327" s="29"/>
      <c r="DD1327" s="29"/>
      <c r="DE1327" s="29"/>
      <c r="DF1327" s="29"/>
      <c r="DG1327" s="29"/>
      <c r="DH1327" s="29"/>
      <c r="DI1327" s="29"/>
      <c r="DJ1327" s="29"/>
      <c r="DK1327" s="29"/>
      <c r="DL1327" s="29"/>
      <c r="DM1327" s="29"/>
      <c r="DN1327" s="29"/>
      <c r="DO1327" s="29"/>
      <c r="DP1327" s="29"/>
      <c r="DQ1327" s="29"/>
      <c r="DR1327" s="29"/>
      <c r="DS1327" s="29"/>
      <c r="DT1327" s="29"/>
      <c r="DU1327" s="29"/>
      <c r="DV1327" s="29"/>
      <c r="DW1327" s="29"/>
      <c r="DX1327" s="29"/>
      <c r="DY1327" s="29"/>
      <c r="DZ1327" s="29"/>
      <c r="EA1327" s="29"/>
      <c r="EB1327" s="29"/>
      <c r="EC1327" s="29"/>
      <c r="ED1327" s="29"/>
      <c r="EE1327" s="29"/>
      <c r="EF1327" s="29"/>
      <c r="EG1327" s="29"/>
      <c r="EH1327" s="29"/>
      <c r="EI1327" s="29"/>
      <c r="EJ1327" s="29"/>
      <c r="EK1327" s="29"/>
      <c r="EL1327" s="29"/>
      <c r="EM1327" s="29"/>
      <c r="EN1327" s="29"/>
      <c r="EO1327" s="29"/>
      <c r="EP1327" s="29"/>
      <c r="EQ1327" s="29"/>
      <c r="ER1327" s="29"/>
      <c r="ES1327" s="29"/>
      <c r="ET1327" s="29"/>
      <c r="EU1327" s="29"/>
      <c r="EV1327" s="29"/>
      <c r="EW1327" s="29"/>
      <c r="EX1327" s="29"/>
      <c r="EY1327" s="29"/>
      <c r="EZ1327" s="29"/>
      <c r="FA1327" s="29"/>
      <c r="FB1327" s="29"/>
      <c r="FC1327" s="29"/>
      <c r="FD1327" s="29"/>
      <c r="FE1327" s="29"/>
      <c r="FF1327" s="29"/>
      <c r="FG1327" s="29"/>
      <c r="FH1327" s="29"/>
      <c r="FI1327" s="29"/>
      <c r="FJ1327" s="29"/>
      <c r="FK1327" s="29"/>
      <c r="FL1327" s="29"/>
      <c r="FM1327" s="29"/>
      <c r="FN1327" s="29"/>
      <c r="FO1327" s="29"/>
      <c r="FP1327" s="29"/>
      <c r="FQ1327" s="29"/>
      <c r="FR1327" s="29"/>
      <c r="FS1327" s="29"/>
      <c r="FT1327" s="29"/>
      <c r="FU1327" s="29"/>
      <c r="FV1327" s="29"/>
      <c r="FW1327" s="29"/>
      <c r="FX1327" s="29"/>
      <c r="FY1327" s="29"/>
      <c r="FZ1327" s="29"/>
      <c r="GA1327" s="29"/>
      <c r="GB1327" s="29"/>
      <c r="GC1327" s="29"/>
      <c r="GD1327" s="29"/>
      <c r="GE1327" s="31"/>
      <c r="GF1327" s="31"/>
      <c r="GG1327" s="31"/>
      <c r="GH1327" s="31"/>
      <c r="GI1327" s="31"/>
      <c r="GJ1327" s="31"/>
      <c r="GK1327" s="31"/>
      <c r="GL1327" s="31"/>
      <c r="GM1327" s="31"/>
      <c r="GN1327" s="31"/>
    </row>
    <row r="1328" spans="1:196" s="34" customFormat="1" x14ac:dyDescent="0.2">
      <c r="A1328" s="4"/>
      <c r="B1328" s="315"/>
      <c r="C1328" s="315"/>
      <c r="D1328" s="315"/>
      <c r="E1328" s="31"/>
      <c r="F1328" s="319"/>
      <c r="G1328" s="319"/>
      <c r="I1328" s="31"/>
      <c r="J1328" s="31"/>
      <c r="K1328" s="320"/>
      <c r="L1328" s="31"/>
      <c r="M1328" s="38"/>
      <c r="N1328" s="31"/>
      <c r="O1328" s="38"/>
      <c r="P1328" s="321"/>
      <c r="Q1328" s="31"/>
      <c r="R1328" s="31"/>
      <c r="S1328" s="31"/>
      <c r="T1328" s="31"/>
      <c r="U1328" s="31"/>
      <c r="V1328" s="31"/>
      <c r="W1328" s="31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  <c r="CI1328" s="29"/>
      <c r="CJ1328" s="29"/>
      <c r="CK1328" s="29"/>
      <c r="CL1328" s="29"/>
      <c r="CM1328" s="29"/>
      <c r="CN1328" s="29"/>
      <c r="CO1328" s="29"/>
      <c r="CP1328" s="29"/>
      <c r="CQ1328" s="29"/>
      <c r="CR1328" s="29"/>
      <c r="CS1328" s="29"/>
      <c r="CT1328" s="29"/>
      <c r="CU1328" s="29"/>
      <c r="CV1328" s="29"/>
      <c r="CW1328" s="29"/>
      <c r="CX1328" s="29"/>
      <c r="CY1328" s="29"/>
      <c r="CZ1328" s="29"/>
      <c r="DA1328" s="29"/>
      <c r="DB1328" s="29"/>
      <c r="DC1328" s="29"/>
      <c r="DD1328" s="29"/>
      <c r="DE1328" s="29"/>
      <c r="DF1328" s="29"/>
      <c r="DG1328" s="29"/>
      <c r="DH1328" s="29"/>
      <c r="DI1328" s="29"/>
      <c r="DJ1328" s="29"/>
      <c r="DK1328" s="29"/>
      <c r="DL1328" s="29"/>
      <c r="DM1328" s="29"/>
      <c r="DN1328" s="29"/>
      <c r="DO1328" s="29"/>
      <c r="DP1328" s="29"/>
      <c r="DQ1328" s="29"/>
      <c r="DR1328" s="29"/>
      <c r="DS1328" s="29"/>
      <c r="DT1328" s="29"/>
      <c r="DU1328" s="29"/>
      <c r="DV1328" s="29"/>
      <c r="DW1328" s="29"/>
      <c r="DX1328" s="29"/>
      <c r="DY1328" s="29"/>
      <c r="DZ1328" s="29"/>
      <c r="EA1328" s="29"/>
      <c r="EB1328" s="29"/>
      <c r="EC1328" s="29"/>
      <c r="ED1328" s="29"/>
      <c r="EE1328" s="29"/>
      <c r="EF1328" s="29"/>
      <c r="EG1328" s="29"/>
      <c r="EH1328" s="29"/>
      <c r="EI1328" s="29"/>
      <c r="EJ1328" s="29"/>
      <c r="EK1328" s="29"/>
      <c r="EL1328" s="29"/>
      <c r="EM1328" s="29"/>
      <c r="EN1328" s="29"/>
      <c r="EO1328" s="29"/>
      <c r="EP1328" s="29"/>
      <c r="EQ1328" s="29"/>
      <c r="ER1328" s="29"/>
      <c r="ES1328" s="29"/>
      <c r="ET1328" s="29"/>
      <c r="EU1328" s="29"/>
      <c r="EV1328" s="29"/>
      <c r="EW1328" s="29"/>
      <c r="EX1328" s="29"/>
      <c r="EY1328" s="29"/>
      <c r="EZ1328" s="29"/>
      <c r="FA1328" s="29"/>
      <c r="FB1328" s="29"/>
      <c r="FC1328" s="29"/>
      <c r="FD1328" s="29"/>
      <c r="FE1328" s="29"/>
      <c r="FF1328" s="29"/>
      <c r="FG1328" s="29"/>
      <c r="FH1328" s="29"/>
      <c r="FI1328" s="29"/>
      <c r="FJ1328" s="29"/>
      <c r="FK1328" s="29"/>
      <c r="FL1328" s="29"/>
      <c r="FM1328" s="29"/>
      <c r="FN1328" s="29"/>
      <c r="FO1328" s="29"/>
      <c r="FP1328" s="29"/>
      <c r="FQ1328" s="29"/>
      <c r="FR1328" s="29"/>
      <c r="FS1328" s="29"/>
      <c r="FT1328" s="29"/>
      <c r="FU1328" s="29"/>
      <c r="FV1328" s="29"/>
      <c r="FW1328" s="29"/>
      <c r="FX1328" s="29"/>
      <c r="FY1328" s="29"/>
      <c r="FZ1328" s="29"/>
      <c r="GA1328" s="29"/>
      <c r="GB1328" s="29"/>
      <c r="GC1328" s="29"/>
      <c r="GD1328" s="29"/>
      <c r="GE1328" s="31"/>
      <c r="GF1328" s="31"/>
      <c r="GG1328" s="31"/>
      <c r="GH1328" s="31"/>
      <c r="GI1328" s="31"/>
      <c r="GJ1328" s="31"/>
      <c r="GK1328" s="31"/>
      <c r="GL1328" s="31"/>
      <c r="GM1328" s="31"/>
      <c r="GN1328" s="31"/>
    </row>
    <row r="1329" spans="1:196" s="34" customFormat="1" x14ac:dyDescent="0.2">
      <c r="A1329" s="4"/>
      <c r="B1329" s="315"/>
      <c r="C1329" s="315"/>
      <c r="D1329" s="315"/>
      <c r="E1329" s="31"/>
      <c r="F1329" s="319"/>
      <c r="G1329" s="319"/>
      <c r="I1329" s="31"/>
      <c r="J1329" s="31"/>
      <c r="K1329" s="320"/>
      <c r="L1329" s="31"/>
      <c r="M1329" s="38"/>
      <c r="N1329" s="31"/>
      <c r="O1329" s="38"/>
      <c r="P1329" s="321"/>
      <c r="Q1329" s="31"/>
      <c r="R1329" s="31"/>
      <c r="S1329" s="31"/>
      <c r="T1329" s="31"/>
      <c r="U1329" s="31"/>
      <c r="V1329" s="31"/>
      <c r="W1329" s="31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  <c r="CI1329" s="29"/>
      <c r="CJ1329" s="29"/>
      <c r="CK1329" s="29"/>
      <c r="CL1329" s="29"/>
      <c r="CM1329" s="29"/>
      <c r="CN1329" s="29"/>
      <c r="CO1329" s="29"/>
      <c r="CP1329" s="29"/>
      <c r="CQ1329" s="29"/>
      <c r="CR1329" s="29"/>
      <c r="CS1329" s="29"/>
      <c r="CT1329" s="29"/>
      <c r="CU1329" s="29"/>
      <c r="CV1329" s="29"/>
      <c r="CW1329" s="29"/>
      <c r="CX1329" s="29"/>
      <c r="CY1329" s="29"/>
      <c r="CZ1329" s="29"/>
      <c r="DA1329" s="29"/>
      <c r="DB1329" s="29"/>
      <c r="DC1329" s="29"/>
      <c r="DD1329" s="29"/>
      <c r="DE1329" s="29"/>
      <c r="DF1329" s="29"/>
      <c r="DG1329" s="29"/>
      <c r="DH1329" s="29"/>
      <c r="DI1329" s="29"/>
      <c r="DJ1329" s="29"/>
      <c r="DK1329" s="29"/>
      <c r="DL1329" s="29"/>
      <c r="DM1329" s="29"/>
      <c r="DN1329" s="29"/>
      <c r="DO1329" s="29"/>
      <c r="DP1329" s="29"/>
      <c r="DQ1329" s="29"/>
      <c r="DR1329" s="29"/>
      <c r="DS1329" s="29"/>
      <c r="DT1329" s="29"/>
      <c r="DU1329" s="29"/>
      <c r="DV1329" s="29"/>
      <c r="DW1329" s="29"/>
      <c r="DX1329" s="29"/>
      <c r="DY1329" s="29"/>
      <c r="DZ1329" s="29"/>
      <c r="EA1329" s="29"/>
      <c r="EB1329" s="29"/>
      <c r="EC1329" s="29"/>
      <c r="ED1329" s="29"/>
      <c r="EE1329" s="29"/>
      <c r="EF1329" s="29"/>
      <c r="EG1329" s="29"/>
      <c r="EH1329" s="29"/>
      <c r="EI1329" s="29"/>
      <c r="EJ1329" s="29"/>
      <c r="EK1329" s="29"/>
      <c r="EL1329" s="29"/>
      <c r="EM1329" s="29"/>
      <c r="EN1329" s="29"/>
      <c r="EO1329" s="29"/>
      <c r="EP1329" s="29"/>
      <c r="EQ1329" s="29"/>
      <c r="ER1329" s="29"/>
      <c r="ES1329" s="29"/>
      <c r="ET1329" s="29"/>
      <c r="EU1329" s="29"/>
      <c r="EV1329" s="29"/>
      <c r="EW1329" s="29"/>
      <c r="EX1329" s="29"/>
      <c r="EY1329" s="29"/>
      <c r="EZ1329" s="29"/>
      <c r="FA1329" s="29"/>
      <c r="FB1329" s="29"/>
      <c r="FC1329" s="29"/>
      <c r="FD1329" s="29"/>
      <c r="FE1329" s="29"/>
      <c r="FF1329" s="29"/>
      <c r="FG1329" s="29"/>
      <c r="FH1329" s="29"/>
      <c r="FI1329" s="29"/>
      <c r="FJ1329" s="29"/>
      <c r="FK1329" s="29"/>
      <c r="FL1329" s="29"/>
      <c r="FM1329" s="29"/>
      <c r="FN1329" s="29"/>
      <c r="FO1329" s="29"/>
      <c r="FP1329" s="29"/>
      <c r="FQ1329" s="29"/>
      <c r="FR1329" s="29"/>
      <c r="FS1329" s="29"/>
      <c r="FT1329" s="29"/>
      <c r="FU1329" s="29"/>
      <c r="FV1329" s="29"/>
      <c r="FW1329" s="29"/>
      <c r="FX1329" s="29"/>
      <c r="FY1329" s="29"/>
      <c r="FZ1329" s="29"/>
      <c r="GA1329" s="29"/>
      <c r="GB1329" s="29"/>
      <c r="GC1329" s="29"/>
      <c r="GD1329" s="29"/>
      <c r="GE1329" s="31"/>
      <c r="GF1329" s="31"/>
      <c r="GG1329" s="31"/>
      <c r="GH1329" s="31"/>
      <c r="GI1329" s="31"/>
      <c r="GJ1329" s="31"/>
      <c r="GK1329" s="31"/>
      <c r="GL1329" s="31"/>
      <c r="GM1329" s="31"/>
      <c r="GN1329" s="31"/>
    </row>
    <row r="1330" spans="1:196" s="34" customFormat="1" x14ac:dyDescent="0.2">
      <c r="A1330" s="4"/>
      <c r="B1330" s="315"/>
      <c r="C1330" s="315"/>
      <c r="D1330" s="315"/>
      <c r="E1330" s="31"/>
      <c r="F1330" s="319"/>
      <c r="G1330" s="319"/>
      <c r="I1330" s="31"/>
      <c r="J1330" s="31"/>
      <c r="K1330" s="320"/>
      <c r="L1330" s="31"/>
      <c r="M1330" s="38"/>
      <c r="N1330" s="31"/>
      <c r="O1330" s="38"/>
      <c r="P1330" s="321"/>
      <c r="Q1330" s="31"/>
      <c r="R1330" s="31"/>
      <c r="S1330" s="31"/>
      <c r="T1330" s="31"/>
      <c r="U1330" s="31"/>
      <c r="V1330" s="31"/>
      <c r="W1330" s="31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  <c r="CI1330" s="29"/>
      <c r="CJ1330" s="29"/>
      <c r="CK1330" s="29"/>
      <c r="CL1330" s="29"/>
      <c r="CM1330" s="29"/>
      <c r="CN1330" s="29"/>
      <c r="CO1330" s="29"/>
      <c r="CP1330" s="29"/>
      <c r="CQ1330" s="29"/>
      <c r="CR1330" s="29"/>
      <c r="CS1330" s="29"/>
      <c r="CT1330" s="29"/>
      <c r="CU1330" s="29"/>
      <c r="CV1330" s="29"/>
      <c r="CW1330" s="29"/>
      <c r="CX1330" s="29"/>
      <c r="CY1330" s="29"/>
      <c r="CZ1330" s="29"/>
      <c r="DA1330" s="29"/>
      <c r="DB1330" s="29"/>
      <c r="DC1330" s="29"/>
      <c r="DD1330" s="29"/>
      <c r="DE1330" s="29"/>
      <c r="DF1330" s="29"/>
      <c r="DG1330" s="29"/>
      <c r="DH1330" s="29"/>
      <c r="DI1330" s="29"/>
      <c r="DJ1330" s="29"/>
      <c r="DK1330" s="29"/>
      <c r="DL1330" s="29"/>
      <c r="DM1330" s="29"/>
      <c r="DN1330" s="29"/>
      <c r="DO1330" s="29"/>
      <c r="DP1330" s="29"/>
      <c r="DQ1330" s="29"/>
      <c r="DR1330" s="29"/>
      <c r="DS1330" s="29"/>
      <c r="DT1330" s="29"/>
      <c r="DU1330" s="29"/>
      <c r="DV1330" s="29"/>
      <c r="DW1330" s="29"/>
      <c r="DX1330" s="29"/>
      <c r="DY1330" s="29"/>
      <c r="DZ1330" s="29"/>
      <c r="EA1330" s="29"/>
      <c r="EB1330" s="29"/>
      <c r="EC1330" s="29"/>
      <c r="ED1330" s="29"/>
      <c r="EE1330" s="29"/>
      <c r="EF1330" s="29"/>
      <c r="EG1330" s="29"/>
      <c r="EH1330" s="29"/>
      <c r="EI1330" s="29"/>
      <c r="EJ1330" s="29"/>
      <c r="EK1330" s="29"/>
      <c r="EL1330" s="29"/>
      <c r="EM1330" s="29"/>
      <c r="EN1330" s="29"/>
      <c r="EO1330" s="29"/>
      <c r="EP1330" s="29"/>
      <c r="EQ1330" s="29"/>
      <c r="ER1330" s="29"/>
      <c r="ES1330" s="29"/>
      <c r="ET1330" s="29"/>
      <c r="EU1330" s="29"/>
      <c r="EV1330" s="29"/>
      <c r="EW1330" s="29"/>
      <c r="EX1330" s="29"/>
      <c r="EY1330" s="29"/>
      <c r="EZ1330" s="29"/>
      <c r="FA1330" s="29"/>
      <c r="FB1330" s="29"/>
      <c r="FC1330" s="29"/>
      <c r="FD1330" s="29"/>
      <c r="FE1330" s="29"/>
      <c r="FF1330" s="29"/>
      <c r="FG1330" s="29"/>
      <c r="FH1330" s="29"/>
      <c r="FI1330" s="29"/>
      <c r="FJ1330" s="29"/>
      <c r="FK1330" s="29"/>
      <c r="FL1330" s="29"/>
      <c r="FM1330" s="29"/>
      <c r="FN1330" s="29"/>
      <c r="FO1330" s="29"/>
      <c r="FP1330" s="29"/>
      <c r="FQ1330" s="29"/>
      <c r="FR1330" s="29"/>
      <c r="FS1330" s="29"/>
      <c r="FT1330" s="29"/>
      <c r="FU1330" s="29"/>
      <c r="FV1330" s="29"/>
      <c r="FW1330" s="29"/>
      <c r="FX1330" s="29"/>
      <c r="FY1330" s="29"/>
      <c r="FZ1330" s="29"/>
      <c r="GA1330" s="29"/>
      <c r="GB1330" s="29"/>
      <c r="GC1330" s="29"/>
      <c r="GD1330" s="29"/>
      <c r="GE1330" s="31"/>
      <c r="GF1330" s="31"/>
      <c r="GG1330" s="31"/>
      <c r="GH1330" s="31"/>
      <c r="GI1330" s="31"/>
      <c r="GJ1330" s="31"/>
      <c r="GK1330" s="31"/>
      <c r="GL1330" s="31"/>
      <c r="GM1330" s="31"/>
      <c r="GN1330" s="31"/>
    </row>
    <row r="1331" spans="1:196" s="34" customFormat="1" x14ac:dyDescent="0.2">
      <c r="A1331" s="4"/>
      <c r="B1331" s="315"/>
      <c r="C1331" s="315"/>
      <c r="D1331" s="315"/>
      <c r="E1331" s="31"/>
      <c r="F1331" s="319"/>
      <c r="G1331" s="319"/>
      <c r="I1331" s="31"/>
      <c r="J1331" s="31"/>
      <c r="K1331" s="320"/>
      <c r="L1331" s="31"/>
      <c r="M1331" s="38"/>
      <c r="N1331" s="31"/>
      <c r="O1331" s="38"/>
      <c r="P1331" s="321"/>
      <c r="Q1331" s="31"/>
      <c r="R1331" s="31"/>
      <c r="S1331" s="31"/>
      <c r="T1331" s="31"/>
      <c r="U1331" s="31"/>
      <c r="V1331" s="31"/>
      <c r="W1331" s="31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  <c r="CR1331" s="29"/>
      <c r="CS1331" s="29"/>
      <c r="CT1331" s="29"/>
      <c r="CU1331" s="29"/>
      <c r="CV1331" s="29"/>
      <c r="CW1331" s="29"/>
      <c r="CX1331" s="29"/>
      <c r="CY1331" s="29"/>
      <c r="CZ1331" s="29"/>
      <c r="DA1331" s="29"/>
      <c r="DB1331" s="29"/>
      <c r="DC1331" s="29"/>
      <c r="DD1331" s="29"/>
      <c r="DE1331" s="29"/>
      <c r="DF1331" s="29"/>
      <c r="DG1331" s="29"/>
      <c r="DH1331" s="29"/>
      <c r="DI1331" s="29"/>
      <c r="DJ1331" s="29"/>
      <c r="DK1331" s="29"/>
      <c r="DL1331" s="29"/>
      <c r="DM1331" s="29"/>
      <c r="DN1331" s="29"/>
      <c r="DO1331" s="29"/>
      <c r="DP1331" s="29"/>
      <c r="DQ1331" s="29"/>
      <c r="DR1331" s="29"/>
      <c r="DS1331" s="29"/>
      <c r="DT1331" s="29"/>
      <c r="DU1331" s="29"/>
      <c r="DV1331" s="29"/>
      <c r="DW1331" s="29"/>
      <c r="DX1331" s="29"/>
      <c r="DY1331" s="29"/>
      <c r="DZ1331" s="29"/>
      <c r="EA1331" s="29"/>
      <c r="EB1331" s="29"/>
      <c r="EC1331" s="29"/>
      <c r="ED1331" s="29"/>
      <c r="EE1331" s="29"/>
      <c r="EF1331" s="29"/>
      <c r="EG1331" s="29"/>
      <c r="EH1331" s="29"/>
      <c r="EI1331" s="29"/>
      <c r="EJ1331" s="29"/>
      <c r="EK1331" s="29"/>
      <c r="EL1331" s="29"/>
      <c r="EM1331" s="29"/>
      <c r="EN1331" s="29"/>
      <c r="EO1331" s="29"/>
      <c r="EP1331" s="29"/>
      <c r="EQ1331" s="29"/>
      <c r="ER1331" s="29"/>
      <c r="ES1331" s="29"/>
      <c r="ET1331" s="29"/>
      <c r="EU1331" s="29"/>
      <c r="EV1331" s="29"/>
      <c r="EW1331" s="29"/>
      <c r="EX1331" s="29"/>
      <c r="EY1331" s="29"/>
      <c r="EZ1331" s="29"/>
      <c r="FA1331" s="29"/>
      <c r="FB1331" s="29"/>
      <c r="FC1331" s="29"/>
      <c r="FD1331" s="29"/>
      <c r="FE1331" s="29"/>
      <c r="FF1331" s="29"/>
      <c r="FG1331" s="29"/>
      <c r="FH1331" s="29"/>
      <c r="FI1331" s="29"/>
      <c r="FJ1331" s="29"/>
      <c r="FK1331" s="29"/>
      <c r="FL1331" s="29"/>
      <c r="FM1331" s="29"/>
      <c r="FN1331" s="29"/>
      <c r="FO1331" s="29"/>
      <c r="FP1331" s="29"/>
      <c r="FQ1331" s="29"/>
      <c r="FR1331" s="29"/>
      <c r="FS1331" s="29"/>
      <c r="FT1331" s="29"/>
      <c r="FU1331" s="29"/>
      <c r="FV1331" s="29"/>
      <c r="FW1331" s="29"/>
      <c r="FX1331" s="29"/>
      <c r="FY1331" s="29"/>
      <c r="FZ1331" s="29"/>
      <c r="GA1331" s="29"/>
      <c r="GB1331" s="29"/>
      <c r="GC1331" s="29"/>
      <c r="GD1331" s="29"/>
      <c r="GE1331" s="31"/>
      <c r="GF1331" s="31"/>
      <c r="GG1331" s="31"/>
      <c r="GH1331" s="31"/>
      <c r="GI1331" s="31"/>
      <c r="GJ1331" s="31"/>
      <c r="GK1331" s="31"/>
      <c r="GL1331" s="31"/>
      <c r="GM1331" s="31"/>
      <c r="GN1331" s="31"/>
    </row>
    <row r="1332" spans="1:196" s="34" customFormat="1" x14ac:dyDescent="0.2">
      <c r="A1332" s="4"/>
      <c r="B1332" s="315"/>
      <c r="C1332" s="315"/>
      <c r="D1332" s="315"/>
      <c r="E1332" s="31"/>
      <c r="F1332" s="319"/>
      <c r="G1332" s="319"/>
      <c r="I1332" s="31"/>
      <c r="J1332" s="31"/>
      <c r="K1332" s="320"/>
      <c r="L1332" s="31"/>
      <c r="M1332" s="38"/>
      <c r="N1332" s="31"/>
      <c r="O1332" s="38"/>
      <c r="P1332" s="321"/>
      <c r="Q1332" s="31"/>
      <c r="R1332" s="31"/>
      <c r="S1332" s="31"/>
      <c r="T1332" s="31"/>
      <c r="U1332" s="31"/>
      <c r="V1332" s="31"/>
      <c r="W1332" s="31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  <c r="CI1332" s="29"/>
      <c r="CJ1332" s="29"/>
      <c r="CK1332" s="29"/>
      <c r="CL1332" s="29"/>
      <c r="CM1332" s="29"/>
      <c r="CN1332" s="29"/>
      <c r="CO1332" s="29"/>
      <c r="CP1332" s="29"/>
      <c r="CQ1332" s="29"/>
      <c r="CR1332" s="29"/>
      <c r="CS1332" s="29"/>
      <c r="CT1332" s="29"/>
      <c r="CU1332" s="29"/>
      <c r="CV1332" s="29"/>
      <c r="CW1332" s="29"/>
      <c r="CX1332" s="29"/>
      <c r="CY1332" s="29"/>
      <c r="CZ1332" s="29"/>
      <c r="DA1332" s="29"/>
      <c r="DB1332" s="29"/>
      <c r="DC1332" s="29"/>
      <c r="DD1332" s="29"/>
      <c r="DE1332" s="29"/>
      <c r="DF1332" s="29"/>
      <c r="DG1332" s="29"/>
      <c r="DH1332" s="29"/>
      <c r="DI1332" s="29"/>
      <c r="DJ1332" s="29"/>
      <c r="DK1332" s="29"/>
      <c r="DL1332" s="29"/>
      <c r="DM1332" s="29"/>
      <c r="DN1332" s="29"/>
      <c r="DO1332" s="29"/>
      <c r="DP1332" s="29"/>
      <c r="DQ1332" s="29"/>
      <c r="DR1332" s="29"/>
      <c r="DS1332" s="29"/>
      <c r="DT1332" s="29"/>
      <c r="DU1332" s="29"/>
      <c r="DV1332" s="29"/>
      <c r="DW1332" s="29"/>
      <c r="DX1332" s="29"/>
      <c r="DY1332" s="29"/>
      <c r="DZ1332" s="29"/>
      <c r="EA1332" s="29"/>
      <c r="EB1332" s="29"/>
      <c r="EC1332" s="29"/>
      <c r="ED1332" s="29"/>
      <c r="EE1332" s="29"/>
      <c r="EF1332" s="29"/>
      <c r="EG1332" s="29"/>
      <c r="EH1332" s="29"/>
      <c r="EI1332" s="29"/>
      <c r="EJ1332" s="29"/>
      <c r="EK1332" s="29"/>
      <c r="EL1332" s="29"/>
      <c r="EM1332" s="29"/>
      <c r="EN1332" s="29"/>
      <c r="EO1332" s="29"/>
      <c r="EP1332" s="29"/>
      <c r="EQ1332" s="29"/>
      <c r="ER1332" s="29"/>
      <c r="ES1332" s="29"/>
      <c r="ET1332" s="29"/>
      <c r="EU1332" s="29"/>
      <c r="EV1332" s="29"/>
      <c r="EW1332" s="29"/>
      <c r="EX1332" s="29"/>
      <c r="EY1332" s="29"/>
      <c r="EZ1332" s="29"/>
      <c r="FA1332" s="29"/>
      <c r="FB1332" s="29"/>
      <c r="FC1332" s="29"/>
      <c r="FD1332" s="29"/>
      <c r="FE1332" s="29"/>
      <c r="FF1332" s="29"/>
      <c r="FG1332" s="29"/>
      <c r="FH1332" s="29"/>
      <c r="FI1332" s="29"/>
      <c r="FJ1332" s="29"/>
      <c r="FK1332" s="29"/>
      <c r="FL1332" s="29"/>
      <c r="FM1332" s="29"/>
      <c r="FN1332" s="29"/>
      <c r="FO1332" s="29"/>
      <c r="FP1332" s="29"/>
      <c r="FQ1332" s="29"/>
      <c r="FR1332" s="29"/>
      <c r="FS1332" s="29"/>
      <c r="FT1332" s="29"/>
      <c r="FU1332" s="29"/>
      <c r="FV1332" s="29"/>
      <c r="FW1332" s="29"/>
      <c r="FX1332" s="29"/>
      <c r="FY1332" s="29"/>
      <c r="FZ1332" s="29"/>
      <c r="GA1332" s="29"/>
      <c r="GB1332" s="29"/>
      <c r="GC1332" s="29"/>
      <c r="GD1332" s="29"/>
      <c r="GE1332" s="31"/>
      <c r="GF1332" s="31"/>
      <c r="GG1332" s="31"/>
      <c r="GH1332" s="31"/>
      <c r="GI1332" s="31"/>
      <c r="GJ1332" s="31"/>
      <c r="GK1332" s="31"/>
      <c r="GL1332" s="31"/>
      <c r="GM1332" s="31"/>
      <c r="GN1332" s="31"/>
    </row>
    <row r="1333" spans="1:196" s="34" customFormat="1" x14ac:dyDescent="0.2">
      <c r="A1333" s="4"/>
      <c r="B1333" s="315"/>
      <c r="C1333" s="315"/>
      <c r="D1333" s="315"/>
      <c r="E1333" s="31"/>
      <c r="F1333" s="319"/>
      <c r="G1333" s="319"/>
      <c r="I1333" s="31"/>
      <c r="J1333" s="31"/>
      <c r="K1333" s="320"/>
      <c r="L1333" s="31"/>
      <c r="M1333" s="38"/>
      <c r="N1333" s="31"/>
      <c r="O1333" s="38"/>
      <c r="P1333" s="321"/>
      <c r="Q1333" s="31"/>
      <c r="R1333" s="31"/>
      <c r="S1333" s="31"/>
      <c r="T1333" s="31"/>
      <c r="U1333" s="31"/>
      <c r="V1333" s="31"/>
      <c r="W1333" s="31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  <c r="CI1333" s="29"/>
      <c r="CJ1333" s="29"/>
      <c r="CK1333" s="29"/>
      <c r="CL1333" s="29"/>
      <c r="CM1333" s="29"/>
      <c r="CN1333" s="29"/>
      <c r="CO1333" s="29"/>
      <c r="CP1333" s="29"/>
      <c r="CQ1333" s="29"/>
      <c r="CR1333" s="29"/>
      <c r="CS1333" s="29"/>
      <c r="CT1333" s="29"/>
      <c r="CU1333" s="29"/>
      <c r="CV1333" s="29"/>
      <c r="CW1333" s="29"/>
      <c r="CX1333" s="29"/>
      <c r="CY1333" s="29"/>
      <c r="CZ1333" s="29"/>
      <c r="DA1333" s="29"/>
      <c r="DB1333" s="29"/>
      <c r="DC1333" s="29"/>
      <c r="DD1333" s="29"/>
      <c r="DE1333" s="29"/>
      <c r="DF1333" s="29"/>
      <c r="DG1333" s="29"/>
      <c r="DH1333" s="29"/>
      <c r="DI1333" s="29"/>
      <c r="DJ1333" s="29"/>
      <c r="DK1333" s="29"/>
      <c r="DL1333" s="29"/>
      <c r="DM1333" s="29"/>
      <c r="DN1333" s="29"/>
      <c r="DO1333" s="29"/>
      <c r="DP1333" s="29"/>
      <c r="DQ1333" s="29"/>
      <c r="DR1333" s="29"/>
      <c r="DS1333" s="29"/>
      <c r="DT1333" s="29"/>
      <c r="DU1333" s="29"/>
      <c r="DV1333" s="29"/>
      <c r="DW1333" s="29"/>
      <c r="DX1333" s="29"/>
      <c r="DY1333" s="29"/>
      <c r="DZ1333" s="29"/>
      <c r="EA1333" s="29"/>
      <c r="EB1333" s="29"/>
      <c r="EC1333" s="29"/>
      <c r="ED1333" s="29"/>
      <c r="EE1333" s="29"/>
      <c r="EF1333" s="29"/>
      <c r="EG1333" s="29"/>
      <c r="EH1333" s="29"/>
      <c r="EI1333" s="29"/>
      <c r="EJ1333" s="29"/>
      <c r="EK1333" s="29"/>
      <c r="EL1333" s="29"/>
      <c r="EM1333" s="29"/>
      <c r="EN1333" s="29"/>
      <c r="EO1333" s="29"/>
      <c r="EP1333" s="29"/>
      <c r="EQ1333" s="29"/>
      <c r="ER1333" s="29"/>
      <c r="ES1333" s="29"/>
      <c r="ET1333" s="29"/>
      <c r="EU1333" s="29"/>
      <c r="EV1333" s="29"/>
      <c r="EW1333" s="29"/>
      <c r="EX1333" s="29"/>
      <c r="EY1333" s="29"/>
      <c r="EZ1333" s="29"/>
      <c r="FA1333" s="29"/>
      <c r="FB1333" s="29"/>
      <c r="FC1333" s="29"/>
      <c r="FD1333" s="29"/>
      <c r="FE1333" s="29"/>
      <c r="FF1333" s="29"/>
      <c r="FG1333" s="29"/>
      <c r="FH1333" s="29"/>
      <c r="FI1333" s="29"/>
      <c r="FJ1333" s="29"/>
      <c r="FK1333" s="29"/>
      <c r="FL1333" s="29"/>
      <c r="FM1333" s="29"/>
      <c r="FN1333" s="29"/>
      <c r="FO1333" s="29"/>
      <c r="FP1333" s="29"/>
      <c r="FQ1333" s="29"/>
      <c r="FR1333" s="29"/>
      <c r="FS1333" s="29"/>
      <c r="FT1333" s="29"/>
      <c r="FU1333" s="29"/>
      <c r="FV1333" s="29"/>
      <c r="FW1333" s="29"/>
      <c r="FX1333" s="29"/>
      <c r="FY1333" s="29"/>
      <c r="FZ1333" s="29"/>
      <c r="GA1333" s="29"/>
      <c r="GB1333" s="29"/>
      <c r="GC1333" s="29"/>
      <c r="GD1333" s="29"/>
      <c r="GE1333" s="31"/>
      <c r="GF1333" s="31"/>
      <c r="GG1333" s="31"/>
      <c r="GH1333" s="31"/>
      <c r="GI1333" s="31"/>
      <c r="GJ1333" s="31"/>
      <c r="GK1333" s="31"/>
      <c r="GL1333" s="31"/>
      <c r="GM1333" s="31"/>
      <c r="GN1333" s="31"/>
    </row>
    <row r="1334" spans="1:196" s="34" customFormat="1" x14ac:dyDescent="0.2">
      <c r="A1334" s="4"/>
      <c r="B1334" s="315"/>
      <c r="C1334" s="315"/>
      <c r="D1334" s="315"/>
      <c r="E1334" s="31"/>
      <c r="F1334" s="319"/>
      <c r="G1334" s="319"/>
      <c r="I1334" s="31"/>
      <c r="J1334" s="31"/>
      <c r="K1334" s="320"/>
      <c r="L1334" s="31"/>
      <c r="M1334" s="38"/>
      <c r="N1334" s="31"/>
      <c r="O1334" s="38"/>
      <c r="P1334" s="321"/>
      <c r="Q1334" s="31"/>
      <c r="R1334" s="31"/>
      <c r="S1334" s="31"/>
      <c r="T1334" s="31"/>
      <c r="U1334" s="31"/>
      <c r="V1334" s="31"/>
      <c r="W1334" s="31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  <c r="CI1334" s="29"/>
      <c r="CJ1334" s="29"/>
      <c r="CK1334" s="29"/>
      <c r="CL1334" s="29"/>
      <c r="CM1334" s="29"/>
      <c r="CN1334" s="29"/>
      <c r="CO1334" s="29"/>
      <c r="CP1334" s="29"/>
      <c r="CQ1334" s="29"/>
      <c r="CR1334" s="29"/>
      <c r="CS1334" s="29"/>
      <c r="CT1334" s="29"/>
      <c r="CU1334" s="29"/>
      <c r="CV1334" s="29"/>
      <c r="CW1334" s="29"/>
      <c r="CX1334" s="29"/>
      <c r="CY1334" s="29"/>
      <c r="CZ1334" s="29"/>
      <c r="DA1334" s="29"/>
      <c r="DB1334" s="29"/>
      <c r="DC1334" s="29"/>
      <c r="DD1334" s="29"/>
      <c r="DE1334" s="29"/>
      <c r="DF1334" s="29"/>
      <c r="DG1334" s="29"/>
      <c r="DH1334" s="29"/>
      <c r="DI1334" s="29"/>
      <c r="DJ1334" s="29"/>
      <c r="DK1334" s="29"/>
      <c r="DL1334" s="29"/>
      <c r="DM1334" s="29"/>
      <c r="DN1334" s="29"/>
      <c r="DO1334" s="29"/>
      <c r="DP1334" s="29"/>
      <c r="DQ1334" s="29"/>
      <c r="DR1334" s="29"/>
      <c r="DS1334" s="29"/>
      <c r="DT1334" s="29"/>
      <c r="DU1334" s="29"/>
      <c r="DV1334" s="29"/>
      <c r="DW1334" s="29"/>
      <c r="DX1334" s="29"/>
      <c r="DY1334" s="29"/>
      <c r="DZ1334" s="29"/>
      <c r="EA1334" s="29"/>
      <c r="EB1334" s="29"/>
      <c r="EC1334" s="29"/>
      <c r="ED1334" s="29"/>
      <c r="EE1334" s="29"/>
      <c r="EF1334" s="29"/>
      <c r="EG1334" s="29"/>
      <c r="EH1334" s="29"/>
      <c r="EI1334" s="29"/>
      <c r="EJ1334" s="29"/>
      <c r="EK1334" s="29"/>
      <c r="EL1334" s="29"/>
      <c r="EM1334" s="29"/>
      <c r="EN1334" s="29"/>
      <c r="EO1334" s="29"/>
      <c r="EP1334" s="29"/>
      <c r="EQ1334" s="29"/>
      <c r="ER1334" s="29"/>
      <c r="ES1334" s="29"/>
      <c r="ET1334" s="29"/>
      <c r="EU1334" s="29"/>
      <c r="EV1334" s="29"/>
      <c r="EW1334" s="29"/>
      <c r="EX1334" s="29"/>
      <c r="EY1334" s="29"/>
      <c r="EZ1334" s="29"/>
      <c r="FA1334" s="29"/>
      <c r="FB1334" s="29"/>
      <c r="FC1334" s="29"/>
      <c r="FD1334" s="29"/>
      <c r="FE1334" s="29"/>
      <c r="FF1334" s="29"/>
      <c r="FG1334" s="29"/>
      <c r="FH1334" s="29"/>
      <c r="FI1334" s="29"/>
      <c r="FJ1334" s="29"/>
      <c r="FK1334" s="29"/>
      <c r="FL1334" s="29"/>
      <c r="FM1334" s="29"/>
      <c r="FN1334" s="29"/>
      <c r="FO1334" s="29"/>
      <c r="FP1334" s="29"/>
      <c r="FQ1334" s="29"/>
      <c r="FR1334" s="29"/>
      <c r="FS1334" s="29"/>
      <c r="FT1334" s="29"/>
      <c r="FU1334" s="29"/>
      <c r="FV1334" s="29"/>
      <c r="FW1334" s="29"/>
      <c r="FX1334" s="29"/>
      <c r="FY1334" s="29"/>
      <c r="FZ1334" s="29"/>
      <c r="GA1334" s="29"/>
      <c r="GB1334" s="29"/>
      <c r="GC1334" s="29"/>
      <c r="GD1334" s="29"/>
      <c r="GE1334" s="31"/>
      <c r="GF1334" s="31"/>
      <c r="GG1334" s="31"/>
      <c r="GH1334" s="31"/>
      <c r="GI1334" s="31"/>
      <c r="GJ1334" s="31"/>
      <c r="GK1334" s="31"/>
      <c r="GL1334" s="31"/>
      <c r="GM1334" s="31"/>
      <c r="GN1334" s="31"/>
    </row>
    <row r="1335" spans="1:196" s="34" customFormat="1" x14ac:dyDescent="0.2">
      <c r="A1335" s="4"/>
      <c r="B1335" s="315"/>
      <c r="C1335" s="315"/>
      <c r="D1335" s="315"/>
      <c r="E1335" s="31"/>
      <c r="F1335" s="319"/>
      <c r="G1335" s="319"/>
      <c r="I1335" s="31"/>
      <c r="J1335" s="31"/>
      <c r="K1335" s="320"/>
      <c r="L1335" s="31"/>
      <c r="M1335" s="38"/>
      <c r="N1335" s="31"/>
      <c r="O1335" s="38"/>
      <c r="P1335" s="321"/>
      <c r="Q1335" s="31"/>
      <c r="R1335" s="31"/>
      <c r="S1335" s="31"/>
      <c r="T1335" s="31"/>
      <c r="U1335" s="31"/>
      <c r="V1335" s="31"/>
      <c r="W1335" s="31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  <c r="CI1335" s="29"/>
      <c r="CJ1335" s="29"/>
      <c r="CK1335" s="29"/>
      <c r="CL1335" s="29"/>
      <c r="CM1335" s="29"/>
      <c r="CN1335" s="29"/>
      <c r="CO1335" s="29"/>
      <c r="CP1335" s="29"/>
      <c r="CQ1335" s="29"/>
      <c r="CR1335" s="29"/>
      <c r="CS1335" s="29"/>
      <c r="CT1335" s="29"/>
      <c r="CU1335" s="29"/>
      <c r="CV1335" s="29"/>
      <c r="CW1335" s="29"/>
      <c r="CX1335" s="29"/>
      <c r="CY1335" s="29"/>
      <c r="CZ1335" s="29"/>
      <c r="DA1335" s="29"/>
      <c r="DB1335" s="29"/>
      <c r="DC1335" s="29"/>
      <c r="DD1335" s="29"/>
      <c r="DE1335" s="29"/>
      <c r="DF1335" s="29"/>
      <c r="DG1335" s="29"/>
      <c r="DH1335" s="29"/>
      <c r="DI1335" s="29"/>
      <c r="DJ1335" s="29"/>
      <c r="DK1335" s="29"/>
      <c r="DL1335" s="29"/>
      <c r="DM1335" s="29"/>
      <c r="DN1335" s="29"/>
      <c r="DO1335" s="29"/>
      <c r="DP1335" s="29"/>
      <c r="DQ1335" s="29"/>
      <c r="DR1335" s="29"/>
      <c r="DS1335" s="29"/>
      <c r="DT1335" s="29"/>
      <c r="DU1335" s="29"/>
      <c r="DV1335" s="29"/>
      <c r="DW1335" s="29"/>
      <c r="DX1335" s="29"/>
      <c r="DY1335" s="29"/>
      <c r="DZ1335" s="29"/>
      <c r="EA1335" s="29"/>
      <c r="EB1335" s="29"/>
      <c r="EC1335" s="29"/>
      <c r="ED1335" s="29"/>
      <c r="EE1335" s="29"/>
      <c r="EF1335" s="29"/>
      <c r="EG1335" s="29"/>
      <c r="EH1335" s="29"/>
      <c r="EI1335" s="29"/>
      <c r="EJ1335" s="29"/>
      <c r="EK1335" s="29"/>
      <c r="EL1335" s="29"/>
      <c r="EM1335" s="29"/>
      <c r="EN1335" s="29"/>
      <c r="EO1335" s="29"/>
      <c r="EP1335" s="29"/>
      <c r="EQ1335" s="29"/>
      <c r="ER1335" s="29"/>
      <c r="ES1335" s="29"/>
      <c r="ET1335" s="29"/>
      <c r="EU1335" s="29"/>
      <c r="EV1335" s="29"/>
      <c r="EW1335" s="29"/>
      <c r="EX1335" s="29"/>
      <c r="EY1335" s="29"/>
      <c r="EZ1335" s="29"/>
      <c r="FA1335" s="29"/>
      <c r="FB1335" s="29"/>
      <c r="FC1335" s="29"/>
      <c r="FD1335" s="29"/>
      <c r="FE1335" s="29"/>
      <c r="FF1335" s="29"/>
      <c r="FG1335" s="29"/>
      <c r="FH1335" s="29"/>
      <c r="FI1335" s="29"/>
      <c r="FJ1335" s="29"/>
      <c r="FK1335" s="29"/>
      <c r="FL1335" s="29"/>
      <c r="FM1335" s="29"/>
      <c r="FN1335" s="29"/>
      <c r="FO1335" s="29"/>
      <c r="FP1335" s="29"/>
      <c r="FQ1335" s="29"/>
      <c r="FR1335" s="29"/>
      <c r="FS1335" s="29"/>
      <c r="FT1335" s="29"/>
      <c r="FU1335" s="29"/>
      <c r="FV1335" s="29"/>
      <c r="FW1335" s="29"/>
      <c r="FX1335" s="29"/>
      <c r="FY1335" s="29"/>
      <c r="FZ1335" s="29"/>
      <c r="GA1335" s="29"/>
      <c r="GB1335" s="29"/>
      <c r="GC1335" s="29"/>
      <c r="GD1335" s="29"/>
      <c r="GE1335" s="31"/>
      <c r="GF1335" s="31"/>
      <c r="GG1335" s="31"/>
      <c r="GH1335" s="31"/>
      <c r="GI1335" s="31"/>
      <c r="GJ1335" s="31"/>
      <c r="GK1335" s="31"/>
      <c r="GL1335" s="31"/>
      <c r="GM1335" s="31"/>
      <c r="GN1335" s="31"/>
    </row>
    <row r="1336" spans="1:196" s="34" customFormat="1" x14ac:dyDescent="0.2">
      <c r="A1336" s="4"/>
      <c r="B1336" s="315"/>
      <c r="C1336" s="315"/>
      <c r="D1336" s="315"/>
      <c r="E1336" s="31"/>
      <c r="F1336" s="319"/>
      <c r="G1336" s="319"/>
      <c r="I1336" s="31"/>
      <c r="J1336" s="31"/>
      <c r="K1336" s="320"/>
      <c r="L1336" s="31"/>
      <c r="M1336" s="38"/>
      <c r="N1336" s="31"/>
      <c r="O1336" s="38"/>
      <c r="P1336" s="321"/>
      <c r="Q1336" s="31"/>
      <c r="R1336" s="31"/>
      <c r="S1336" s="31"/>
      <c r="T1336" s="31"/>
      <c r="U1336" s="31"/>
      <c r="V1336" s="31"/>
      <c r="W1336" s="31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  <c r="CI1336" s="29"/>
      <c r="CJ1336" s="29"/>
      <c r="CK1336" s="29"/>
      <c r="CL1336" s="29"/>
      <c r="CM1336" s="29"/>
      <c r="CN1336" s="29"/>
      <c r="CO1336" s="29"/>
      <c r="CP1336" s="29"/>
      <c r="CQ1336" s="29"/>
      <c r="CR1336" s="29"/>
      <c r="CS1336" s="29"/>
      <c r="CT1336" s="29"/>
      <c r="CU1336" s="29"/>
      <c r="CV1336" s="29"/>
      <c r="CW1336" s="29"/>
      <c r="CX1336" s="29"/>
      <c r="CY1336" s="29"/>
      <c r="CZ1336" s="29"/>
      <c r="DA1336" s="29"/>
      <c r="DB1336" s="29"/>
      <c r="DC1336" s="29"/>
      <c r="DD1336" s="29"/>
      <c r="DE1336" s="29"/>
      <c r="DF1336" s="29"/>
      <c r="DG1336" s="29"/>
      <c r="DH1336" s="29"/>
      <c r="DI1336" s="29"/>
      <c r="DJ1336" s="29"/>
      <c r="DK1336" s="29"/>
      <c r="DL1336" s="29"/>
      <c r="DM1336" s="29"/>
      <c r="DN1336" s="29"/>
      <c r="DO1336" s="29"/>
      <c r="DP1336" s="29"/>
      <c r="DQ1336" s="29"/>
      <c r="DR1336" s="29"/>
      <c r="DS1336" s="29"/>
      <c r="DT1336" s="29"/>
      <c r="DU1336" s="29"/>
      <c r="DV1336" s="29"/>
      <c r="DW1336" s="29"/>
      <c r="DX1336" s="29"/>
      <c r="DY1336" s="29"/>
      <c r="DZ1336" s="29"/>
      <c r="EA1336" s="29"/>
      <c r="EB1336" s="29"/>
      <c r="EC1336" s="29"/>
      <c r="ED1336" s="29"/>
      <c r="EE1336" s="29"/>
      <c r="EF1336" s="29"/>
      <c r="EG1336" s="29"/>
      <c r="EH1336" s="29"/>
      <c r="EI1336" s="29"/>
      <c r="EJ1336" s="29"/>
      <c r="EK1336" s="29"/>
      <c r="EL1336" s="29"/>
      <c r="EM1336" s="29"/>
      <c r="EN1336" s="29"/>
      <c r="EO1336" s="29"/>
      <c r="EP1336" s="29"/>
      <c r="EQ1336" s="29"/>
      <c r="ER1336" s="29"/>
      <c r="ES1336" s="29"/>
      <c r="ET1336" s="29"/>
      <c r="EU1336" s="29"/>
      <c r="EV1336" s="29"/>
      <c r="EW1336" s="29"/>
      <c r="EX1336" s="29"/>
      <c r="EY1336" s="29"/>
      <c r="EZ1336" s="29"/>
      <c r="FA1336" s="29"/>
      <c r="FB1336" s="29"/>
      <c r="FC1336" s="29"/>
      <c r="FD1336" s="29"/>
      <c r="FE1336" s="29"/>
      <c r="FF1336" s="29"/>
      <c r="FG1336" s="29"/>
      <c r="FH1336" s="29"/>
      <c r="FI1336" s="29"/>
      <c r="FJ1336" s="29"/>
      <c r="FK1336" s="29"/>
      <c r="FL1336" s="29"/>
      <c r="FM1336" s="29"/>
      <c r="FN1336" s="29"/>
      <c r="FO1336" s="29"/>
      <c r="FP1336" s="29"/>
      <c r="FQ1336" s="29"/>
      <c r="FR1336" s="29"/>
      <c r="FS1336" s="29"/>
      <c r="FT1336" s="29"/>
      <c r="FU1336" s="29"/>
      <c r="FV1336" s="29"/>
      <c r="FW1336" s="29"/>
      <c r="FX1336" s="29"/>
      <c r="FY1336" s="29"/>
      <c r="FZ1336" s="29"/>
      <c r="GA1336" s="29"/>
      <c r="GB1336" s="29"/>
      <c r="GC1336" s="29"/>
      <c r="GD1336" s="29"/>
      <c r="GE1336" s="31"/>
      <c r="GF1336" s="31"/>
      <c r="GG1336" s="31"/>
      <c r="GH1336" s="31"/>
      <c r="GI1336" s="31"/>
      <c r="GJ1336" s="31"/>
      <c r="GK1336" s="31"/>
      <c r="GL1336" s="31"/>
      <c r="GM1336" s="31"/>
      <c r="GN1336" s="31"/>
    </row>
    <row r="1337" spans="1:196" s="34" customFormat="1" x14ac:dyDescent="0.2">
      <c r="A1337" s="4"/>
      <c r="B1337" s="315"/>
      <c r="C1337" s="315"/>
      <c r="D1337" s="315"/>
      <c r="E1337" s="31"/>
      <c r="F1337" s="319"/>
      <c r="G1337" s="319"/>
      <c r="I1337" s="31"/>
      <c r="J1337" s="31"/>
      <c r="K1337" s="320"/>
      <c r="L1337" s="31"/>
      <c r="M1337" s="38"/>
      <c r="N1337" s="31"/>
      <c r="O1337" s="38"/>
      <c r="P1337" s="321"/>
      <c r="Q1337" s="31"/>
      <c r="R1337" s="31"/>
      <c r="S1337" s="31"/>
      <c r="T1337" s="31"/>
      <c r="U1337" s="31"/>
      <c r="V1337" s="31"/>
      <c r="W1337" s="31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  <c r="CI1337" s="29"/>
      <c r="CJ1337" s="29"/>
      <c r="CK1337" s="29"/>
      <c r="CL1337" s="29"/>
      <c r="CM1337" s="29"/>
      <c r="CN1337" s="29"/>
      <c r="CO1337" s="29"/>
      <c r="CP1337" s="29"/>
      <c r="CQ1337" s="29"/>
      <c r="CR1337" s="29"/>
      <c r="CS1337" s="29"/>
      <c r="CT1337" s="29"/>
      <c r="CU1337" s="29"/>
      <c r="CV1337" s="29"/>
      <c r="CW1337" s="29"/>
      <c r="CX1337" s="29"/>
      <c r="CY1337" s="29"/>
      <c r="CZ1337" s="29"/>
      <c r="DA1337" s="29"/>
      <c r="DB1337" s="29"/>
      <c r="DC1337" s="29"/>
      <c r="DD1337" s="29"/>
      <c r="DE1337" s="29"/>
      <c r="DF1337" s="29"/>
      <c r="DG1337" s="29"/>
      <c r="DH1337" s="29"/>
      <c r="DI1337" s="29"/>
      <c r="DJ1337" s="29"/>
      <c r="DK1337" s="29"/>
      <c r="DL1337" s="29"/>
      <c r="DM1337" s="29"/>
      <c r="DN1337" s="29"/>
      <c r="DO1337" s="29"/>
      <c r="DP1337" s="29"/>
      <c r="DQ1337" s="29"/>
      <c r="DR1337" s="29"/>
      <c r="DS1337" s="29"/>
      <c r="DT1337" s="29"/>
      <c r="DU1337" s="29"/>
      <c r="DV1337" s="29"/>
      <c r="DW1337" s="29"/>
      <c r="DX1337" s="29"/>
      <c r="DY1337" s="29"/>
      <c r="DZ1337" s="29"/>
      <c r="EA1337" s="29"/>
      <c r="EB1337" s="29"/>
      <c r="EC1337" s="29"/>
      <c r="ED1337" s="29"/>
      <c r="EE1337" s="29"/>
      <c r="EF1337" s="29"/>
      <c r="EG1337" s="29"/>
      <c r="EH1337" s="29"/>
      <c r="EI1337" s="29"/>
      <c r="EJ1337" s="29"/>
      <c r="EK1337" s="29"/>
      <c r="EL1337" s="29"/>
      <c r="EM1337" s="29"/>
      <c r="EN1337" s="29"/>
      <c r="EO1337" s="29"/>
      <c r="EP1337" s="29"/>
      <c r="EQ1337" s="29"/>
      <c r="ER1337" s="29"/>
      <c r="ES1337" s="29"/>
      <c r="ET1337" s="29"/>
      <c r="EU1337" s="29"/>
      <c r="EV1337" s="29"/>
      <c r="EW1337" s="29"/>
      <c r="EX1337" s="29"/>
      <c r="EY1337" s="29"/>
      <c r="EZ1337" s="29"/>
      <c r="FA1337" s="29"/>
      <c r="FB1337" s="29"/>
      <c r="FC1337" s="29"/>
      <c r="FD1337" s="29"/>
      <c r="FE1337" s="29"/>
      <c r="FF1337" s="29"/>
      <c r="FG1337" s="29"/>
      <c r="FH1337" s="29"/>
      <c r="FI1337" s="29"/>
      <c r="FJ1337" s="29"/>
      <c r="FK1337" s="29"/>
      <c r="FL1337" s="29"/>
      <c r="FM1337" s="29"/>
      <c r="FN1337" s="29"/>
      <c r="FO1337" s="29"/>
      <c r="FP1337" s="29"/>
      <c r="FQ1337" s="29"/>
      <c r="FR1337" s="29"/>
      <c r="FS1337" s="29"/>
      <c r="FT1337" s="29"/>
      <c r="FU1337" s="29"/>
      <c r="FV1337" s="29"/>
      <c r="FW1337" s="29"/>
      <c r="FX1337" s="29"/>
      <c r="FY1337" s="29"/>
      <c r="FZ1337" s="29"/>
      <c r="GA1337" s="29"/>
      <c r="GB1337" s="29"/>
      <c r="GC1337" s="29"/>
      <c r="GD1337" s="29"/>
      <c r="GE1337" s="31"/>
      <c r="GF1337" s="31"/>
      <c r="GG1337" s="31"/>
      <c r="GH1337" s="31"/>
      <c r="GI1337" s="31"/>
      <c r="GJ1337" s="31"/>
      <c r="GK1337" s="31"/>
      <c r="GL1337" s="31"/>
      <c r="GM1337" s="31"/>
      <c r="GN1337" s="31"/>
    </row>
    <row r="1338" spans="1:196" s="34" customFormat="1" x14ac:dyDescent="0.2">
      <c r="A1338" s="4"/>
      <c r="B1338" s="315"/>
      <c r="C1338" s="315"/>
      <c r="D1338" s="315"/>
      <c r="E1338" s="31"/>
      <c r="F1338" s="319"/>
      <c r="G1338" s="319"/>
      <c r="I1338" s="31"/>
      <c r="J1338" s="31"/>
      <c r="K1338" s="320"/>
      <c r="L1338" s="31"/>
      <c r="M1338" s="38"/>
      <c r="N1338" s="31"/>
      <c r="O1338" s="38"/>
      <c r="P1338" s="321"/>
      <c r="Q1338" s="31"/>
      <c r="R1338" s="31"/>
      <c r="S1338" s="31"/>
      <c r="T1338" s="31"/>
      <c r="U1338" s="31"/>
      <c r="V1338" s="31"/>
      <c r="W1338" s="31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  <c r="CI1338" s="29"/>
      <c r="CJ1338" s="29"/>
      <c r="CK1338" s="29"/>
      <c r="CL1338" s="29"/>
      <c r="CM1338" s="29"/>
      <c r="CN1338" s="29"/>
      <c r="CO1338" s="29"/>
      <c r="CP1338" s="29"/>
      <c r="CQ1338" s="29"/>
      <c r="CR1338" s="29"/>
      <c r="CS1338" s="29"/>
      <c r="CT1338" s="29"/>
      <c r="CU1338" s="29"/>
      <c r="CV1338" s="29"/>
      <c r="CW1338" s="29"/>
      <c r="CX1338" s="29"/>
      <c r="CY1338" s="29"/>
      <c r="CZ1338" s="29"/>
      <c r="DA1338" s="29"/>
      <c r="DB1338" s="29"/>
      <c r="DC1338" s="29"/>
      <c r="DD1338" s="29"/>
      <c r="DE1338" s="29"/>
      <c r="DF1338" s="29"/>
      <c r="DG1338" s="29"/>
      <c r="DH1338" s="29"/>
      <c r="DI1338" s="29"/>
      <c r="DJ1338" s="29"/>
      <c r="DK1338" s="29"/>
      <c r="DL1338" s="29"/>
      <c r="DM1338" s="29"/>
      <c r="DN1338" s="29"/>
      <c r="DO1338" s="29"/>
      <c r="DP1338" s="29"/>
      <c r="DQ1338" s="29"/>
      <c r="DR1338" s="29"/>
      <c r="DS1338" s="29"/>
      <c r="DT1338" s="29"/>
      <c r="DU1338" s="29"/>
      <c r="DV1338" s="29"/>
      <c r="DW1338" s="29"/>
      <c r="DX1338" s="29"/>
      <c r="DY1338" s="29"/>
      <c r="DZ1338" s="29"/>
      <c r="EA1338" s="29"/>
      <c r="EB1338" s="29"/>
      <c r="EC1338" s="29"/>
      <c r="ED1338" s="29"/>
      <c r="EE1338" s="29"/>
      <c r="EF1338" s="29"/>
      <c r="EG1338" s="29"/>
      <c r="EH1338" s="29"/>
      <c r="EI1338" s="29"/>
      <c r="EJ1338" s="29"/>
      <c r="EK1338" s="29"/>
      <c r="EL1338" s="29"/>
      <c r="EM1338" s="29"/>
      <c r="EN1338" s="29"/>
      <c r="EO1338" s="29"/>
      <c r="EP1338" s="29"/>
      <c r="EQ1338" s="29"/>
      <c r="ER1338" s="29"/>
      <c r="ES1338" s="29"/>
      <c r="ET1338" s="29"/>
      <c r="EU1338" s="29"/>
      <c r="EV1338" s="29"/>
      <c r="EW1338" s="29"/>
      <c r="EX1338" s="29"/>
      <c r="EY1338" s="29"/>
      <c r="EZ1338" s="29"/>
      <c r="FA1338" s="29"/>
      <c r="FB1338" s="29"/>
      <c r="FC1338" s="29"/>
      <c r="FD1338" s="29"/>
      <c r="FE1338" s="29"/>
      <c r="FF1338" s="29"/>
      <c r="FG1338" s="29"/>
      <c r="FH1338" s="29"/>
      <c r="FI1338" s="29"/>
      <c r="FJ1338" s="29"/>
      <c r="FK1338" s="29"/>
      <c r="FL1338" s="29"/>
      <c r="FM1338" s="29"/>
      <c r="FN1338" s="29"/>
      <c r="FO1338" s="29"/>
      <c r="FP1338" s="29"/>
      <c r="FQ1338" s="29"/>
      <c r="FR1338" s="29"/>
      <c r="FS1338" s="29"/>
      <c r="FT1338" s="29"/>
      <c r="FU1338" s="29"/>
      <c r="FV1338" s="29"/>
      <c r="FW1338" s="29"/>
      <c r="FX1338" s="29"/>
      <c r="FY1338" s="29"/>
      <c r="FZ1338" s="29"/>
      <c r="GA1338" s="29"/>
      <c r="GB1338" s="29"/>
      <c r="GC1338" s="29"/>
      <c r="GD1338" s="29"/>
      <c r="GE1338" s="31"/>
      <c r="GF1338" s="31"/>
      <c r="GG1338" s="31"/>
      <c r="GH1338" s="31"/>
      <c r="GI1338" s="31"/>
      <c r="GJ1338" s="31"/>
      <c r="GK1338" s="31"/>
      <c r="GL1338" s="31"/>
      <c r="GM1338" s="31"/>
      <c r="GN1338" s="31"/>
    </row>
    <row r="1339" spans="1:196" s="34" customFormat="1" x14ac:dyDescent="0.2">
      <c r="A1339" s="4"/>
      <c r="B1339" s="315"/>
      <c r="C1339" s="315"/>
      <c r="D1339" s="315"/>
      <c r="E1339" s="31"/>
      <c r="F1339" s="319"/>
      <c r="G1339" s="319"/>
      <c r="I1339" s="31"/>
      <c r="J1339" s="31"/>
      <c r="K1339" s="320"/>
      <c r="L1339" s="31"/>
      <c r="M1339" s="38"/>
      <c r="N1339" s="31"/>
      <c r="O1339" s="38"/>
      <c r="P1339" s="321"/>
      <c r="Q1339" s="31"/>
      <c r="R1339" s="31"/>
      <c r="S1339" s="31"/>
      <c r="T1339" s="31"/>
      <c r="U1339" s="31"/>
      <c r="V1339" s="31"/>
      <c r="W1339" s="31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  <c r="CI1339" s="29"/>
      <c r="CJ1339" s="29"/>
      <c r="CK1339" s="29"/>
      <c r="CL1339" s="29"/>
      <c r="CM1339" s="29"/>
      <c r="CN1339" s="29"/>
      <c r="CO1339" s="29"/>
      <c r="CP1339" s="29"/>
      <c r="CQ1339" s="29"/>
      <c r="CR1339" s="29"/>
      <c r="CS1339" s="29"/>
      <c r="CT1339" s="29"/>
      <c r="CU1339" s="29"/>
      <c r="CV1339" s="29"/>
      <c r="CW1339" s="29"/>
      <c r="CX1339" s="29"/>
      <c r="CY1339" s="29"/>
      <c r="CZ1339" s="29"/>
      <c r="DA1339" s="29"/>
      <c r="DB1339" s="29"/>
      <c r="DC1339" s="29"/>
      <c r="DD1339" s="29"/>
      <c r="DE1339" s="29"/>
      <c r="DF1339" s="29"/>
      <c r="DG1339" s="29"/>
      <c r="DH1339" s="29"/>
      <c r="DI1339" s="29"/>
      <c r="DJ1339" s="29"/>
      <c r="DK1339" s="29"/>
      <c r="DL1339" s="29"/>
      <c r="DM1339" s="29"/>
      <c r="DN1339" s="29"/>
      <c r="DO1339" s="29"/>
      <c r="DP1339" s="29"/>
      <c r="DQ1339" s="29"/>
      <c r="DR1339" s="29"/>
      <c r="DS1339" s="29"/>
      <c r="DT1339" s="29"/>
      <c r="DU1339" s="29"/>
      <c r="DV1339" s="29"/>
      <c r="DW1339" s="29"/>
      <c r="DX1339" s="29"/>
      <c r="DY1339" s="29"/>
      <c r="DZ1339" s="29"/>
      <c r="EA1339" s="29"/>
      <c r="EB1339" s="29"/>
      <c r="EC1339" s="29"/>
      <c r="ED1339" s="29"/>
      <c r="EE1339" s="29"/>
      <c r="EF1339" s="29"/>
      <c r="EG1339" s="29"/>
      <c r="EH1339" s="29"/>
      <c r="EI1339" s="29"/>
      <c r="EJ1339" s="29"/>
      <c r="EK1339" s="29"/>
      <c r="EL1339" s="29"/>
      <c r="EM1339" s="29"/>
      <c r="EN1339" s="29"/>
      <c r="EO1339" s="29"/>
      <c r="EP1339" s="29"/>
      <c r="EQ1339" s="29"/>
      <c r="ER1339" s="29"/>
      <c r="ES1339" s="29"/>
      <c r="ET1339" s="29"/>
      <c r="EU1339" s="29"/>
      <c r="EV1339" s="29"/>
      <c r="EW1339" s="29"/>
      <c r="EX1339" s="29"/>
      <c r="EY1339" s="29"/>
      <c r="EZ1339" s="29"/>
      <c r="FA1339" s="29"/>
      <c r="FB1339" s="29"/>
      <c r="FC1339" s="29"/>
      <c r="FD1339" s="29"/>
      <c r="FE1339" s="29"/>
      <c r="FF1339" s="29"/>
      <c r="FG1339" s="29"/>
      <c r="FH1339" s="29"/>
      <c r="FI1339" s="29"/>
      <c r="FJ1339" s="29"/>
      <c r="FK1339" s="29"/>
      <c r="FL1339" s="29"/>
      <c r="FM1339" s="29"/>
      <c r="FN1339" s="29"/>
      <c r="FO1339" s="29"/>
      <c r="FP1339" s="29"/>
      <c r="FQ1339" s="29"/>
      <c r="FR1339" s="29"/>
      <c r="FS1339" s="29"/>
      <c r="FT1339" s="29"/>
      <c r="FU1339" s="29"/>
      <c r="FV1339" s="29"/>
      <c r="FW1339" s="29"/>
      <c r="FX1339" s="29"/>
      <c r="FY1339" s="29"/>
      <c r="FZ1339" s="29"/>
      <c r="GA1339" s="29"/>
      <c r="GB1339" s="29"/>
      <c r="GC1339" s="29"/>
      <c r="GD1339" s="29"/>
      <c r="GE1339" s="31"/>
      <c r="GF1339" s="31"/>
      <c r="GG1339" s="31"/>
      <c r="GH1339" s="31"/>
      <c r="GI1339" s="31"/>
      <c r="GJ1339" s="31"/>
      <c r="GK1339" s="31"/>
      <c r="GL1339" s="31"/>
      <c r="GM1339" s="31"/>
      <c r="GN1339" s="31"/>
    </row>
    <row r="1340" spans="1:196" s="34" customFormat="1" x14ac:dyDescent="0.2">
      <c r="A1340" s="4"/>
      <c r="B1340" s="315"/>
      <c r="C1340" s="315"/>
      <c r="D1340" s="315"/>
      <c r="E1340" s="31"/>
      <c r="F1340" s="319"/>
      <c r="G1340" s="319"/>
      <c r="I1340" s="31"/>
      <c r="J1340" s="31"/>
      <c r="K1340" s="320"/>
      <c r="L1340" s="31"/>
      <c r="M1340" s="38"/>
      <c r="N1340" s="31"/>
      <c r="O1340" s="38"/>
      <c r="P1340" s="321"/>
      <c r="Q1340" s="31"/>
      <c r="R1340" s="31"/>
      <c r="S1340" s="31"/>
      <c r="T1340" s="31"/>
      <c r="U1340" s="31"/>
      <c r="V1340" s="31"/>
      <c r="W1340" s="31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  <c r="CI1340" s="29"/>
      <c r="CJ1340" s="29"/>
      <c r="CK1340" s="29"/>
      <c r="CL1340" s="29"/>
      <c r="CM1340" s="29"/>
      <c r="CN1340" s="29"/>
      <c r="CO1340" s="29"/>
      <c r="CP1340" s="29"/>
      <c r="CQ1340" s="29"/>
      <c r="CR1340" s="29"/>
      <c r="CS1340" s="29"/>
      <c r="CT1340" s="29"/>
      <c r="CU1340" s="29"/>
      <c r="CV1340" s="29"/>
      <c r="CW1340" s="29"/>
      <c r="CX1340" s="29"/>
      <c r="CY1340" s="29"/>
      <c r="CZ1340" s="29"/>
      <c r="DA1340" s="29"/>
      <c r="DB1340" s="29"/>
      <c r="DC1340" s="29"/>
      <c r="DD1340" s="29"/>
      <c r="DE1340" s="29"/>
      <c r="DF1340" s="29"/>
      <c r="DG1340" s="29"/>
      <c r="DH1340" s="29"/>
      <c r="DI1340" s="29"/>
      <c r="DJ1340" s="29"/>
      <c r="DK1340" s="29"/>
      <c r="DL1340" s="29"/>
      <c r="DM1340" s="29"/>
      <c r="DN1340" s="29"/>
      <c r="DO1340" s="29"/>
      <c r="DP1340" s="29"/>
      <c r="DQ1340" s="29"/>
      <c r="DR1340" s="29"/>
      <c r="DS1340" s="29"/>
      <c r="DT1340" s="29"/>
      <c r="DU1340" s="29"/>
      <c r="DV1340" s="29"/>
      <c r="DW1340" s="29"/>
      <c r="DX1340" s="29"/>
      <c r="DY1340" s="29"/>
      <c r="DZ1340" s="29"/>
      <c r="EA1340" s="29"/>
      <c r="EB1340" s="29"/>
      <c r="EC1340" s="29"/>
      <c r="ED1340" s="29"/>
      <c r="EE1340" s="29"/>
      <c r="EF1340" s="29"/>
      <c r="EG1340" s="29"/>
      <c r="EH1340" s="29"/>
      <c r="EI1340" s="29"/>
      <c r="EJ1340" s="29"/>
      <c r="EK1340" s="29"/>
      <c r="EL1340" s="29"/>
      <c r="EM1340" s="29"/>
      <c r="EN1340" s="29"/>
      <c r="EO1340" s="29"/>
      <c r="EP1340" s="29"/>
      <c r="EQ1340" s="29"/>
      <c r="ER1340" s="29"/>
      <c r="ES1340" s="29"/>
      <c r="ET1340" s="29"/>
      <c r="EU1340" s="29"/>
      <c r="EV1340" s="29"/>
      <c r="EW1340" s="29"/>
      <c r="EX1340" s="29"/>
      <c r="EY1340" s="29"/>
      <c r="EZ1340" s="29"/>
      <c r="FA1340" s="29"/>
      <c r="FB1340" s="29"/>
      <c r="FC1340" s="29"/>
      <c r="FD1340" s="29"/>
      <c r="FE1340" s="29"/>
      <c r="FF1340" s="29"/>
      <c r="FG1340" s="29"/>
      <c r="FH1340" s="29"/>
      <c r="FI1340" s="29"/>
      <c r="FJ1340" s="29"/>
      <c r="FK1340" s="29"/>
      <c r="FL1340" s="29"/>
      <c r="FM1340" s="29"/>
      <c r="FN1340" s="29"/>
      <c r="FO1340" s="29"/>
      <c r="FP1340" s="29"/>
      <c r="FQ1340" s="29"/>
      <c r="FR1340" s="29"/>
      <c r="FS1340" s="29"/>
      <c r="FT1340" s="29"/>
      <c r="FU1340" s="29"/>
      <c r="FV1340" s="29"/>
      <c r="FW1340" s="29"/>
      <c r="FX1340" s="29"/>
      <c r="FY1340" s="29"/>
      <c r="FZ1340" s="29"/>
      <c r="GA1340" s="29"/>
      <c r="GB1340" s="29"/>
      <c r="GC1340" s="29"/>
      <c r="GD1340" s="29"/>
      <c r="GE1340" s="31"/>
      <c r="GF1340" s="31"/>
      <c r="GG1340" s="31"/>
      <c r="GH1340" s="31"/>
      <c r="GI1340" s="31"/>
      <c r="GJ1340" s="31"/>
      <c r="GK1340" s="31"/>
      <c r="GL1340" s="31"/>
      <c r="GM1340" s="31"/>
      <c r="GN1340" s="31"/>
    </row>
    <row r="1341" spans="1:196" s="34" customFormat="1" x14ac:dyDescent="0.2">
      <c r="A1341" s="4"/>
      <c r="B1341" s="315"/>
      <c r="C1341" s="315"/>
      <c r="D1341" s="315"/>
      <c r="E1341" s="31"/>
      <c r="F1341" s="319"/>
      <c r="G1341" s="319"/>
      <c r="I1341" s="31"/>
      <c r="J1341" s="31"/>
      <c r="K1341" s="320"/>
      <c r="L1341" s="31"/>
      <c r="M1341" s="38"/>
      <c r="N1341" s="31"/>
      <c r="O1341" s="38"/>
      <c r="P1341" s="321"/>
      <c r="Q1341" s="31"/>
      <c r="R1341" s="31"/>
      <c r="S1341" s="31"/>
      <c r="T1341" s="31"/>
      <c r="U1341" s="31"/>
      <c r="V1341" s="31"/>
      <c r="W1341" s="31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  <c r="CI1341" s="29"/>
      <c r="CJ1341" s="29"/>
      <c r="CK1341" s="29"/>
      <c r="CL1341" s="29"/>
      <c r="CM1341" s="29"/>
      <c r="CN1341" s="29"/>
      <c r="CO1341" s="29"/>
      <c r="CP1341" s="29"/>
      <c r="CQ1341" s="29"/>
      <c r="CR1341" s="29"/>
      <c r="CS1341" s="29"/>
      <c r="CT1341" s="29"/>
      <c r="CU1341" s="29"/>
      <c r="CV1341" s="29"/>
      <c r="CW1341" s="29"/>
      <c r="CX1341" s="29"/>
      <c r="CY1341" s="29"/>
      <c r="CZ1341" s="29"/>
      <c r="DA1341" s="29"/>
      <c r="DB1341" s="29"/>
      <c r="DC1341" s="29"/>
      <c r="DD1341" s="29"/>
      <c r="DE1341" s="29"/>
      <c r="DF1341" s="29"/>
      <c r="DG1341" s="29"/>
      <c r="DH1341" s="29"/>
      <c r="DI1341" s="29"/>
      <c r="DJ1341" s="29"/>
      <c r="DK1341" s="29"/>
      <c r="DL1341" s="29"/>
      <c r="DM1341" s="29"/>
      <c r="DN1341" s="29"/>
      <c r="DO1341" s="29"/>
      <c r="DP1341" s="29"/>
      <c r="DQ1341" s="29"/>
      <c r="DR1341" s="29"/>
      <c r="DS1341" s="29"/>
      <c r="DT1341" s="29"/>
      <c r="DU1341" s="29"/>
      <c r="DV1341" s="29"/>
      <c r="DW1341" s="29"/>
      <c r="DX1341" s="29"/>
      <c r="DY1341" s="29"/>
      <c r="DZ1341" s="29"/>
      <c r="EA1341" s="29"/>
      <c r="EB1341" s="29"/>
      <c r="EC1341" s="29"/>
      <c r="ED1341" s="29"/>
      <c r="EE1341" s="29"/>
      <c r="EF1341" s="29"/>
      <c r="EG1341" s="29"/>
      <c r="EH1341" s="29"/>
      <c r="EI1341" s="29"/>
      <c r="EJ1341" s="29"/>
      <c r="EK1341" s="29"/>
      <c r="EL1341" s="29"/>
      <c r="EM1341" s="29"/>
      <c r="EN1341" s="29"/>
      <c r="EO1341" s="29"/>
      <c r="EP1341" s="29"/>
      <c r="EQ1341" s="29"/>
      <c r="ER1341" s="29"/>
      <c r="ES1341" s="29"/>
      <c r="ET1341" s="29"/>
      <c r="EU1341" s="29"/>
      <c r="EV1341" s="29"/>
      <c r="EW1341" s="29"/>
      <c r="EX1341" s="29"/>
      <c r="EY1341" s="29"/>
      <c r="EZ1341" s="29"/>
      <c r="FA1341" s="29"/>
      <c r="FB1341" s="29"/>
      <c r="FC1341" s="29"/>
      <c r="FD1341" s="29"/>
      <c r="FE1341" s="29"/>
      <c r="FF1341" s="29"/>
      <c r="FG1341" s="29"/>
      <c r="FH1341" s="29"/>
      <c r="FI1341" s="29"/>
      <c r="FJ1341" s="29"/>
      <c r="FK1341" s="29"/>
      <c r="FL1341" s="29"/>
      <c r="FM1341" s="29"/>
      <c r="FN1341" s="29"/>
      <c r="FO1341" s="29"/>
      <c r="FP1341" s="29"/>
      <c r="FQ1341" s="29"/>
      <c r="FR1341" s="29"/>
      <c r="FS1341" s="29"/>
      <c r="FT1341" s="29"/>
      <c r="FU1341" s="29"/>
      <c r="FV1341" s="29"/>
      <c r="FW1341" s="29"/>
      <c r="FX1341" s="29"/>
      <c r="FY1341" s="29"/>
      <c r="FZ1341" s="29"/>
      <c r="GA1341" s="29"/>
      <c r="GB1341" s="29"/>
      <c r="GC1341" s="29"/>
      <c r="GD1341" s="29"/>
      <c r="GE1341" s="31"/>
      <c r="GF1341" s="31"/>
      <c r="GG1341" s="31"/>
      <c r="GH1341" s="31"/>
      <c r="GI1341" s="31"/>
      <c r="GJ1341" s="31"/>
      <c r="GK1341" s="31"/>
      <c r="GL1341" s="31"/>
      <c r="GM1341" s="31"/>
      <c r="GN1341" s="31"/>
    </row>
    <row r="1342" spans="1:196" s="34" customFormat="1" x14ac:dyDescent="0.2">
      <c r="A1342" s="4"/>
      <c r="B1342" s="315"/>
      <c r="C1342" s="315"/>
      <c r="D1342" s="315"/>
      <c r="E1342" s="31"/>
      <c r="F1342" s="319"/>
      <c r="G1342" s="319"/>
      <c r="I1342" s="31"/>
      <c r="J1342" s="31"/>
      <c r="K1342" s="320"/>
      <c r="L1342" s="31"/>
      <c r="M1342" s="38"/>
      <c r="N1342" s="31"/>
      <c r="O1342" s="38"/>
      <c r="P1342" s="321"/>
      <c r="Q1342" s="31"/>
      <c r="R1342" s="31"/>
      <c r="S1342" s="31"/>
      <c r="T1342" s="31"/>
      <c r="U1342" s="31"/>
      <c r="V1342" s="31"/>
      <c r="W1342" s="31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  <c r="CI1342" s="29"/>
      <c r="CJ1342" s="29"/>
      <c r="CK1342" s="29"/>
      <c r="CL1342" s="29"/>
      <c r="CM1342" s="29"/>
      <c r="CN1342" s="29"/>
      <c r="CO1342" s="29"/>
      <c r="CP1342" s="29"/>
      <c r="CQ1342" s="29"/>
      <c r="CR1342" s="29"/>
      <c r="CS1342" s="29"/>
      <c r="CT1342" s="29"/>
      <c r="CU1342" s="29"/>
      <c r="CV1342" s="29"/>
      <c r="CW1342" s="29"/>
      <c r="CX1342" s="29"/>
      <c r="CY1342" s="29"/>
      <c r="CZ1342" s="29"/>
      <c r="DA1342" s="29"/>
      <c r="DB1342" s="29"/>
      <c r="DC1342" s="29"/>
      <c r="DD1342" s="29"/>
      <c r="DE1342" s="29"/>
      <c r="DF1342" s="29"/>
      <c r="DG1342" s="29"/>
      <c r="DH1342" s="29"/>
      <c r="DI1342" s="29"/>
      <c r="DJ1342" s="29"/>
      <c r="DK1342" s="29"/>
      <c r="DL1342" s="29"/>
      <c r="DM1342" s="29"/>
      <c r="DN1342" s="29"/>
      <c r="DO1342" s="29"/>
      <c r="DP1342" s="29"/>
      <c r="DQ1342" s="29"/>
      <c r="DR1342" s="29"/>
      <c r="DS1342" s="29"/>
      <c r="DT1342" s="29"/>
      <c r="DU1342" s="29"/>
      <c r="DV1342" s="29"/>
      <c r="DW1342" s="29"/>
      <c r="DX1342" s="29"/>
      <c r="DY1342" s="29"/>
      <c r="DZ1342" s="29"/>
      <c r="EA1342" s="29"/>
      <c r="EB1342" s="29"/>
      <c r="EC1342" s="29"/>
      <c r="ED1342" s="29"/>
      <c r="EE1342" s="29"/>
      <c r="EF1342" s="29"/>
      <c r="EG1342" s="29"/>
      <c r="EH1342" s="29"/>
      <c r="EI1342" s="29"/>
      <c r="EJ1342" s="29"/>
      <c r="EK1342" s="29"/>
      <c r="EL1342" s="29"/>
      <c r="EM1342" s="29"/>
      <c r="EN1342" s="29"/>
      <c r="EO1342" s="29"/>
      <c r="EP1342" s="29"/>
      <c r="EQ1342" s="29"/>
      <c r="ER1342" s="29"/>
      <c r="ES1342" s="29"/>
      <c r="ET1342" s="29"/>
      <c r="EU1342" s="29"/>
      <c r="EV1342" s="29"/>
      <c r="EW1342" s="29"/>
      <c r="EX1342" s="29"/>
      <c r="EY1342" s="29"/>
      <c r="EZ1342" s="29"/>
      <c r="FA1342" s="29"/>
      <c r="FB1342" s="29"/>
      <c r="FC1342" s="29"/>
      <c r="FD1342" s="29"/>
      <c r="FE1342" s="29"/>
      <c r="FF1342" s="29"/>
      <c r="FG1342" s="29"/>
      <c r="FH1342" s="29"/>
      <c r="FI1342" s="29"/>
      <c r="FJ1342" s="29"/>
      <c r="FK1342" s="29"/>
      <c r="FL1342" s="29"/>
      <c r="FM1342" s="29"/>
      <c r="FN1342" s="29"/>
      <c r="FO1342" s="29"/>
      <c r="FP1342" s="29"/>
      <c r="FQ1342" s="29"/>
      <c r="FR1342" s="29"/>
      <c r="FS1342" s="29"/>
      <c r="FT1342" s="29"/>
      <c r="FU1342" s="29"/>
      <c r="FV1342" s="29"/>
      <c r="FW1342" s="29"/>
      <c r="FX1342" s="29"/>
      <c r="FY1342" s="29"/>
      <c r="FZ1342" s="29"/>
      <c r="GA1342" s="29"/>
      <c r="GB1342" s="29"/>
      <c r="GC1342" s="29"/>
      <c r="GD1342" s="29"/>
      <c r="GE1342" s="31"/>
      <c r="GF1342" s="31"/>
      <c r="GG1342" s="31"/>
      <c r="GH1342" s="31"/>
      <c r="GI1342" s="31"/>
      <c r="GJ1342" s="31"/>
      <c r="GK1342" s="31"/>
      <c r="GL1342" s="31"/>
      <c r="GM1342" s="31"/>
      <c r="GN1342" s="31"/>
    </row>
    <row r="1343" spans="1:196" s="34" customFormat="1" x14ac:dyDescent="0.2">
      <c r="A1343" s="4"/>
      <c r="B1343" s="315"/>
      <c r="C1343" s="315"/>
      <c r="D1343" s="315"/>
      <c r="E1343" s="31"/>
      <c r="F1343" s="319"/>
      <c r="G1343" s="319"/>
      <c r="I1343" s="31"/>
      <c r="J1343" s="31"/>
      <c r="K1343" s="320"/>
      <c r="L1343" s="31"/>
      <c r="M1343" s="38"/>
      <c r="N1343" s="31"/>
      <c r="O1343" s="38"/>
      <c r="P1343" s="321"/>
      <c r="Q1343" s="31"/>
      <c r="R1343" s="31"/>
      <c r="S1343" s="31"/>
      <c r="T1343" s="31"/>
      <c r="U1343" s="31"/>
      <c r="V1343" s="31"/>
      <c r="W1343" s="31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  <c r="CI1343" s="29"/>
      <c r="CJ1343" s="29"/>
      <c r="CK1343" s="29"/>
      <c r="CL1343" s="29"/>
      <c r="CM1343" s="29"/>
      <c r="CN1343" s="29"/>
      <c r="CO1343" s="29"/>
      <c r="CP1343" s="29"/>
      <c r="CQ1343" s="29"/>
      <c r="CR1343" s="29"/>
      <c r="CS1343" s="29"/>
      <c r="CT1343" s="29"/>
      <c r="CU1343" s="29"/>
      <c r="CV1343" s="29"/>
      <c r="CW1343" s="29"/>
      <c r="CX1343" s="29"/>
      <c r="CY1343" s="29"/>
      <c r="CZ1343" s="29"/>
      <c r="DA1343" s="29"/>
      <c r="DB1343" s="29"/>
      <c r="DC1343" s="29"/>
      <c r="DD1343" s="29"/>
      <c r="DE1343" s="29"/>
      <c r="DF1343" s="29"/>
      <c r="DG1343" s="29"/>
      <c r="DH1343" s="29"/>
      <c r="DI1343" s="29"/>
      <c r="DJ1343" s="29"/>
      <c r="DK1343" s="29"/>
      <c r="DL1343" s="29"/>
      <c r="DM1343" s="29"/>
      <c r="DN1343" s="29"/>
      <c r="DO1343" s="29"/>
      <c r="DP1343" s="29"/>
      <c r="DQ1343" s="29"/>
      <c r="DR1343" s="29"/>
      <c r="DS1343" s="29"/>
      <c r="DT1343" s="29"/>
      <c r="DU1343" s="29"/>
      <c r="DV1343" s="29"/>
      <c r="DW1343" s="29"/>
      <c r="DX1343" s="29"/>
      <c r="DY1343" s="29"/>
      <c r="DZ1343" s="29"/>
      <c r="EA1343" s="29"/>
      <c r="EB1343" s="29"/>
      <c r="EC1343" s="29"/>
      <c r="ED1343" s="29"/>
      <c r="EE1343" s="29"/>
      <c r="EF1343" s="29"/>
      <c r="EG1343" s="29"/>
      <c r="EH1343" s="29"/>
      <c r="EI1343" s="29"/>
      <c r="EJ1343" s="29"/>
      <c r="EK1343" s="29"/>
      <c r="EL1343" s="29"/>
      <c r="EM1343" s="29"/>
      <c r="EN1343" s="29"/>
      <c r="EO1343" s="29"/>
      <c r="EP1343" s="29"/>
      <c r="EQ1343" s="29"/>
      <c r="ER1343" s="29"/>
      <c r="ES1343" s="29"/>
      <c r="ET1343" s="29"/>
      <c r="EU1343" s="29"/>
      <c r="EV1343" s="29"/>
      <c r="EW1343" s="29"/>
      <c r="EX1343" s="29"/>
      <c r="EY1343" s="29"/>
      <c r="EZ1343" s="29"/>
      <c r="FA1343" s="29"/>
      <c r="FB1343" s="29"/>
      <c r="FC1343" s="29"/>
      <c r="FD1343" s="29"/>
      <c r="FE1343" s="29"/>
      <c r="FF1343" s="29"/>
      <c r="FG1343" s="29"/>
      <c r="FH1343" s="29"/>
      <c r="FI1343" s="29"/>
      <c r="FJ1343" s="29"/>
      <c r="FK1343" s="29"/>
      <c r="FL1343" s="29"/>
      <c r="FM1343" s="29"/>
      <c r="FN1343" s="29"/>
      <c r="FO1343" s="29"/>
      <c r="FP1343" s="29"/>
      <c r="FQ1343" s="29"/>
      <c r="FR1343" s="29"/>
      <c r="FS1343" s="29"/>
      <c r="FT1343" s="29"/>
      <c r="FU1343" s="29"/>
      <c r="FV1343" s="29"/>
      <c r="FW1343" s="29"/>
      <c r="FX1343" s="29"/>
      <c r="FY1343" s="29"/>
      <c r="FZ1343" s="29"/>
      <c r="GA1343" s="29"/>
      <c r="GB1343" s="29"/>
      <c r="GC1343" s="29"/>
      <c r="GD1343" s="29"/>
      <c r="GE1343" s="31"/>
      <c r="GF1343" s="31"/>
      <c r="GG1343" s="31"/>
      <c r="GH1343" s="31"/>
      <c r="GI1343" s="31"/>
      <c r="GJ1343" s="31"/>
      <c r="GK1343" s="31"/>
      <c r="GL1343" s="31"/>
      <c r="GM1343" s="31"/>
      <c r="GN1343" s="31"/>
    </row>
    <row r="1344" spans="1:196" s="34" customFormat="1" x14ac:dyDescent="0.2">
      <c r="A1344" s="4"/>
      <c r="B1344" s="315"/>
      <c r="C1344" s="315"/>
      <c r="D1344" s="315"/>
      <c r="E1344" s="31"/>
      <c r="F1344" s="319"/>
      <c r="G1344" s="319"/>
      <c r="I1344" s="31"/>
      <c r="J1344" s="31"/>
      <c r="K1344" s="320"/>
      <c r="L1344" s="31"/>
      <c r="M1344" s="38"/>
      <c r="N1344" s="31"/>
      <c r="O1344" s="38"/>
      <c r="P1344" s="321"/>
      <c r="Q1344" s="31"/>
      <c r="R1344" s="31"/>
      <c r="S1344" s="31"/>
      <c r="T1344" s="31"/>
      <c r="U1344" s="31"/>
      <c r="V1344" s="31"/>
      <c r="W1344" s="31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  <c r="CI1344" s="29"/>
      <c r="CJ1344" s="29"/>
      <c r="CK1344" s="29"/>
      <c r="CL1344" s="29"/>
      <c r="CM1344" s="29"/>
      <c r="CN1344" s="29"/>
      <c r="CO1344" s="29"/>
      <c r="CP1344" s="29"/>
      <c r="CQ1344" s="29"/>
      <c r="CR1344" s="29"/>
      <c r="CS1344" s="29"/>
      <c r="CT1344" s="29"/>
      <c r="CU1344" s="29"/>
      <c r="CV1344" s="29"/>
      <c r="CW1344" s="29"/>
      <c r="CX1344" s="29"/>
      <c r="CY1344" s="29"/>
      <c r="CZ1344" s="29"/>
      <c r="DA1344" s="29"/>
      <c r="DB1344" s="29"/>
      <c r="DC1344" s="29"/>
      <c r="DD1344" s="29"/>
      <c r="DE1344" s="29"/>
      <c r="DF1344" s="29"/>
      <c r="DG1344" s="29"/>
      <c r="DH1344" s="29"/>
      <c r="DI1344" s="29"/>
      <c r="DJ1344" s="29"/>
      <c r="DK1344" s="29"/>
      <c r="DL1344" s="29"/>
      <c r="DM1344" s="29"/>
      <c r="DN1344" s="29"/>
      <c r="DO1344" s="29"/>
      <c r="DP1344" s="29"/>
      <c r="DQ1344" s="29"/>
      <c r="DR1344" s="29"/>
      <c r="DS1344" s="29"/>
      <c r="DT1344" s="29"/>
      <c r="DU1344" s="29"/>
      <c r="DV1344" s="29"/>
      <c r="DW1344" s="29"/>
      <c r="DX1344" s="29"/>
      <c r="DY1344" s="29"/>
      <c r="DZ1344" s="29"/>
      <c r="EA1344" s="29"/>
      <c r="EB1344" s="29"/>
      <c r="EC1344" s="29"/>
      <c r="ED1344" s="29"/>
      <c r="EE1344" s="29"/>
      <c r="EF1344" s="29"/>
      <c r="EG1344" s="29"/>
      <c r="EH1344" s="29"/>
      <c r="EI1344" s="29"/>
      <c r="EJ1344" s="29"/>
      <c r="EK1344" s="29"/>
      <c r="EL1344" s="29"/>
      <c r="EM1344" s="29"/>
      <c r="EN1344" s="29"/>
      <c r="EO1344" s="29"/>
      <c r="EP1344" s="29"/>
      <c r="EQ1344" s="29"/>
      <c r="ER1344" s="29"/>
      <c r="ES1344" s="29"/>
      <c r="ET1344" s="29"/>
      <c r="EU1344" s="29"/>
      <c r="EV1344" s="29"/>
      <c r="EW1344" s="29"/>
      <c r="EX1344" s="29"/>
      <c r="EY1344" s="29"/>
      <c r="EZ1344" s="29"/>
      <c r="FA1344" s="29"/>
      <c r="FB1344" s="29"/>
      <c r="FC1344" s="29"/>
      <c r="FD1344" s="29"/>
      <c r="FE1344" s="29"/>
      <c r="FF1344" s="29"/>
      <c r="FG1344" s="29"/>
      <c r="FH1344" s="29"/>
      <c r="FI1344" s="29"/>
      <c r="FJ1344" s="29"/>
      <c r="FK1344" s="29"/>
      <c r="FL1344" s="29"/>
      <c r="FM1344" s="29"/>
      <c r="FN1344" s="29"/>
      <c r="FO1344" s="29"/>
      <c r="FP1344" s="29"/>
      <c r="FQ1344" s="29"/>
      <c r="FR1344" s="29"/>
      <c r="FS1344" s="29"/>
      <c r="FT1344" s="29"/>
      <c r="FU1344" s="29"/>
      <c r="FV1344" s="29"/>
      <c r="FW1344" s="29"/>
      <c r="FX1344" s="29"/>
      <c r="FY1344" s="29"/>
      <c r="FZ1344" s="29"/>
      <c r="GA1344" s="29"/>
      <c r="GB1344" s="29"/>
      <c r="GC1344" s="29"/>
      <c r="GD1344" s="29"/>
      <c r="GE1344" s="31"/>
      <c r="GF1344" s="31"/>
      <c r="GG1344" s="31"/>
      <c r="GH1344" s="31"/>
      <c r="GI1344" s="31"/>
      <c r="GJ1344" s="31"/>
      <c r="GK1344" s="31"/>
      <c r="GL1344" s="31"/>
      <c r="GM1344" s="31"/>
      <c r="GN1344" s="31"/>
    </row>
    <row r="1345" spans="1:196" s="34" customFormat="1" x14ac:dyDescent="0.2">
      <c r="A1345" s="4"/>
      <c r="B1345" s="315"/>
      <c r="C1345" s="315"/>
      <c r="D1345" s="315"/>
      <c r="E1345" s="31"/>
      <c r="F1345" s="319"/>
      <c r="G1345" s="319"/>
      <c r="I1345" s="31"/>
      <c r="J1345" s="31"/>
      <c r="K1345" s="320"/>
      <c r="L1345" s="31"/>
      <c r="M1345" s="38"/>
      <c r="N1345" s="31"/>
      <c r="O1345" s="38"/>
      <c r="P1345" s="321"/>
      <c r="Q1345" s="31"/>
      <c r="R1345" s="31"/>
      <c r="S1345" s="31"/>
      <c r="T1345" s="31"/>
      <c r="U1345" s="31"/>
      <c r="V1345" s="31"/>
      <c r="W1345" s="31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  <c r="CI1345" s="29"/>
      <c r="CJ1345" s="29"/>
      <c r="CK1345" s="29"/>
      <c r="CL1345" s="29"/>
      <c r="CM1345" s="29"/>
      <c r="CN1345" s="29"/>
      <c r="CO1345" s="29"/>
      <c r="CP1345" s="29"/>
      <c r="CQ1345" s="29"/>
      <c r="CR1345" s="29"/>
      <c r="CS1345" s="29"/>
      <c r="CT1345" s="29"/>
      <c r="CU1345" s="29"/>
      <c r="CV1345" s="29"/>
      <c r="CW1345" s="29"/>
      <c r="CX1345" s="29"/>
      <c r="CY1345" s="29"/>
      <c r="CZ1345" s="29"/>
      <c r="DA1345" s="29"/>
      <c r="DB1345" s="29"/>
      <c r="DC1345" s="29"/>
      <c r="DD1345" s="29"/>
      <c r="DE1345" s="29"/>
      <c r="DF1345" s="29"/>
      <c r="DG1345" s="29"/>
      <c r="DH1345" s="29"/>
      <c r="DI1345" s="29"/>
      <c r="DJ1345" s="29"/>
      <c r="DK1345" s="29"/>
      <c r="DL1345" s="29"/>
      <c r="DM1345" s="29"/>
      <c r="DN1345" s="29"/>
      <c r="DO1345" s="29"/>
      <c r="DP1345" s="29"/>
      <c r="DQ1345" s="29"/>
      <c r="DR1345" s="29"/>
      <c r="DS1345" s="29"/>
      <c r="DT1345" s="29"/>
      <c r="DU1345" s="29"/>
      <c r="DV1345" s="29"/>
      <c r="DW1345" s="29"/>
      <c r="DX1345" s="29"/>
      <c r="DY1345" s="29"/>
      <c r="DZ1345" s="29"/>
      <c r="EA1345" s="29"/>
      <c r="EB1345" s="29"/>
      <c r="EC1345" s="29"/>
      <c r="ED1345" s="29"/>
      <c r="EE1345" s="29"/>
      <c r="EF1345" s="29"/>
      <c r="EG1345" s="29"/>
      <c r="EH1345" s="29"/>
      <c r="EI1345" s="29"/>
      <c r="EJ1345" s="29"/>
      <c r="EK1345" s="29"/>
      <c r="EL1345" s="29"/>
      <c r="EM1345" s="29"/>
      <c r="EN1345" s="29"/>
      <c r="EO1345" s="29"/>
      <c r="EP1345" s="29"/>
      <c r="EQ1345" s="29"/>
      <c r="ER1345" s="29"/>
      <c r="ES1345" s="29"/>
      <c r="ET1345" s="29"/>
      <c r="EU1345" s="29"/>
      <c r="EV1345" s="29"/>
      <c r="EW1345" s="29"/>
      <c r="EX1345" s="29"/>
      <c r="EY1345" s="29"/>
      <c r="EZ1345" s="29"/>
      <c r="FA1345" s="29"/>
      <c r="FB1345" s="29"/>
      <c r="FC1345" s="29"/>
      <c r="FD1345" s="29"/>
      <c r="FE1345" s="29"/>
      <c r="FF1345" s="29"/>
      <c r="FG1345" s="29"/>
      <c r="FH1345" s="29"/>
      <c r="FI1345" s="29"/>
      <c r="FJ1345" s="29"/>
      <c r="FK1345" s="29"/>
      <c r="FL1345" s="29"/>
      <c r="FM1345" s="29"/>
      <c r="FN1345" s="29"/>
      <c r="FO1345" s="29"/>
      <c r="FP1345" s="29"/>
      <c r="FQ1345" s="29"/>
      <c r="FR1345" s="29"/>
      <c r="FS1345" s="29"/>
      <c r="FT1345" s="29"/>
      <c r="FU1345" s="29"/>
      <c r="FV1345" s="29"/>
      <c r="FW1345" s="29"/>
      <c r="FX1345" s="29"/>
      <c r="FY1345" s="29"/>
      <c r="FZ1345" s="29"/>
      <c r="GA1345" s="29"/>
      <c r="GB1345" s="29"/>
      <c r="GC1345" s="29"/>
      <c r="GD1345" s="29"/>
      <c r="GE1345" s="31"/>
      <c r="GF1345" s="31"/>
      <c r="GG1345" s="31"/>
      <c r="GH1345" s="31"/>
      <c r="GI1345" s="31"/>
      <c r="GJ1345" s="31"/>
      <c r="GK1345" s="31"/>
      <c r="GL1345" s="31"/>
      <c r="GM1345" s="31"/>
      <c r="GN1345" s="31"/>
    </row>
    <row r="1346" spans="1:196" s="34" customFormat="1" x14ac:dyDescent="0.2">
      <c r="A1346" s="4"/>
      <c r="B1346" s="315"/>
      <c r="C1346" s="315"/>
      <c r="D1346" s="315"/>
      <c r="E1346" s="31"/>
      <c r="F1346" s="319"/>
      <c r="G1346" s="319"/>
      <c r="I1346" s="31"/>
      <c r="J1346" s="31"/>
      <c r="K1346" s="320"/>
      <c r="L1346" s="31"/>
      <c r="M1346" s="38"/>
      <c r="N1346" s="31"/>
      <c r="O1346" s="38"/>
      <c r="P1346" s="321"/>
      <c r="Q1346" s="31"/>
      <c r="R1346" s="31"/>
      <c r="S1346" s="31"/>
      <c r="T1346" s="31"/>
      <c r="U1346" s="31"/>
      <c r="V1346" s="31"/>
      <c r="W1346" s="31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  <c r="CR1346" s="29"/>
      <c r="CS1346" s="29"/>
      <c r="CT1346" s="29"/>
      <c r="CU1346" s="29"/>
      <c r="CV1346" s="29"/>
      <c r="CW1346" s="29"/>
      <c r="CX1346" s="29"/>
      <c r="CY1346" s="29"/>
      <c r="CZ1346" s="29"/>
      <c r="DA1346" s="29"/>
      <c r="DB1346" s="29"/>
      <c r="DC1346" s="29"/>
      <c r="DD1346" s="29"/>
      <c r="DE1346" s="29"/>
      <c r="DF1346" s="29"/>
      <c r="DG1346" s="29"/>
      <c r="DH1346" s="29"/>
      <c r="DI1346" s="29"/>
      <c r="DJ1346" s="29"/>
      <c r="DK1346" s="29"/>
      <c r="DL1346" s="29"/>
      <c r="DM1346" s="29"/>
      <c r="DN1346" s="29"/>
      <c r="DO1346" s="29"/>
      <c r="DP1346" s="29"/>
      <c r="DQ1346" s="29"/>
      <c r="DR1346" s="29"/>
      <c r="DS1346" s="29"/>
      <c r="DT1346" s="29"/>
      <c r="DU1346" s="29"/>
      <c r="DV1346" s="29"/>
      <c r="DW1346" s="29"/>
      <c r="DX1346" s="29"/>
      <c r="DY1346" s="29"/>
      <c r="DZ1346" s="29"/>
      <c r="EA1346" s="29"/>
      <c r="EB1346" s="29"/>
      <c r="EC1346" s="29"/>
      <c r="ED1346" s="29"/>
      <c r="EE1346" s="29"/>
      <c r="EF1346" s="29"/>
      <c r="EG1346" s="29"/>
      <c r="EH1346" s="29"/>
      <c r="EI1346" s="29"/>
      <c r="EJ1346" s="29"/>
      <c r="EK1346" s="29"/>
      <c r="EL1346" s="29"/>
      <c r="EM1346" s="29"/>
      <c r="EN1346" s="29"/>
      <c r="EO1346" s="29"/>
      <c r="EP1346" s="29"/>
      <c r="EQ1346" s="29"/>
      <c r="ER1346" s="29"/>
      <c r="ES1346" s="29"/>
      <c r="ET1346" s="29"/>
      <c r="EU1346" s="29"/>
      <c r="EV1346" s="29"/>
      <c r="EW1346" s="29"/>
      <c r="EX1346" s="29"/>
      <c r="EY1346" s="29"/>
      <c r="EZ1346" s="29"/>
      <c r="FA1346" s="29"/>
      <c r="FB1346" s="29"/>
      <c r="FC1346" s="29"/>
      <c r="FD1346" s="29"/>
      <c r="FE1346" s="29"/>
      <c r="FF1346" s="29"/>
      <c r="FG1346" s="29"/>
      <c r="FH1346" s="29"/>
      <c r="FI1346" s="29"/>
      <c r="FJ1346" s="29"/>
      <c r="FK1346" s="29"/>
      <c r="FL1346" s="29"/>
      <c r="FM1346" s="29"/>
      <c r="FN1346" s="29"/>
      <c r="FO1346" s="29"/>
      <c r="FP1346" s="29"/>
      <c r="FQ1346" s="29"/>
      <c r="FR1346" s="29"/>
      <c r="FS1346" s="29"/>
      <c r="FT1346" s="29"/>
      <c r="FU1346" s="29"/>
      <c r="FV1346" s="29"/>
      <c r="FW1346" s="29"/>
      <c r="FX1346" s="29"/>
      <c r="FY1346" s="29"/>
      <c r="FZ1346" s="29"/>
      <c r="GA1346" s="29"/>
      <c r="GB1346" s="29"/>
      <c r="GC1346" s="29"/>
      <c r="GD1346" s="29"/>
      <c r="GE1346" s="31"/>
      <c r="GF1346" s="31"/>
      <c r="GG1346" s="31"/>
      <c r="GH1346" s="31"/>
      <c r="GI1346" s="31"/>
      <c r="GJ1346" s="31"/>
      <c r="GK1346" s="31"/>
      <c r="GL1346" s="31"/>
      <c r="GM1346" s="31"/>
      <c r="GN1346" s="31"/>
    </row>
    <row r="1347" spans="1:196" s="34" customFormat="1" x14ac:dyDescent="0.2">
      <c r="A1347" s="4"/>
      <c r="B1347" s="315"/>
      <c r="C1347" s="315"/>
      <c r="D1347" s="315"/>
      <c r="E1347" s="31"/>
      <c r="F1347" s="319"/>
      <c r="G1347" s="319"/>
      <c r="I1347" s="31"/>
      <c r="J1347" s="31"/>
      <c r="K1347" s="320"/>
      <c r="L1347" s="31"/>
      <c r="M1347" s="38"/>
      <c r="N1347" s="31"/>
      <c r="O1347" s="38"/>
      <c r="P1347" s="321"/>
      <c r="Q1347" s="31"/>
      <c r="R1347" s="31"/>
      <c r="S1347" s="31"/>
      <c r="T1347" s="31"/>
      <c r="U1347" s="31"/>
      <c r="V1347" s="31"/>
      <c r="W1347" s="31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  <c r="CI1347" s="29"/>
      <c r="CJ1347" s="29"/>
      <c r="CK1347" s="29"/>
      <c r="CL1347" s="29"/>
      <c r="CM1347" s="29"/>
      <c r="CN1347" s="29"/>
      <c r="CO1347" s="29"/>
      <c r="CP1347" s="29"/>
      <c r="CQ1347" s="29"/>
      <c r="CR1347" s="29"/>
      <c r="CS1347" s="29"/>
      <c r="CT1347" s="29"/>
      <c r="CU1347" s="29"/>
      <c r="CV1347" s="29"/>
      <c r="CW1347" s="29"/>
      <c r="CX1347" s="29"/>
      <c r="CY1347" s="29"/>
      <c r="CZ1347" s="29"/>
      <c r="DA1347" s="29"/>
      <c r="DB1347" s="29"/>
      <c r="DC1347" s="29"/>
      <c r="DD1347" s="29"/>
      <c r="DE1347" s="29"/>
      <c r="DF1347" s="29"/>
      <c r="DG1347" s="29"/>
      <c r="DH1347" s="29"/>
      <c r="DI1347" s="29"/>
      <c r="DJ1347" s="29"/>
      <c r="DK1347" s="29"/>
      <c r="DL1347" s="29"/>
      <c r="DM1347" s="29"/>
      <c r="DN1347" s="29"/>
      <c r="DO1347" s="29"/>
      <c r="DP1347" s="29"/>
      <c r="DQ1347" s="29"/>
      <c r="DR1347" s="29"/>
      <c r="DS1347" s="29"/>
      <c r="DT1347" s="29"/>
      <c r="DU1347" s="29"/>
      <c r="DV1347" s="29"/>
      <c r="DW1347" s="29"/>
      <c r="DX1347" s="29"/>
      <c r="DY1347" s="29"/>
      <c r="DZ1347" s="29"/>
      <c r="EA1347" s="29"/>
      <c r="EB1347" s="29"/>
      <c r="EC1347" s="29"/>
      <c r="ED1347" s="29"/>
      <c r="EE1347" s="29"/>
      <c r="EF1347" s="29"/>
      <c r="EG1347" s="29"/>
      <c r="EH1347" s="29"/>
      <c r="EI1347" s="29"/>
      <c r="EJ1347" s="29"/>
      <c r="EK1347" s="29"/>
      <c r="EL1347" s="29"/>
      <c r="EM1347" s="29"/>
      <c r="EN1347" s="29"/>
      <c r="EO1347" s="29"/>
      <c r="EP1347" s="29"/>
      <c r="EQ1347" s="29"/>
      <c r="ER1347" s="29"/>
      <c r="ES1347" s="29"/>
      <c r="ET1347" s="29"/>
      <c r="EU1347" s="29"/>
      <c r="EV1347" s="29"/>
      <c r="EW1347" s="29"/>
      <c r="EX1347" s="29"/>
      <c r="EY1347" s="29"/>
      <c r="EZ1347" s="29"/>
      <c r="FA1347" s="29"/>
      <c r="FB1347" s="29"/>
      <c r="FC1347" s="29"/>
      <c r="FD1347" s="29"/>
      <c r="FE1347" s="29"/>
      <c r="FF1347" s="29"/>
      <c r="FG1347" s="29"/>
      <c r="FH1347" s="29"/>
      <c r="FI1347" s="29"/>
      <c r="FJ1347" s="29"/>
      <c r="FK1347" s="29"/>
      <c r="FL1347" s="29"/>
      <c r="FM1347" s="29"/>
      <c r="FN1347" s="29"/>
      <c r="FO1347" s="29"/>
      <c r="FP1347" s="29"/>
      <c r="FQ1347" s="29"/>
      <c r="FR1347" s="29"/>
      <c r="FS1347" s="29"/>
      <c r="FT1347" s="29"/>
      <c r="FU1347" s="29"/>
      <c r="FV1347" s="29"/>
      <c r="FW1347" s="29"/>
      <c r="FX1347" s="29"/>
      <c r="FY1347" s="29"/>
      <c r="FZ1347" s="29"/>
      <c r="GA1347" s="29"/>
      <c r="GB1347" s="29"/>
      <c r="GC1347" s="29"/>
      <c r="GD1347" s="29"/>
      <c r="GE1347" s="31"/>
      <c r="GF1347" s="31"/>
      <c r="GG1347" s="31"/>
      <c r="GH1347" s="31"/>
      <c r="GI1347" s="31"/>
      <c r="GJ1347" s="31"/>
      <c r="GK1347" s="31"/>
      <c r="GL1347" s="31"/>
      <c r="GM1347" s="31"/>
      <c r="GN1347" s="31"/>
    </row>
    <row r="1348" spans="1:196" s="34" customFormat="1" x14ac:dyDescent="0.2">
      <c r="A1348" s="4"/>
      <c r="B1348" s="315"/>
      <c r="C1348" s="315"/>
      <c r="D1348" s="315"/>
      <c r="E1348" s="31"/>
      <c r="F1348" s="319"/>
      <c r="G1348" s="319"/>
      <c r="I1348" s="31"/>
      <c r="J1348" s="31"/>
      <c r="K1348" s="320"/>
      <c r="L1348" s="31"/>
      <c r="M1348" s="38"/>
      <c r="N1348" s="31"/>
      <c r="O1348" s="38"/>
      <c r="P1348" s="321"/>
      <c r="Q1348" s="31"/>
      <c r="R1348" s="31"/>
      <c r="S1348" s="31"/>
      <c r="T1348" s="31"/>
      <c r="U1348" s="31"/>
      <c r="V1348" s="31"/>
      <c r="W1348" s="31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  <c r="CI1348" s="29"/>
      <c r="CJ1348" s="29"/>
      <c r="CK1348" s="29"/>
      <c r="CL1348" s="29"/>
      <c r="CM1348" s="29"/>
      <c r="CN1348" s="29"/>
      <c r="CO1348" s="29"/>
      <c r="CP1348" s="29"/>
      <c r="CQ1348" s="29"/>
      <c r="CR1348" s="29"/>
      <c r="CS1348" s="29"/>
      <c r="CT1348" s="29"/>
      <c r="CU1348" s="29"/>
      <c r="CV1348" s="29"/>
      <c r="CW1348" s="29"/>
      <c r="CX1348" s="29"/>
      <c r="CY1348" s="29"/>
      <c r="CZ1348" s="29"/>
      <c r="DA1348" s="29"/>
      <c r="DB1348" s="29"/>
      <c r="DC1348" s="29"/>
      <c r="DD1348" s="29"/>
      <c r="DE1348" s="29"/>
      <c r="DF1348" s="29"/>
      <c r="DG1348" s="29"/>
      <c r="DH1348" s="29"/>
      <c r="DI1348" s="29"/>
      <c r="DJ1348" s="29"/>
      <c r="DK1348" s="29"/>
      <c r="DL1348" s="29"/>
      <c r="DM1348" s="29"/>
      <c r="DN1348" s="29"/>
      <c r="DO1348" s="29"/>
      <c r="DP1348" s="29"/>
      <c r="DQ1348" s="29"/>
      <c r="DR1348" s="29"/>
      <c r="DS1348" s="29"/>
      <c r="DT1348" s="29"/>
      <c r="DU1348" s="29"/>
      <c r="DV1348" s="29"/>
      <c r="DW1348" s="29"/>
      <c r="DX1348" s="29"/>
      <c r="DY1348" s="29"/>
      <c r="DZ1348" s="29"/>
      <c r="EA1348" s="29"/>
      <c r="EB1348" s="29"/>
      <c r="EC1348" s="29"/>
      <c r="ED1348" s="29"/>
      <c r="EE1348" s="29"/>
      <c r="EF1348" s="29"/>
      <c r="EG1348" s="29"/>
      <c r="EH1348" s="29"/>
      <c r="EI1348" s="29"/>
      <c r="EJ1348" s="29"/>
      <c r="EK1348" s="29"/>
      <c r="EL1348" s="29"/>
      <c r="EM1348" s="29"/>
      <c r="EN1348" s="29"/>
      <c r="EO1348" s="29"/>
      <c r="EP1348" s="29"/>
      <c r="EQ1348" s="29"/>
      <c r="ER1348" s="29"/>
      <c r="ES1348" s="29"/>
      <c r="ET1348" s="29"/>
      <c r="EU1348" s="29"/>
      <c r="EV1348" s="29"/>
      <c r="EW1348" s="29"/>
      <c r="EX1348" s="29"/>
      <c r="EY1348" s="29"/>
      <c r="EZ1348" s="29"/>
      <c r="FA1348" s="29"/>
      <c r="FB1348" s="29"/>
      <c r="FC1348" s="29"/>
      <c r="FD1348" s="29"/>
      <c r="FE1348" s="29"/>
      <c r="FF1348" s="29"/>
      <c r="FG1348" s="29"/>
      <c r="FH1348" s="29"/>
      <c r="FI1348" s="29"/>
      <c r="FJ1348" s="29"/>
      <c r="FK1348" s="29"/>
      <c r="FL1348" s="29"/>
      <c r="FM1348" s="29"/>
      <c r="FN1348" s="29"/>
      <c r="FO1348" s="29"/>
      <c r="FP1348" s="29"/>
      <c r="FQ1348" s="29"/>
      <c r="FR1348" s="29"/>
      <c r="FS1348" s="29"/>
      <c r="FT1348" s="29"/>
      <c r="FU1348" s="29"/>
      <c r="FV1348" s="29"/>
      <c r="FW1348" s="29"/>
      <c r="FX1348" s="29"/>
      <c r="FY1348" s="29"/>
      <c r="FZ1348" s="29"/>
      <c r="GA1348" s="29"/>
      <c r="GB1348" s="29"/>
      <c r="GC1348" s="29"/>
      <c r="GD1348" s="29"/>
      <c r="GE1348" s="31"/>
      <c r="GF1348" s="31"/>
      <c r="GG1348" s="31"/>
      <c r="GH1348" s="31"/>
      <c r="GI1348" s="31"/>
      <c r="GJ1348" s="31"/>
      <c r="GK1348" s="31"/>
      <c r="GL1348" s="31"/>
      <c r="GM1348" s="31"/>
      <c r="GN1348" s="31"/>
    </row>
    <row r="1349" spans="1:196" s="34" customFormat="1" x14ac:dyDescent="0.2">
      <c r="A1349" s="4"/>
      <c r="B1349" s="315"/>
      <c r="C1349" s="315"/>
      <c r="D1349" s="315"/>
      <c r="E1349" s="31"/>
      <c r="F1349" s="319"/>
      <c r="G1349" s="319"/>
      <c r="I1349" s="31"/>
      <c r="J1349" s="31"/>
      <c r="K1349" s="320"/>
      <c r="L1349" s="31"/>
      <c r="M1349" s="38"/>
      <c r="N1349" s="31"/>
      <c r="O1349" s="38"/>
      <c r="P1349" s="321"/>
      <c r="Q1349" s="31"/>
      <c r="R1349" s="31"/>
      <c r="S1349" s="31"/>
      <c r="T1349" s="31"/>
      <c r="U1349" s="31"/>
      <c r="V1349" s="31"/>
      <c r="W1349" s="31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  <c r="CR1349" s="29"/>
      <c r="CS1349" s="29"/>
      <c r="CT1349" s="29"/>
      <c r="CU1349" s="29"/>
      <c r="CV1349" s="29"/>
      <c r="CW1349" s="29"/>
      <c r="CX1349" s="29"/>
      <c r="CY1349" s="29"/>
      <c r="CZ1349" s="29"/>
      <c r="DA1349" s="29"/>
      <c r="DB1349" s="29"/>
      <c r="DC1349" s="29"/>
      <c r="DD1349" s="29"/>
      <c r="DE1349" s="29"/>
      <c r="DF1349" s="29"/>
      <c r="DG1349" s="29"/>
      <c r="DH1349" s="29"/>
      <c r="DI1349" s="29"/>
      <c r="DJ1349" s="29"/>
      <c r="DK1349" s="29"/>
      <c r="DL1349" s="29"/>
      <c r="DM1349" s="29"/>
      <c r="DN1349" s="29"/>
      <c r="DO1349" s="29"/>
      <c r="DP1349" s="29"/>
      <c r="DQ1349" s="29"/>
      <c r="DR1349" s="29"/>
      <c r="DS1349" s="29"/>
      <c r="DT1349" s="29"/>
      <c r="DU1349" s="29"/>
      <c r="DV1349" s="29"/>
      <c r="DW1349" s="29"/>
      <c r="DX1349" s="29"/>
      <c r="DY1349" s="29"/>
      <c r="DZ1349" s="29"/>
      <c r="EA1349" s="29"/>
      <c r="EB1349" s="29"/>
      <c r="EC1349" s="29"/>
      <c r="ED1349" s="29"/>
      <c r="EE1349" s="29"/>
      <c r="EF1349" s="29"/>
      <c r="EG1349" s="29"/>
      <c r="EH1349" s="29"/>
      <c r="EI1349" s="29"/>
      <c r="EJ1349" s="29"/>
      <c r="EK1349" s="29"/>
      <c r="EL1349" s="29"/>
      <c r="EM1349" s="29"/>
      <c r="EN1349" s="29"/>
      <c r="EO1349" s="29"/>
      <c r="EP1349" s="29"/>
      <c r="EQ1349" s="29"/>
      <c r="ER1349" s="29"/>
      <c r="ES1349" s="29"/>
      <c r="ET1349" s="29"/>
      <c r="EU1349" s="29"/>
      <c r="EV1349" s="29"/>
      <c r="EW1349" s="29"/>
      <c r="EX1349" s="29"/>
      <c r="EY1349" s="29"/>
      <c r="EZ1349" s="29"/>
      <c r="FA1349" s="29"/>
      <c r="FB1349" s="29"/>
      <c r="FC1349" s="29"/>
      <c r="FD1349" s="29"/>
      <c r="FE1349" s="29"/>
      <c r="FF1349" s="29"/>
      <c r="FG1349" s="29"/>
      <c r="FH1349" s="29"/>
      <c r="FI1349" s="29"/>
      <c r="FJ1349" s="29"/>
      <c r="FK1349" s="29"/>
      <c r="FL1349" s="29"/>
      <c r="FM1349" s="29"/>
      <c r="FN1349" s="29"/>
      <c r="FO1349" s="29"/>
      <c r="FP1349" s="29"/>
      <c r="FQ1349" s="29"/>
      <c r="FR1349" s="29"/>
      <c r="FS1349" s="29"/>
      <c r="FT1349" s="29"/>
      <c r="FU1349" s="29"/>
      <c r="FV1349" s="29"/>
      <c r="FW1349" s="29"/>
      <c r="FX1349" s="29"/>
      <c r="FY1349" s="29"/>
      <c r="FZ1349" s="29"/>
      <c r="GA1349" s="29"/>
      <c r="GB1349" s="29"/>
      <c r="GC1349" s="29"/>
      <c r="GD1349" s="29"/>
      <c r="GE1349" s="31"/>
      <c r="GF1349" s="31"/>
      <c r="GG1349" s="31"/>
      <c r="GH1349" s="31"/>
      <c r="GI1349" s="31"/>
      <c r="GJ1349" s="31"/>
      <c r="GK1349" s="31"/>
      <c r="GL1349" s="31"/>
      <c r="GM1349" s="31"/>
      <c r="GN1349" s="31"/>
    </row>
    <row r="1350" spans="1:196" s="34" customFormat="1" x14ac:dyDescent="0.2">
      <c r="A1350" s="4"/>
      <c r="B1350" s="315"/>
      <c r="C1350" s="315"/>
      <c r="D1350" s="315"/>
      <c r="E1350" s="31"/>
      <c r="F1350" s="319"/>
      <c r="G1350" s="319"/>
      <c r="I1350" s="31"/>
      <c r="J1350" s="31"/>
      <c r="K1350" s="320"/>
      <c r="L1350" s="31"/>
      <c r="M1350" s="38"/>
      <c r="N1350" s="31"/>
      <c r="O1350" s="38"/>
      <c r="P1350" s="321"/>
      <c r="Q1350" s="31"/>
      <c r="R1350" s="31"/>
      <c r="S1350" s="31"/>
      <c r="T1350" s="31"/>
      <c r="U1350" s="31"/>
      <c r="V1350" s="31"/>
      <c r="W1350" s="31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  <c r="CY1350" s="29"/>
      <c r="CZ1350" s="29"/>
      <c r="DA1350" s="29"/>
      <c r="DB1350" s="29"/>
      <c r="DC1350" s="29"/>
      <c r="DD1350" s="29"/>
      <c r="DE1350" s="29"/>
      <c r="DF1350" s="29"/>
      <c r="DG1350" s="29"/>
      <c r="DH1350" s="29"/>
      <c r="DI1350" s="29"/>
      <c r="DJ1350" s="29"/>
      <c r="DK1350" s="29"/>
      <c r="DL1350" s="29"/>
      <c r="DM1350" s="29"/>
      <c r="DN1350" s="29"/>
      <c r="DO1350" s="29"/>
      <c r="DP1350" s="29"/>
      <c r="DQ1350" s="29"/>
      <c r="DR1350" s="29"/>
      <c r="DS1350" s="29"/>
      <c r="DT1350" s="29"/>
      <c r="DU1350" s="29"/>
      <c r="DV1350" s="29"/>
      <c r="DW1350" s="29"/>
      <c r="DX1350" s="29"/>
      <c r="DY1350" s="29"/>
      <c r="DZ1350" s="29"/>
      <c r="EA1350" s="29"/>
      <c r="EB1350" s="29"/>
      <c r="EC1350" s="29"/>
      <c r="ED1350" s="29"/>
      <c r="EE1350" s="29"/>
      <c r="EF1350" s="29"/>
      <c r="EG1350" s="29"/>
      <c r="EH1350" s="29"/>
      <c r="EI1350" s="29"/>
      <c r="EJ1350" s="29"/>
      <c r="EK1350" s="29"/>
      <c r="EL1350" s="29"/>
      <c r="EM1350" s="29"/>
      <c r="EN1350" s="29"/>
      <c r="EO1350" s="29"/>
      <c r="EP1350" s="29"/>
      <c r="EQ1350" s="29"/>
      <c r="ER1350" s="29"/>
      <c r="ES1350" s="29"/>
      <c r="ET1350" s="29"/>
      <c r="EU1350" s="29"/>
      <c r="EV1350" s="29"/>
      <c r="EW1350" s="29"/>
      <c r="EX1350" s="29"/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  <c r="FY1350" s="29"/>
      <c r="FZ1350" s="29"/>
      <c r="GA1350" s="29"/>
      <c r="GB1350" s="29"/>
      <c r="GC1350" s="29"/>
      <c r="GD1350" s="29"/>
      <c r="GE1350" s="31"/>
      <c r="GF1350" s="31"/>
      <c r="GG1350" s="31"/>
      <c r="GH1350" s="31"/>
      <c r="GI1350" s="31"/>
      <c r="GJ1350" s="31"/>
      <c r="GK1350" s="31"/>
      <c r="GL1350" s="31"/>
      <c r="GM1350" s="31"/>
      <c r="GN1350" s="31"/>
    </row>
    <row r="1351" spans="1:196" s="34" customFormat="1" x14ac:dyDescent="0.2">
      <c r="A1351" s="4"/>
      <c r="B1351" s="315"/>
      <c r="C1351" s="315"/>
      <c r="D1351" s="315"/>
      <c r="E1351" s="31"/>
      <c r="F1351" s="319"/>
      <c r="G1351" s="319"/>
      <c r="I1351" s="31"/>
      <c r="J1351" s="31"/>
      <c r="K1351" s="320"/>
      <c r="L1351" s="31"/>
      <c r="M1351" s="38"/>
      <c r="N1351" s="31"/>
      <c r="O1351" s="38"/>
      <c r="P1351" s="321"/>
      <c r="Q1351" s="31"/>
      <c r="R1351" s="31"/>
      <c r="S1351" s="31"/>
      <c r="T1351" s="31"/>
      <c r="U1351" s="31"/>
      <c r="V1351" s="31"/>
      <c r="W1351" s="31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  <c r="CI1351" s="29"/>
      <c r="CJ1351" s="29"/>
      <c r="CK1351" s="29"/>
      <c r="CL1351" s="29"/>
      <c r="CM1351" s="29"/>
      <c r="CN1351" s="29"/>
      <c r="CO1351" s="29"/>
      <c r="CP1351" s="29"/>
      <c r="CQ1351" s="29"/>
      <c r="CR1351" s="29"/>
      <c r="CS1351" s="29"/>
      <c r="CT1351" s="29"/>
      <c r="CU1351" s="29"/>
      <c r="CV1351" s="29"/>
      <c r="CW1351" s="29"/>
      <c r="CX1351" s="29"/>
      <c r="CY1351" s="29"/>
      <c r="CZ1351" s="29"/>
      <c r="DA1351" s="29"/>
      <c r="DB1351" s="29"/>
      <c r="DC1351" s="29"/>
      <c r="DD1351" s="29"/>
      <c r="DE1351" s="29"/>
      <c r="DF1351" s="29"/>
      <c r="DG1351" s="29"/>
      <c r="DH1351" s="29"/>
      <c r="DI1351" s="29"/>
      <c r="DJ1351" s="29"/>
      <c r="DK1351" s="29"/>
      <c r="DL1351" s="29"/>
      <c r="DM1351" s="29"/>
      <c r="DN1351" s="29"/>
      <c r="DO1351" s="29"/>
      <c r="DP1351" s="29"/>
      <c r="DQ1351" s="29"/>
      <c r="DR1351" s="29"/>
      <c r="DS1351" s="29"/>
      <c r="DT1351" s="29"/>
      <c r="DU1351" s="29"/>
      <c r="DV1351" s="29"/>
      <c r="DW1351" s="29"/>
      <c r="DX1351" s="29"/>
      <c r="DY1351" s="29"/>
      <c r="DZ1351" s="29"/>
      <c r="EA1351" s="29"/>
      <c r="EB1351" s="29"/>
      <c r="EC1351" s="29"/>
      <c r="ED1351" s="29"/>
      <c r="EE1351" s="29"/>
      <c r="EF1351" s="29"/>
      <c r="EG1351" s="29"/>
      <c r="EH1351" s="29"/>
      <c r="EI1351" s="29"/>
      <c r="EJ1351" s="29"/>
      <c r="EK1351" s="29"/>
      <c r="EL1351" s="29"/>
      <c r="EM1351" s="29"/>
      <c r="EN1351" s="29"/>
      <c r="EO1351" s="29"/>
      <c r="EP1351" s="29"/>
      <c r="EQ1351" s="29"/>
      <c r="ER1351" s="29"/>
      <c r="ES1351" s="29"/>
      <c r="ET1351" s="29"/>
      <c r="EU1351" s="29"/>
      <c r="EV1351" s="29"/>
      <c r="EW1351" s="29"/>
      <c r="EX1351" s="29"/>
      <c r="EY1351" s="29"/>
      <c r="EZ1351" s="29"/>
      <c r="FA1351" s="29"/>
      <c r="FB1351" s="29"/>
      <c r="FC1351" s="29"/>
      <c r="FD1351" s="29"/>
      <c r="FE1351" s="29"/>
      <c r="FF1351" s="29"/>
      <c r="FG1351" s="29"/>
      <c r="FH1351" s="29"/>
      <c r="FI1351" s="29"/>
      <c r="FJ1351" s="29"/>
      <c r="FK1351" s="29"/>
      <c r="FL1351" s="29"/>
      <c r="FM1351" s="29"/>
      <c r="FN1351" s="29"/>
      <c r="FO1351" s="29"/>
      <c r="FP1351" s="29"/>
      <c r="FQ1351" s="29"/>
      <c r="FR1351" s="29"/>
      <c r="FS1351" s="29"/>
      <c r="FT1351" s="29"/>
      <c r="FU1351" s="29"/>
      <c r="FV1351" s="29"/>
      <c r="FW1351" s="29"/>
      <c r="FX1351" s="29"/>
      <c r="FY1351" s="29"/>
      <c r="FZ1351" s="29"/>
      <c r="GA1351" s="29"/>
      <c r="GB1351" s="29"/>
      <c r="GC1351" s="29"/>
      <c r="GD1351" s="29"/>
      <c r="GE1351" s="31"/>
      <c r="GF1351" s="31"/>
      <c r="GG1351" s="31"/>
      <c r="GH1351" s="31"/>
      <c r="GI1351" s="31"/>
      <c r="GJ1351" s="31"/>
      <c r="GK1351" s="31"/>
      <c r="GL1351" s="31"/>
      <c r="GM1351" s="31"/>
      <c r="GN1351" s="31"/>
    </row>
    <row r="1352" spans="1:196" s="34" customFormat="1" x14ac:dyDescent="0.2">
      <c r="A1352" s="4"/>
      <c r="B1352" s="315"/>
      <c r="C1352" s="315"/>
      <c r="D1352" s="315"/>
      <c r="E1352" s="31"/>
      <c r="F1352" s="319"/>
      <c r="G1352" s="319"/>
      <c r="I1352" s="31"/>
      <c r="J1352" s="31"/>
      <c r="K1352" s="320"/>
      <c r="L1352" s="31"/>
      <c r="M1352" s="38"/>
      <c r="N1352" s="31"/>
      <c r="O1352" s="38"/>
      <c r="P1352" s="321"/>
      <c r="Q1352" s="31"/>
      <c r="R1352" s="31"/>
      <c r="S1352" s="31"/>
      <c r="T1352" s="31"/>
      <c r="U1352" s="31"/>
      <c r="V1352" s="31"/>
      <c r="W1352" s="31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  <c r="CI1352" s="29"/>
      <c r="CJ1352" s="29"/>
      <c r="CK1352" s="29"/>
      <c r="CL1352" s="29"/>
      <c r="CM1352" s="29"/>
      <c r="CN1352" s="29"/>
      <c r="CO1352" s="29"/>
      <c r="CP1352" s="29"/>
      <c r="CQ1352" s="29"/>
      <c r="CR1352" s="29"/>
      <c r="CS1352" s="29"/>
      <c r="CT1352" s="29"/>
      <c r="CU1352" s="29"/>
      <c r="CV1352" s="29"/>
      <c r="CW1352" s="29"/>
      <c r="CX1352" s="29"/>
      <c r="CY1352" s="29"/>
      <c r="CZ1352" s="29"/>
      <c r="DA1352" s="29"/>
      <c r="DB1352" s="29"/>
      <c r="DC1352" s="29"/>
      <c r="DD1352" s="29"/>
      <c r="DE1352" s="29"/>
      <c r="DF1352" s="29"/>
      <c r="DG1352" s="29"/>
      <c r="DH1352" s="29"/>
      <c r="DI1352" s="29"/>
      <c r="DJ1352" s="29"/>
      <c r="DK1352" s="29"/>
      <c r="DL1352" s="29"/>
      <c r="DM1352" s="29"/>
      <c r="DN1352" s="29"/>
      <c r="DO1352" s="29"/>
      <c r="DP1352" s="29"/>
      <c r="DQ1352" s="29"/>
      <c r="DR1352" s="29"/>
      <c r="DS1352" s="29"/>
      <c r="DT1352" s="29"/>
      <c r="DU1352" s="29"/>
      <c r="DV1352" s="29"/>
      <c r="DW1352" s="29"/>
      <c r="DX1352" s="29"/>
      <c r="DY1352" s="29"/>
      <c r="DZ1352" s="29"/>
      <c r="EA1352" s="29"/>
      <c r="EB1352" s="29"/>
      <c r="EC1352" s="29"/>
      <c r="ED1352" s="29"/>
      <c r="EE1352" s="29"/>
      <c r="EF1352" s="29"/>
      <c r="EG1352" s="29"/>
      <c r="EH1352" s="29"/>
      <c r="EI1352" s="29"/>
      <c r="EJ1352" s="29"/>
      <c r="EK1352" s="29"/>
      <c r="EL1352" s="29"/>
      <c r="EM1352" s="29"/>
      <c r="EN1352" s="29"/>
      <c r="EO1352" s="29"/>
      <c r="EP1352" s="29"/>
      <c r="EQ1352" s="29"/>
      <c r="ER1352" s="29"/>
      <c r="ES1352" s="29"/>
      <c r="ET1352" s="29"/>
      <c r="EU1352" s="29"/>
      <c r="EV1352" s="29"/>
      <c r="EW1352" s="29"/>
      <c r="EX1352" s="29"/>
      <c r="EY1352" s="29"/>
      <c r="EZ1352" s="29"/>
      <c r="FA1352" s="29"/>
      <c r="FB1352" s="29"/>
      <c r="FC1352" s="29"/>
      <c r="FD1352" s="29"/>
      <c r="FE1352" s="29"/>
      <c r="FF1352" s="29"/>
      <c r="FG1352" s="29"/>
      <c r="FH1352" s="29"/>
      <c r="FI1352" s="29"/>
      <c r="FJ1352" s="29"/>
      <c r="FK1352" s="29"/>
      <c r="FL1352" s="29"/>
      <c r="FM1352" s="29"/>
      <c r="FN1352" s="29"/>
      <c r="FO1352" s="29"/>
      <c r="FP1352" s="29"/>
      <c r="FQ1352" s="29"/>
      <c r="FR1352" s="29"/>
      <c r="FS1352" s="29"/>
      <c r="FT1352" s="29"/>
      <c r="FU1352" s="29"/>
      <c r="FV1352" s="29"/>
      <c r="FW1352" s="29"/>
      <c r="FX1352" s="29"/>
      <c r="FY1352" s="29"/>
      <c r="FZ1352" s="29"/>
      <c r="GA1352" s="29"/>
      <c r="GB1352" s="29"/>
      <c r="GC1352" s="29"/>
      <c r="GD1352" s="29"/>
      <c r="GE1352" s="31"/>
      <c r="GF1352" s="31"/>
      <c r="GG1352" s="31"/>
      <c r="GH1352" s="31"/>
      <c r="GI1352" s="31"/>
      <c r="GJ1352" s="31"/>
      <c r="GK1352" s="31"/>
      <c r="GL1352" s="31"/>
      <c r="GM1352" s="31"/>
      <c r="GN1352" s="31"/>
    </row>
    <row r="1353" spans="1:196" s="34" customFormat="1" x14ac:dyDescent="0.2">
      <c r="A1353" s="4"/>
      <c r="B1353" s="315"/>
      <c r="C1353" s="315"/>
      <c r="D1353" s="315"/>
      <c r="E1353" s="31"/>
      <c r="F1353" s="319"/>
      <c r="G1353" s="319"/>
      <c r="I1353" s="31"/>
      <c r="J1353" s="31"/>
      <c r="K1353" s="320"/>
      <c r="L1353" s="31"/>
      <c r="M1353" s="38"/>
      <c r="N1353" s="31"/>
      <c r="O1353" s="38"/>
      <c r="P1353" s="321"/>
      <c r="Q1353" s="31"/>
      <c r="R1353" s="31"/>
      <c r="S1353" s="31"/>
      <c r="T1353" s="31"/>
      <c r="U1353" s="31"/>
      <c r="V1353" s="31"/>
      <c r="W1353" s="31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  <c r="CI1353" s="29"/>
      <c r="CJ1353" s="29"/>
      <c r="CK1353" s="29"/>
      <c r="CL1353" s="29"/>
      <c r="CM1353" s="29"/>
      <c r="CN1353" s="29"/>
      <c r="CO1353" s="29"/>
      <c r="CP1353" s="29"/>
      <c r="CQ1353" s="29"/>
      <c r="CR1353" s="29"/>
      <c r="CS1353" s="29"/>
      <c r="CT1353" s="29"/>
      <c r="CU1353" s="29"/>
      <c r="CV1353" s="29"/>
      <c r="CW1353" s="29"/>
      <c r="CX1353" s="29"/>
      <c r="CY1353" s="29"/>
      <c r="CZ1353" s="29"/>
      <c r="DA1353" s="29"/>
      <c r="DB1353" s="29"/>
      <c r="DC1353" s="29"/>
      <c r="DD1353" s="29"/>
      <c r="DE1353" s="29"/>
      <c r="DF1353" s="29"/>
      <c r="DG1353" s="29"/>
      <c r="DH1353" s="29"/>
      <c r="DI1353" s="29"/>
      <c r="DJ1353" s="29"/>
      <c r="DK1353" s="29"/>
      <c r="DL1353" s="29"/>
      <c r="DM1353" s="29"/>
      <c r="DN1353" s="29"/>
      <c r="DO1353" s="29"/>
      <c r="DP1353" s="29"/>
      <c r="DQ1353" s="29"/>
      <c r="DR1353" s="29"/>
      <c r="DS1353" s="29"/>
      <c r="DT1353" s="29"/>
      <c r="DU1353" s="29"/>
      <c r="DV1353" s="29"/>
      <c r="DW1353" s="29"/>
      <c r="DX1353" s="29"/>
      <c r="DY1353" s="29"/>
      <c r="DZ1353" s="29"/>
      <c r="EA1353" s="29"/>
      <c r="EB1353" s="29"/>
      <c r="EC1353" s="29"/>
      <c r="ED1353" s="29"/>
      <c r="EE1353" s="29"/>
      <c r="EF1353" s="29"/>
      <c r="EG1353" s="29"/>
      <c r="EH1353" s="29"/>
      <c r="EI1353" s="29"/>
      <c r="EJ1353" s="29"/>
      <c r="EK1353" s="29"/>
      <c r="EL1353" s="29"/>
      <c r="EM1353" s="29"/>
      <c r="EN1353" s="29"/>
      <c r="EO1353" s="29"/>
      <c r="EP1353" s="29"/>
      <c r="EQ1353" s="29"/>
      <c r="ER1353" s="29"/>
      <c r="ES1353" s="29"/>
      <c r="ET1353" s="29"/>
      <c r="EU1353" s="29"/>
      <c r="EV1353" s="29"/>
      <c r="EW1353" s="29"/>
      <c r="EX1353" s="29"/>
      <c r="EY1353" s="29"/>
      <c r="EZ1353" s="29"/>
      <c r="FA1353" s="29"/>
      <c r="FB1353" s="29"/>
      <c r="FC1353" s="29"/>
      <c r="FD1353" s="29"/>
      <c r="FE1353" s="29"/>
      <c r="FF1353" s="29"/>
      <c r="FG1353" s="29"/>
      <c r="FH1353" s="29"/>
      <c r="FI1353" s="29"/>
      <c r="FJ1353" s="29"/>
      <c r="FK1353" s="29"/>
      <c r="FL1353" s="29"/>
      <c r="FM1353" s="29"/>
      <c r="FN1353" s="29"/>
      <c r="FO1353" s="29"/>
      <c r="FP1353" s="29"/>
      <c r="FQ1353" s="29"/>
      <c r="FR1353" s="29"/>
      <c r="FS1353" s="29"/>
      <c r="FT1353" s="29"/>
      <c r="FU1353" s="29"/>
      <c r="FV1353" s="29"/>
      <c r="FW1353" s="29"/>
      <c r="FX1353" s="29"/>
      <c r="FY1353" s="29"/>
      <c r="FZ1353" s="29"/>
      <c r="GA1353" s="29"/>
      <c r="GB1353" s="29"/>
      <c r="GC1353" s="29"/>
      <c r="GD1353" s="29"/>
      <c r="GE1353" s="31"/>
      <c r="GF1353" s="31"/>
      <c r="GG1353" s="31"/>
      <c r="GH1353" s="31"/>
      <c r="GI1353" s="31"/>
      <c r="GJ1353" s="31"/>
      <c r="GK1353" s="31"/>
      <c r="GL1353" s="31"/>
      <c r="GM1353" s="31"/>
      <c r="GN1353" s="31"/>
    </row>
    <row r="1354" spans="1:196" s="34" customFormat="1" x14ac:dyDescent="0.2">
      <c r="A1354" s="4"/>
      <c r="B1354" s="315"/>
      <c r="C1354" s="315"/>
      <c r="D1354" s="315"/>
      <c r="E1354" s="31"/>
      <c r="F1354" s="319"/>
      <c r="G1354" s="319"/>
      <c r="I1354" s="31"/>
      <c r="J1354" s="31"/>
      <c r="K1354" s="320"/>
      <c r="L1354" s="31"/>
      <c r="M1354" s="38"/>
      <c r="N1354" s="31"/>
      <c r="O1354" s="38"/>
      <c r="P1354" s="321"/>
      <c r="Q1354" s="31"/>
      <c r="R1354" s="31"/>
      <c r="S1354" s="31"/>
      <c r="T1354" s="31"/>
      <c r="U1354" s="31"/>
      <c r="V1354" s="31"/>
      <c r="W1354" s="31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/>
      <c r="CF1354" s="29"/>
      <c r="CG1354" s="29"/>
      <c r="CH1354" s="29"/>
      <c r="CI1354" s="29"/>
      <c r="CJ1354" s="29"/>
      <c r="CK1354" s="29"/>
      <c r="CL1354" s="29"/>
      <c r="CM1354" s="29"/>
      <c r="CN1354" s="29"/>
      <c r="CO1354" s="29"/>
      <c r="CP1354" s="29"/>
      <c r="CQ1354" s="29"/>
      <c r="CR1354" s="29"/>
      <c r="CS1354" s="29"/>
      <c r="CT1354" s="29"/>
      <c r="CU1354" s="29"/>
      <c r="CV1354" s="29"/>
      <c r="CW1354" s="29"/>
      <c r="CX1354" s="29"/>
      <c r="CY1354" s="29"/>
      <c r="CZ1354" s="29"/>
      <c r="DA1354" s="29"/>
      <c r="DB1354" s="29"/>
      <c r="DC1354" s="29"/>
      <c r="DD1354" s="29"/>
      <c r="DE1354" s="29"/>
      <c r="DF1354" s="29"/>
      <c r="DG1354" s="29"/>
      <c r="DH1354" s="29"/>
      <c r="DI1354" s="29"/>
      <c r="DJ1354" s="29"/>
      <c r="DK1354" s="29"/>
      <c r="DL1354" s="29"/>
      <c r="DM1354" s="29"/>
      <c r="DN1354" s="29"/>
      <c r="DO1354" s="29"/>
      <c r="DP1354" s="29"/>
      <c r="DQ1354" s="29"/>
      <c r="DR1354" s="29"/>
      <c r="DS1354" s="29"/>
      <c r="DT1354" s="29"/>
      <c r="DU1354" s="29"/>
      <c r="DV1354" s="29"/>
      <c r="DW1354" s="29"/>
      <c r="DX1354" s="29"/>
      <c r="DY1354" s="29"/>
      <c r="DZ1354" s="29"/>
      <c r="EA1354" s="29"/>
      <c r="EB1354" s="29"/>
      <c r="EC1354" s="29"/>
      <c r="ED1354" s="29"/>
      <c r="EE1354" s="29"/>
      <c r="EF1354" s="29"/>
      <c r="EG1354" s="29"/>
      <c r="EH1354" s="29"/>
      <c r="EI1354" s="29"/>
      <c r="EJ1354" s="29"/>
      <c r="EK1354" s="29"/>
      <c r="EL1354" s="29"/>
      <c r="EM1354" s="29"/>
      <c r="EN1354" s="29"/>
      <c r="EO1354" s="29"/>
      <c r="EP1354" s="29"/>
      <c r="EQ1354" s="29"/>
      <c r="ER1354" s="29"/>
      <c r="ES1354" s="29"/>
      <c r="ET1354" s="29"/>
      <c r="EU1354" s="29"/>
      <c r="EV1354" s="29"/>
      <c r="EW1354" s="29"/>
      <c r="EX1354" s="29"/>
      <c r="EY1354" s="29"/>
      <c r="EZ1354" s="29"/>
      <c r="FA1354" s="29"/>
      <c r="FB1354" s="29"/>
      <c r="FC1354" s="29"/>
      <c r="FD1354" s="29"/>
      <c r="FE1354" s="29"/>
      <c r="FF1354" s="29"/>
      <c r="FG1354" s="29"/>
      <c r="FH1354" s="29"/>
      <c r="FI1354" s="29"/>
      <c r="FJ1354" s="29"/>
      <c r="FK1354" s="29"/>
      <c r="FL1354" s="29"/>
      <c r="FM1354" s="29"/>
      <c r="FN1354" s="29"/>
      <c r="FO1354" s="29"/>
      <c r="FP1354" s="29"/>
      <c r="FQ1354" s="29"/>
      <c r="FR1354" s="29"/>
      <c r="FS1354" s="29"/>
      <c r="FT1354" s="29"/>
      <c r="FU1354" s="29"/>
      <c r="FV1354" s="29"/>
      <c r="FW1354" s="29"/>
      <c r="FX1354" s="29"/>
      <c r="FY1354" s="29"/>
      <c r="FZ1354" s="29"/>
      <c r="GA1354" s="29"/>
      <c r="GB1354" s="29"/>
      <c r="GC1354" s="29"/>
      <c r="GD1354" s="29"/>
      <c r="GE1354" s="31"/>
      <c r="GF1354" s="31"/>
      <c r="GG1354" s="31"/>
      <c r="GH1354" s="31"/>
      <c r="GI1354" s="31"/>
      <c r="GJ1354" s="31"/>
      <c r="GK1354" s="31"/>
      <c r="GL1354" s="31"/>
      <c r="GM1354" s="31"/>
      <c r="GN1354" s="31"/>
    </row>
    <row r="1355" spans="1:196" s="34" customFormat="1" x14ac:dyDescent="0.2">
      <c r="A1355" s="4"/>
      <c r="B1355" s="315"/>
      <c r="C1355" s="315"/>
      <c r="D1355" s="315"/>
      <c r="E1355" s="31"/>
      <c r="F1355" s="319"/>
      <c r="G1355" s="319"/>
      <c r="I1355" s="31"/>
      <c r="J1355" s="31"/>
      <c r="K1355" s="320"/>
      <c r="L1355" s="31"/>
      <c r="M1355" s="38"/>
      <c r="N1355" s="31"/>
      <c r="O1355" s="38"/>
      <c r="P1355" s="321"/>
      <c r="Q1355" s="31"/>
      <c r="R1355" s="31"/>
      <c r="S1355" s="31"/>
      <c r="T1355" s="31"/>
      <c r="U1355" s="31"/>
      <c r="V1355" s="31"/>
      <c r="W1355" s="31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  <c r="CI1355" s="29"/>
      <c r="CJ1355" s="29"/>
      <c r="CK1355" s="29"/>
      <c r="CL1355" s="29"/>
      <c r="CM1355" s="29"/>
      <c r="CN1355" s="29"/>
      <c r="CO1355" s="29"/>
      <c r="CP1355" s="29"/>
      <c r="CQ1355" s="29"/>
      <c r="CR1355" s="29"/>
      <c r="CS1355" s="29"/>
      <c r="CT1355" s="29"/>
      <c r="CU1355" s="29"/>
      <c r="CV1355" s="29"/>
      <c r="CW1355" s="29"/>
      <c r="CX1355" s="29"/>
      <c r="CY1355" s="29"/>
      <c r="CZ1355" s="29"/>
      <c r="DA1355" s="29"/>
      <c r="DB1355" s="29"/>
      <c r="DC1355" s="29"/>
      <c r="DD1355" s="29"/>
      <c r="DE1355" s="29"/>
      <c r="DF1355" s="29"/>
      <c r="DG1355" s="29"/>
      <c r="DH1355" s="29"/>
      <c r="DI1355" s="29"/>
      <c r="DJ1355" s="29"/>
      <c r="DK1355" s="29"/>
      <c r="DL1355" s="29"/>
      <c r="DM1355" s="29"/>
      <c r="DN1355" s="29"/>
      <c r="DO1355" s="29"/>
      <c r="DP1355" s="29"/>
      <c r="DQ1355" s="29"/>
      <c r="DR1355" s="29"/>
      <c r="DS1355" s="29"/>
      <c r="DT1355" s="29"/>
      <c r="DU1355" s="29"/>
      <c r="DV1355" s="29"/>
      <c r="DW1355" s="29"/>
      <c r="DX1355" s="29"/>
      <c r="DY1355" s="29"/>
      <c r="DZ1355" s="29"/>
      <c r="EA1355" s="29"/>
      <c r="EB1355" s="29"/>
      <c r="EC1355" s="29"/>
      <c r="ED1355" s="29"/>
      <c r="EE1355" s="29"/>
      <c r="EF1355" s="29"/>
      <c r="EG1355" s="29"/>
      <c r="EH1355" s="29"/>
      <c r="EI1355" s="29"/>
      <c r="EJ1355" s="29"/>
      <c r="EK1355" s="29"/>
      <c r="EL1355" s="29"/>
      <c r="EM1355" s="29"/>
      <c r="EN1355" s="29"/>
      <c r="EO1355" s="29"/>
      <c r="EP1355" s="29"/>
      <c r="EQ1355" s="29"/>
      <c r="ER1355" s="29"/>
      <c r="ES1355" s="29"/>
      <c r="ET1355" s="29"/>
      <c r="EU1355" s="29"/>
      <c r="EV1355" s="29"/>
      <c r="EW1355" s="29"/>
      <c r="EX1355" s="29"/>
      <c r="EY1355" s="29"/>
      <c r="EZ1355" s="29"/>
      <c r="FA1355" s="29"/>
      <c r="FB1355" s="29"/>
      <c r="FC1355" s="29"/>
      <c r="FD1355" s="29"/>
      <c r="FE1355" s="29"/>
      <c r="FF1355" s="29"/>
      <c r="FG1355" s="29"/>
      <c r="FH1355" s="29"/>
      <c r="FI1355" s="29"/>
      <c r="FJ1355" s="29"/>
      <c r="FK1355" s="29"/>
      <c r="FL1355" s="29"/>
      <c r="FM1355" s="29"/>
      <c r="FN1355" s="29"/>
      <c r="FO1355" s="29"/>
      <c r="FP1355" s="29"/>
      <c r="FQ1355" s="29"/>
      <c r="FR1355" s="29"/>
      <c r="FS1355" s="29"/>
      <c r="FT1355" s="29"/>
      <c r="FU1355" s="29"/>
      <c r="FV1355" s="29"/>
      <c r="FW1355" s="29"/>
      <c r="FX1355" s="29"/>
      <c r="FY1355" s="29"/>
      <c r="FZ1355" s="29"/>
      <c r="GA1355" s="29"/>
      <c r="GB1355" s="29"/>
      <c r="GC1355" s="29"/>
      <c r="GD1355" s="29"/>
      <c r="GE1355" s="31"/>
      <c r="GF1355" s="31"/>
      <c r="GG1355" s="31"/>
      <c r="GH1355" s="31"/>
      <c r="GI1355" s="31"/>
      <c r="GJ1355" s="31"/>
      <c r="GK1355" s="31"/>
      <c r="GL1355" s="31"/>
      <c r="GM1355" s="31"/>
      <c r="GN1355" s="31"/>
    </row>
    <row r="1356" spans="1:196" s="34" customFormat="1" x14ac:dyDescent="0.2">
      <c r="A1356" s="4"/>
      <c r="B1356" s="315"/>
      <c r="C1356" s="315"/>
      <c r="D1356" s="315"/>
      <c r="E1356" s="31"/>
      <c r="F1356" s="319"/>
      <c r="G1356" s="319"/>
      <c r="I1356" s="31"/>
      <c r="J1356" s="31"/>
      <c r="K1356" s="320"/>
      <c r="L1356" s="31"/>
      <c r="M1356" s="38"/>
      <c r="N1356" s="31"/>
      <c r="O1356" s="38"/>
      <c r="P1356" s="321"/>
      <c r="Q1356" s="31"/>
      <c r="R1356" s="31"/>
      <c r="S1356" s="31"/>
      <c r="T1356" s="31"/>
      <c r="U1356" s="31"/>
      <c r="V1356" s="31"/>
      <c r="W1356" s="31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  <c r="CI1356" s="29"/>
      <c r="CJ1356" s="29"/>
      <c r="CK1356" s="29"/>
      <c r="CL1356" s="29"/>
      <c r="CM1356" s="29"/>
      <c r="CN1356" s="29"/>
      <c r="CO1356" s="29"/>
      <c r="CP1356" s="29"/>
      <c r="CQ1356" s="29"/>
      <c r="CR1356" s="29"/>
      <c r="CS1356" s="29"/>
      <c r="CT1356" s="29"/>
      <c r="CU1356" s="29"/>
      <c r="CV1356" s="29"/>
      <c r="CW1356" s="29"/>
      <c r="CX1356" s="29"/>
      <c r="CY1356" s="29"/>
      <c r="CZ1356" s="29"/>
      <c r="DA1356" s="29"/>
      <c r="DB1356" s="29"/>
      <c r="DC1356" s="29"/>
      <c r="DD1356" s="29"/>
      <c r="DE1356" s="29"/>
      <c r="DF1356" s="29"/>
      <c r="DG1356" s="29"/>
      <c r="DH1356" s="29"/>
      <c r="DI1356" s="29"/>
      <c r="DJ1356" s="29"/>
      <c r="DK1356" s="29"/>
      <c r="DL1356" s="29"/>
      <c r="DM1356" s="29"/>
      <c r="DN1356" s="29"/>
      <c r="DO1356" s="29"/>
      <c r="DP1356" s="29"/>
      <c r="DQ1356" s="29"/>
      <c r="DR1356" s="29"/>
      <c r="DS1356" s="29"/>
      <c r="DT1356" s="29"/>
      <c r="DU1356" s="29"/>
      <c r="DV1356" s="29"/>
      <c r="DW1356" s="29"/>
      <c r="DX1356" s="29"/>
      <c r="DY1356" s="29"/>
      <c r="DZ1356" s="29"/>
      <c r="EA1356" s="29"/>
      <c r="EB1356" s="29"/>
      <c r="EC1356" s="29"/>
      <c r="ED1356" s="29"/>
      <c r="EE1356" s="29"/>
      <c r="EF1356" s="29"/>
      <c r="EG1356" s="29"/>
      <c r="EH1356" s="29"/>
      <c r="EI1356" s="29"/>
      <c r="EJ1356" s="29"/>
      <c r="EK1356" s="29"/>
      <c r="EL1356" s="29"/>
      <c r="EM1356" s="29"/>
      <c r="EN1356" s="29"/>
      <c r="EO1356" s="29"/>
      <c r="EP1356" s="29"/>
      <c r="EQ1356" s="29"/>
      <c r="ER1356" s="29"/>
      <c r="ES1356" s="29"/>
      <c r="ET1356" s="29"/>
      <c r="EU1356" s="29"/>
      <c r="EV1356" s="29"/>
      <c r="EW1356" s="29"/>
      <c r="EX1356" s="29"/>
      <c r="EY1356" s="29"/>
      <c r="EZ1356" s="29"/>
      <c r="FA1356" s="29"/>
      <c r="FB1356" s="29"/>
      <c r="FC1356" s="29"/>
      <c r="FD1356" s="29"/>
      <c r="FE1356" s="29"/>
      <c r="FF1356" s="29"/>
      <c r="FG1356" s="29"/>
      <c r="FH1356" s="29"/>
      <c r="FI1356" s="29"/>
      <c r="FJ1356" s="29"/>
      <c r="FK1356" s="29"/>
      <c r="FL1356" s="29"/>
      <c r="FM1356" s="29"/>
      <c r="FN1356" s="29"/>
      <c r="FO1356" s="29"/>
      <c r="FP1356" s="29"/>
      <c r="FQ1356" s="29"/>
      <c r="FR1356" s="29"/>
      <c r="FS1356" s="29"/>
      <c r="FT1356" s="29"/>
      <c r="FU1356" s="29"/>
      <c r="FV1356" s="29"/>
      <c r="FW1356" s="29"/>
      <c r="FX1356" s="29"/>
      <c r="FY1356" s="29"/>
      <c r="FZ1356" s="29"/>
      <c r="GA1356" s="29"/>
      <c r="GB1356" s="29"/>
      <c r="GC1356" s="29"/>
      <c r="GD1356" s="29"/>
      <c r="GE1356" s="31"/>
      <c r="GF1356" s="31"/>
      <c r="GG1356" s="31"/>
      <c r="GH1356" s="31"/>
      <c r="GI1356" s="31"/>
      <c r="GJ1356" s="31"/>
      <c r="GK1356" s="31"/>
      <c r="GL1356" s="31"/>
      <c r="GM1356" s="31"/>
      <c r="GN1356" s="31"/>
    </row>
    <row r="1357" spans="1:196" s="34" customFormat="1" x14ac:dyDescent="0.2">
      <c r="A1357" s="4"/>
      <c r="B1357" s="315"/>
      <c r="C1357" s="315"/>
      <c r="D1357" s="315"/>
      <c r="E1357" s="31"/>
      <c r="F1357" s="319"/>
      <c r="G1357" s="319"/>
      <c r="I1357" s="31"/>
      <c r="J1357" s="31"/>
      <c r="K1357" s="320"/>
      <c r="L1357" s="31"/>
      <c r="M1357" s="38"/>
      <c r="N1357" s="31"/>
      <c r="O1357" s="38"/>
      <c r="P1357" s="321"/>
      <c r="Q1357" s="31"/>
      <c r="R1357" s="31"/>
      <c r="S1357" s="31"/>
      <c r="T1357" s="31"/>
      <c r="U1357" s="31"/>
      <c r="V1357" s="31"/>
      <c r="W1357" s="31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/>
      <c r="CF1357" s="29"/>
      <c r="CG1357" s="29"/>
      <c r="CH1357" s="29"/>
      <c r="CI1357" s="29"/>
      <c r="CJ1357" s="29"/>
      <c r="CK1357" s="29"/>
      <c r="CL1357" s="29"/>
      <c r="CM1357" s="29"/>
      <c r="CN1357" s="29"/>
      <c r="CO1357" s="29"/>
      <c r="CP1357" s="29"/>
      <c r="CQ1357" s="29"/>
      <c r="CR1357" s="29"/>
      <c r="CS1357" s="29"/>
      <c r="CT1357" s="29"/>
      <c r="CU1357" s="29"/>
      <c r="CV1357" s="29"/>
      <c r="CW1357" s="29"/>
      <c r="CX1357" s="29"/>
      <c r="CY1357" s="29"/>
      <c r="CZ1357" s="29"/>
      <c r="DA1357" s="29"/>
      <c r="DB1357" s="29"/>
      <c r="DC1357" s="29"/>
      <c r="DD1357" s="29"/>
      <c r="DE1357" s="29"/>
      <c r="DF1357" s="29"/>
      <c r="DG1357" s="29"/>
      <c r="DH1357" s="29"/>
      <c r="DI1357" s="29"/>
      <c r="DJ1357" s="29"/>
      <c r="DK1357" s="29"/>
      <c r="DL1357" s="29"/>
      <c r="DM1357" s="29"/>
      <c r="DN1357" s="29"/>
      <c r="DO1357" s="29"/>
      <c r="DP1357" s="29"/>
      <c r="DQ1357" s="29"/>
      <c r="DR1357" s="29"/>
      <c r="DS1357" s="29"/>
      <c r="DT1357" s="29"/>
      <c r="DU1357" s="29"/>
      <c r="DV1357" s="29"/>
      <c r="DW1357" s="29"/>
      <c r="DX1357" s="29"/>
      <c r="DY1357" s="29"/>
      <c r="DZ1357" s="29"/>
      <c r="EA1357" s="29"/>
      <c r="EB1357" s="29"/>
      <c r="EC1357" s="29"/>
      <c r="ED1357" s="29"/>
      <c r="EE1357" s="29"/>
      <c r="EF1357" s="29"/>
      <c r="EG1357" s="29"/>
      <c r="EH1357" s="29"/>
      <c r="EI1357" s="29"/>
      <c r="EJ1357" s="29"/>
      <c r="EK1357" s="29"/>
      <c r="EL1357" s="29"/>
      <c r="EM1357" s="29"/>
      <c r="EN1357" s="29"/>
      <c r="EO1357" s="29"/>
      <c r="EP1357" s="29"/>
      <c r="EQ1357" s="29"/>
      <c r="ER1357" s="29"/>
      <c r="ES1357" s="29"/>
      <c r="ET1357" s="29"/>
      <c r="EU1357" s="29"/>
      <c r="EV1357" s="29"/>
      <c r="EW1357" s="29"/>
      <c r="EX1357" s="29"/>
      <c r="EY1357" s="29"/>
      <c r="EZ1357" s="29"/>
      <c r="FA1357" s="29"/>
      <c r="FB1357" s="29"/>
      <c r="FC1357" s="29"/>
      <c r="FD1357" s="29"/>
      <c r="FE1357" s="29"/>
      <c r="FF1357" s="29"/>
      <c r="FG1357" s="29"/>
      <c r="FH1357" s="29"/>
      <c r="FI1357" s="29"/>
      <c r="FJ1357" s="29"/>
      <c r="FK1357" s="29"/>
      <c r="FL1357" s="29"/>
      <c r="FM1357" s="29"/>
      <c r="FN1357" s="29"/>
      <c r="FO1357" s="29"/>
      <c r="FP1357" s="29"/>
      <c r="FQ1357" s="29"/>
      <c r="FR1357" s="29"/>
      <c r="FS1357" s="29"/>
      <c r="FT1357" s="29"/>
      <c r="FU1357" s="29"/>
      <c r="FV1357" s="29"/>
      <c r="FW1357" s="29"/>
      <c r="FX1357" s="29"/>
      <c r="FY1357" s="29"/>
      <c r="FZ1357" s="29"/>
      <c r="GA1357" s="29"/>
      <c r="GB1357" s="29"/>
      <c r="GC1357" s="29"/>
      <c r="GD1357" s="29"/>
      <c r="GE1357" s="31"/>
      <c r="GF1357" s="31"/>
      <c r="GG1357" s="31"/>
      <c r="GH1357" s="31"/>
      <c r="GI1357" s="31"/>
      <c r="GJ1357" s="31"/>
      <c r="GK1357" s="31"/>
      <c r="GL1357" s="31"/>
      <c r="GM1357" s="31"/>
      <c r="GN1357" s="31"/>
    </row>
    <row r="1358" spans="1:196" s="34" customFormat="1" x14ac:dyDescent="0.2">
      <c r="A1358" s="4"/>
      <c r="B1358" s="315"/>
      <c r="C1358" s="315"/>
      <c r="D1358" s="315"/>
      <c r="E1358" s="31"/>
      <c r="F1358" s="319"/>
      <c r="G1358" s="319"/>
      <c r="I1358" s="31"/>
      <c r="J1358" s="31"/>
      <c r="K1358" s="320"/>
      <c r="L1358" s="31"/>
      <c r="M1358" s="38"/>
      <c r="N1358" s="31"/>
      <c r="O1358" s="38"/>
      <c r="P1358" s="321"/>
      <c r="Q1358" s="31"/>
      <c r="R1358" s="31"/>
      <c r="S1358" s="31"/>
      <c r="T1358" s="31"/>
      <c r="U1358" s="31"/>
      <c r="V1358" s="31"/>
      <c r="W1358" s="31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/>
      <c r="CF1358" s="29"/>
      <c r="CG1358" s="29"/>
      <c r="CH1358" s="29"/>
      <c r="CI1358" s="29"/>
      <c r="CJ1358" s="29"/>
      <c r="CK1358" s="29"/>
      <c r="CL1358" s="29"/>
      <c r="CM1358" s="29"/>
      <c r="CN1358" s="29"/>
      <c r="CO1358" s="29"/>
      <c r="CP1358" s="29"/>
      <c r="CQ1358" s="29"/>
      <c r="CR1358" s="29"/>
      <c r="CS1358" s="29"/>
      <c r="CT1358" s="29"/>
      <c r="CU1358" s="29"/>
      <c r="CV1358" s="29"/>
      <c r="CW1358" s="29"/>
      <c r="CX1358" s="29"/>
      <c r="CY1358" s="29"/>
      <c r="CZ1358" s="29"/>
      <c r="DA1358" s="29"/>
      <c r="DB1358" s="29"/>
      <c r="DC1358" s="29"/>
      <c r="DD1358" s="29"/>
      <c r="DE1358" s="29"/>
      <c r="DF1358" s="29"/>
      <c r="DG1358" s="29"/>
      <c r="DH1358" s="29"/>
      <c r="DI1358" s="29"/>
      <c r="DJ1358" s="29"/>
      <c r="DK1358" s="29"/>
      <c r="DL1358" s="29"/>
      <c r="DM1358" s="29"/>
      <c r="DN1358" s="29"/>
      <c r="DO1358" s="29"/>
      <c r="DP1358" s="29"/>
      <c r="DQ1358" s="29"/>
      <c r="DR1358" s="29"/>
      <c r="DS1358" s="29"/>
      <c r="DT1358" s="29"/>
      <c r="DU1358" s="29"/>
      <c r="DV1358" s="29"/>
      <c r="DW1358" s="29"/>
      <c r="DX1358" s="29"/>
      <c r="DY1358" s="29"/>
      <c r="DZ1358" s="29"/>
      <c r="EA1358" s="29"/>
      <c r="EB1358" s="29"/>
      <c r="EC1358" s="29"/>
      <c r="ED1358" s="29"/>
      <c r="EE1358" s="29"/>
      <c r="EF1358" s="29"/>
      <c r="EG1358" s="29"/>
      <c r="EH1358" s="29"/>
      <c r="EI1358" s="29"/>
      <c r="EJ1358" s="29"/>
      <c r="EK1358" s="29"/>
      <c r="EL1358" s="29"/>
      <c r="EM1358" s="29"/>
      <c r="EN1358" s="29"/>
      <c r="EO1358" s="29"/>
      <c r="EP1358" s="29"/>
      <c r="EQ1358" s="29"/>
      <c r="ER1358" s="29"/>
      <c r="ES1358" s="29"/>
      <c r="ET1358" s="29"/>
      <c r="EU1358" s="29"/>
      <c r="EV1358" s="29"/>
      <c r="EW1358" s="29"/>
      <c r="EX1358" s="29"/>
      <c r="EY1358" s="29"/>
      <c r="EZ1358" s="29"/>
      <c r="FA1358" s="29"/>
      <c r="FB1358" s="29"/>
      <c r="FC1358" s="29"/>
      <c r="FD1358" s="29"/>
      <c r="FE1358" s="29"/>
      <c r="FF1358" s="29"/>
      <c r="FG1358" s="29"/>
      <c r="FH1358" s="29"/>
      <c r="FI1358" s="29"/>
      <c r="FJ1358" s="29"/>
      <c r="FK1358" s="29"/>
      <c r="FL1358" s="29"/>
      <c r="FM1358" s="29"/>
      <c r="FN1358" s="29"/>
      <c r="FO1358" s="29"/>
      <c r="FP1358" s="29"/>
      <c r="FQ1358" s="29"/>
      <c r="FR1358" s="29"/>
      <c r="FS1358" s="29"/>
      <c r="FT1358" s="29"/>
      <c r="FU1358" s="29"/>
      <c r="FV1358" s="29"/>
      <c r="FW1358" s="29"/>
      <c r="FX1358" s="29"/>
      <c r="FY1358" s="29"/>
      <c r="FZ1358" s="29"/>
      <c r="GA1358" s="29"/>
      <c r="GB1358" s="29"/>
      <c r="GC1358" s="29"/>
      <c r="GD1358" s="29"/>
      <c r="GE1358" s="31"/>
      <c r="GF1358" s="31"/>
      <c r="GG1358" s="31"/>
      <c r="GH1358" s="31"/>
      <c r="GI1358" s="31"/>
      <c r="GJ1358" s="31"/>
      <c r="GK1358" s="31"/>
      <c r="GL1358" s="31"/>
      <c r="GM1358" s="31"/>
      <c r="GN1358" s="31"/>
    </row>
    <row r="1359" spans="1:196" s="34" customFormat="1" x14ac:dyDescent="0.2">
      <c r="A1359" s="4"/>
      <c r="B1359" s="315"/>
      <c r="C1359" s="315"/>
      <c r="D1359" s="315"/>
      <c r="E1359" s="31"/>
      <c r="F1359" s="319"/>
      <c r="G1359" s="319"/>
      <c r="I1359" s="31"/>
      <c r="J1359" s="31"/>
      <c r="K1359" s="320"/>
      <c r="L1359" s="31"/>
      <c r="M1359" s="38"/>
      <c r="N1359" s="31"/>
      <c r="O1359" s="38"/>
      <c r="P1359" s="321"/>
      <c r="Q1359" s="31"/>
      <c r="R1359" s="31"/>
      <c r="S1359" s="31"/>
      <c r="T1359" s="31"/>
      <c r="U1359" s="31"/>
      <c r="V1359" s="31"/>
      <c r="W1359" s="31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  <c r="CI1359" s="29"/>
      <c r="CJ1359" s="29"/>
      <c r="CK1359" s="29"/>
      <c r="CL1359" s="29"/>
      <c r="CM1359" s="29"/>
      <c r="CN1359" s="29"/>
      <c r="CO1359" s="29"/>
      <c r="CP1359" s="29"/>
      <c r="CQ1359" s="29"/>
      <c r="CR1359" s="29"/>
      <c r="CS1359" s="29"/>
      <c r="CT1359" s="29"/>
      <c r="CU1359" s="29"/>
      <c r="CV1359" s="29"/>
      <c r="CW1359" s="29"/>
      <c r="CX1359" s="29"/>
      <c r="CY1359" s="29"/>
      <c r="CZ1359" s="29"/>
      <c r="DA1359" s="29"/>
      <c r="DB1359" s="29"/>
      <c r="DC1359" s="29"/>
      <c r="DD1359" s="29"/>
      <c r="DE1359" s="29"/>
      <c r="DF1359" s="29"/>
      <c r="DG1359" s="29"/>
      <c r="DH1359" s="29"/>
      <c r="DI1359" s="29"/>
      <c r="DJ1359" s="29"/>
      <c r="DK1359" s="29"/>
      <c r="DL1359" s="29"/>
      <c r="DM1359" s="29"/>
      <c r="DN1359" s="29"/>
      <c r="DO1359" s="29"/>
      <c r="DP1359" s="29"/>
      <c r="DQ1359" s="29"/>
      <c r="DR1359" s="29"/>
      <c r="DS1359" s="29"/>
      <c r="DT1359" s="29"/>
      <c r="DU1359" s="29"/>
      <c r="DV1359" s="29"/>
      <c r="DW1359" s="29"/>
      <c r="DX1359" s="29"/>
      <c r="DY1359" s="29"/>
      <c r="DZ1359" s="29"/>
      <c r="EA1359" s="29"/>
      <c r="EB1359" s="29"/>
      <c r="EC1359" s="29"/>
      <c r="ED1359" s="29"/>
      <c r="EE1359" s="29"/>
      <c r="EF1359" s="29"/>
      <c r="EG1359" s="29"/>
      <c r="EH1359" s="29"/>
      <c r="EI1359" s="29"/>
      <c r="EJ1359" s="29"/>
      <c r="EK1359" s="29"/>
      <c r="EL1359" s="29"/>
      <c r="EM1359" s="29"/>
      <c r="EN1359" s="29"/>
      <c r="EO1359" s="29"/>
      <c r="EP1359" s="29"/>
      <c r="EQ1359" s="29"/>
      <c r="ER1359" s="29"/>
      <c r="ES1359" s="29"/>
      <c r="ET1359" s="29"/>
      <c r="EU1359" s="29"/>
      <c r="EV1359" s="29"/>
      <c r="EW1359" s="29"/>
      <c r="EX1359" s="29"/>
      <c r="EY1359" s="29"/>
      <c r="EZ1359" s="29"/>
      <c r="FA1359" s="29"/>
      <c r="FB1359" s="29"/>
      <c r="FC1359" s="29"/>
      <c r="FD1359" s="29"/>
      <c r="FE1359" s="29"/>
      <c r="FF1359" s="29"/>
      <c r="FG1359" s="29"/>
      <c r="FH1359" s="29"/>
      <c r="FI1359" s="29"/>
      <c r="FJ1359" s="29"/>
      <c r="FK1359" s="29"/>
      <c r="FL1359" s="29"/>
      <c r="FM1359" s="29"/>
      <c r="FN1359" s="29"/>
      <c r="FO1359" s="29"/>
      <c r="FP1359" s="29"/>
      <c r="FQ1359" s="29"/>
      <c r="FR1359" s="29"/>
      <c r="FS1359" s="29"/>
      <c r="FT1359" s="29"/>
      <c r="FU1359" s="29"/>
      <c r="FV1359" s="29"/>
      <c r="FW1359" s="29"/>
      <c r="FX1359" s="29"/>
      <c r="FY1359" s="29"/>
      <c r="FZ1359" s="29"/>
      <c r="GA1359" s="29"/>
      <c r="GB1359" s="29"/>
      <c r="GC1359" s="29"/>
      <c r="GD1359" s="29"/>
      <c r="GE1359" s="31"/>
      <c r="GF1359" s="31"/>
      <c r="GG1359" s="31"/>
      <c r="GH1359" s="31"/>
      <c r="GI1359" s="31"/>
      <c r="GJ1359" s="31"/>
      <c r="GK1359" s="31"/>
      <c r="GL1359" s="31"/>
      <c r="GM1359" s="31"/>
      <c r="GN1359" s="31"/>
    </row>
    <row r="1360" spans="1:196" s="34" customFormat="1" x14ac:dyDescent="0.2">
      <c r="A1360" s="4"/>
      <c r="B1360" s="315"/>
      <c r="C1360" s="315"/>
      <c r="D1360" s="315"/>
      <c r="E1360" s="31"/>
      <c r="F1360" s="319"/>
      <c r="G1360" s="319"/>
      <c r="I1360" s="31"/>
      <c r="J1360" s="31"/>
      <c r="K1360" s="320"/>
      <c r="L1360" s="31"/>
      <c r="M1360" s="38"/>
      <c r="N1360" s="31"/>
      <c r="O1360" s="38"/>
      <c r="P1360" s="321"/>
      <c r="Q1360" s="31"/>
      <c r="R1360" s="31"/>
      <c r="S1360" s="31"/>
      <c r="T1360" s="31"/>
      <c r="U1360" s="31"/>
      <c r="V1360" s="31"/>
      <c r="W1360" s="31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  <c r="CI1360" s="29"/>
      <c r="CJ1360" s="29"/>
      <c r="CK1360" s="29"/>
      <c r="CL1360" s="29"/>
      <c r="CM1360" s="29"/>
      <c r="CN1360" s="29"/>
      <c r="CO1360" s="29"/>
      <c r="CP1360" s="29"/>
      <c r="CQ1360" s="29"/>
      <c r="CR1360" s="29"/>
      <c r="CS1360" s="29"/>
      <c r="CT1360" s="29"/>
      <c r="CU1360" s="29"/>
      <c r="CV1360" s="29"/>
      <c r="CW1360" s="29"/>
      <c r="CX1360" s="29"/>
      <c r="CY1360" s="29"/>
      <c r="CZ1360" s="29"/>
      <c r="DA1360" s="29"/>
      <c r="DB1360" s="29"/>
      <c r="DC1360" s="29"/>
      <c r="DD1360" s="29"/>
      <c r="DE1360" s="29"/>
      <c r="DF1360" s="29"/>
      <c r="DG1360" s="29"/>
      <c r="DH1360" s="29"/>
      <c r="DI1360" s="29"/>
      <c r="DJ1360" s="29"/>
      <c r="DK1360" s="29"/>
      <c r="DL1360" s="29"/>
      <c r="DM1360" s="29"/>
      <c r="DN1360" s="29"/>
      <c r="DO1360" s="29"/>
      <c r="DP1360" s="29"/>
      <c r="DQ1360" s="29"/>
      <c r="DR1360" s="29"/>
      <c r="DS1360" s="29"/>
      <c r="DT1360" s="29"/>
      <c r="DU1360" s="29"/>
      <c r="DV1360" s="29"/>
      <c r="DW1360" s="29"/>
      <c r="DX1360" s="29"/>
      <c r="DY1360" s="29"/>
      <c r="DZ1360" s="29"/>
      <c r="EA1360" s="29"/>
      <c r="EB1360" s="29"/>
      <c r="EC1360" s="29"/>
      <c r="ED1360" s="29"/>
      <c r="EE1360" s="29"/>
      <c r="EF1360" s="29"/>
      <c r="EG1360" s="29"/>
      <c r="EH1360" s="29"/>
      <c r="EI1360" s="29"/>
      <c r="EJ1360" s="29"/>
      <c r="EK1360" s="29"/>
      <c r="EL1360" s="29"/>
      <c r="EM1360" s="29"/>
      <c r="EN1360" s="29"/>
      <c r="EO1360" s="29"/>
      <c r="EP1360" s="29"/>
      <c r="EQ1360" s="29"/>
      <c r="ER1360" s="29"/>
      <c r="ES1360" s="29"/>
      <c r="ET1360" s="29"/>
      <c r="EU1360" s="29"/>
      <c r="EV1360" s="29"/>
      <c r="EW1360" s="29"/>
      <c r="EX1360" s="29"/>
      <c r="EY1360" s="29"/>
      <c r="EZ1360" s="29"/>
      <c r="FA1360" s="29"/>
      <c r="FB1360" s="29"/>
      <c r="FC1360" s="29"/>
      <c r="FD1360" s="29"/>
      <c r="FE1360" s="29"/>
      <c r="FF1360" s="29"/>
      <c r="FG1360" s="29"/>
      <c r="FH1360" s="29"/>
      <c r="FI1360" s="29"/>
      <c r="FJ1360" s="29"/>
      <c r="FK1360" s="29"/>
      <c r="FL1360" s="29"/>
      <c r="FM1360" s="29"/>
      <c r="FN1360" s="29"/>
      <c r="FO1360" s="29"/>
      <c r="FP1360" s="29"/>
      <c r="FQ1360" s="29"/>
      <c r="FR1360" s="29"/>
      <c r="FS1360" s="29"/>
      <c r="FT1360" s="29"/>
      <c r="FU1360" s="29"/>
      <c r="FV1360" s="29"/>
      <c r="FW1360" s="29"/>
      <c r="FX1360" s="29"/>
      <c r="FY1360" s="29"/>
      <c r="FZ1360" s="29"/>
      <c r="GA1360" s="29"/>
      <c r="GB1360" s="29"/>
      <c r="GC1360" s="29"/>
      <c r="GD1360" s="29"/>
      <c r="GE1360" s="31"/>
      <c r="GF1360" s="31"/>
      <c r="GG1360" s="31"/>
      <c r="GH1360" s="31"/>
      <c r="GI1360" s="31"/>
      <c r="GJ1360" s="31"/>
      <c r="GK1360" s="31"/>
      <c r="GL1360" s="31"/>
      <c r="GM1360" s="31"/>
      <c r="GN1360" s="31"/>
    </row>
    <row r="1361" spans="1:196" s="34" customFormat="1" x14ac:dyDescent="0.2">
      <c r="A1361" s="4"/>
      <c r="B1361" s="315"/>
      <c r="C1361" s="315"/>
      <c r="D1361" s="315"/>
      <c r="E1361" s="31"/>
      <c r="F1361" s="319"/>
      <c r="G1361" s="319"/>
      <c r="I1361" s="31"/>
      <c r="J1361" s="31"/>
      <c r="K1361" s="320"/>
      <c r="L1361" s="31"/>
      <c r="M1361" s="38"/>
      <c r="N1361" s="31"/>
      <c r="O1361" s="38"/>
      <c r="P1361" s="321"/>
      <c r="Q1361" s="31"/>
      <c r="R1361" s="31"/>
      <c r="S1361" s="31"/>
      <c r="T1361" s="31"/>
      <c r="U1361" s="31"/>
      <c r="V1361" s="31"/>
      <c r="W1361" s="31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  <c r="CI1361" s="29"/>
      <c r="CJ1361" s="29"/>
      <c r="CK1361" s="29"/>
      <c r="CL1361" s="29"/>
      <c r="CM1361" s="29"/>
      <c r="CN1361" s="29"/>
      <c r="CO1361" s="29"/>
      <c r="CP1361" s="29"/>
      <c r="CQ1361" s="29"/>
      <c r="CR1361" s="29"/>
      <c r="CS1361" s="29"/>
      <c r="CT1361" s="29"/>
      <c r="CU1361" s="29"/>
      <c r="CV1361" s="29"/>
      <c r="CW1361" s="29"/>
      <c r="CX1361" s="29"/>
      <c r="CY1361" s="29"/>
      <c r="CZ1361" s="29"/>
      <c r="DA1361" s="29"/>
      <c r="DB1361" s="29"/>
      <c r="DC1361" s="29"/>
      <c r="DD1361" s="29"/>
      <c r="DE1361" s="29"/>
      <c r="DF1361" s="29"/>
      <c r="DG1361" s="29"/>
      <c r="DH1361" s="29"/>
      <c r="DI1361" s="29"/>
      <c r="DJ1361" s="29"/>
      <c r="DK1361" s="29"/>
      <c r="DL1361" s="29"/>
      <c r="DM1361" s="29"/>
      <c r="DN1361" s="29"/>
      <c r="DO1361" s="29"/>
      <c r="DP1361" s="29"/>
      <c r="DQ1361" s="29"/>
      <c r="DR1361" s="29"/>
      <c r="DS1361" s="29"/>
      <c r="DT1361" s="29"/>
      <c r="DU1361" s="29"/>
      <c r="DV1361" s="29"/>
      <c r="DW1361" s="29"/>
      <c r="DX1361" s="29"/>
      <c r="DY1361" s="29"/>
      <c r="DZ1361" s="29"/>
      <c r="EA1361" s="29"/>
      <c r="EB1361" s="29"/>
      <c r="EC1361" s="29"/>
      <c r="ED1361" s="29"/>
      <c r="EE1361" s="29"/>
      <c r="EF1361" s="29"/>
      <c r="EG1361" s="29"/>
      <c r="EH1361" s="29"/>
      <c r="EI1361" s="29"/>
      <c r="EJ1361" s="29"/>
      <c r="EK1361" s="29"/>
      <c r="EL1361" s="29"/>
      <c r="EM1361" s="29"/>
      <c r="EN1361" s="29"/>
      <c r="EO1361" s="29"/>
      <c r="EP1361" s="29"/>
      <c r="EQ1361" s="29"/>
      <c r="ER1361" s="29"/>
      <c r="ES1361" s="29"/>
      <c r="ET1361" s="29"/>
      <c r="EU1361" s="29"/>
      <c r="EV1361" s="29"/>
      <c r="EW1361" s="29"/>
      <c r="EX1361" s="29"/>
      <c r="EY1361" s="29"/>
      <c r="EZ1361" s="29"/>
      <c r="FA1361" s="29"/>
      <c r="FB1361" s="29"/>
      <c r="FC1361" s="29"/>
      <c r="FD1361" s="29"/>
      <c r="FE1361" s="29"/>
      <c r="FF1361" s="29"/>
      <c r="FG1361" s="29"/>
      <c r="FH1361" s="29"/>
      <c r="FI1361" s="29"/>
      <c r="FJ1361" s="29"/>
      <c r="FK1361" s="29"/>
      <c r="FL1361" s="29"/>
      <c r="FM1361" s="29"/>
      <c r="FN1361" s="29"/>
      <c r="FO1361" s="29"/>
      <c r="FP1361" s="29"/>
      <c r="FQ1361" s="29"/>
      <c r="FR1361" s="29"/>
      <c r="FS1361" s="29"/>
      <c r="FT1361" s="29"/>
      <c r="FU1361" s="29"/>
      <c r="FV1361" s="29"/>
      <c r="FW1361" s="29"/>
      <c r="FX1361" s="29"/>
      <c r="FY1361" s="29"/>
      <c r="FZ1361" s="29"/>
      <c r="GA1361" s="29"/>
      <c r="GB1361" s="29"/>
      <c r="GC1361" s="29"/>
      <c r="GD1361" s="29"/>
      <c r="GE1361" s="31"/>
      <c r="GF1361" s="31"/>
      <c r="GG1361" s="31"/>
      <c r="GH1361" s="31"/>
      <c r="GI1361" s="31"/>
      <c r="GJ1361" s="31"/>
      <c r="GK1361" s="31"/>
      <c r="GL1361" s="31"/>
      <c r="GM1361" s="31"/>
      <c r="GN1361" s="31"/>
    </row>
    <row r="1362" spans="1:196" s="34" customFormat="1" x14ac:dyDescent="0.2">
      <c r="A1362" s="4"/>
      <c r="B1362" s="315"/>
      <c r="C1362" s="315"/>
      <c r="D1362" s="315"/>
      <c r="E1362" s="31"/>
      <c r="F1362" s="319"/>
      <c r="G1362" s="319"/>
      <c r="I1362" s="31"/>
      <c r="J1362" s="31"/>
      <c r="K1362" s="320"/>
      <c r="L1362" s="31"/>
      <c r="M1362" s="38"/>
      <c r="N1362" s="31"/>
      <c r="O1362" s="38"/>
      <c r="P1362" s="321"/>
      <c r="Q1362" s="31"/>
      <c r="R1362" s="31"/>
      <c r="S1362" s="31"/>
      <c r="T1362" s="31"/>
      <c r="U1362" s="31"/>
      <c r="V1362" s="31"/>
      <c r="W1362" s="31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  <c r="CI1362" s="29"/>
      <c r="CJ1362" s="29"/>
      <c r="CK1362" s="29"/>
      <c r="CL1362" s="29"/>
      <c r="CM1362" s="29"/>
      <c r="CN1362" s="29"/>
      <c r="CO1362" s="29"/>
      <c r="CP1362" s="29"/>
      <c r="CQ1362" s="29"/>
      <c r="CR1362" s="29"/>
      <c r="CS1362" s="29"/>
      <c r="CT1362" s="29"/>
      <c r="CU1362" s="29"/>
      <c r="CV1362" s="29"/>
      <c r="CW1362" s="29"/>
      <c r="CX1362" s="29"/>
      <c r="CY1362" s="29"/>
      <c r="CZ1362" s="29"/>
      <c r="DA1362" s="29"/>
      <c r="DB1362" s="29"/>
      <c r="DC1362" s="29"/>
      <c r="DD1362" s="29"/>
      <c r="DE1362" s="29"/>
      <c r="DF1362" s="29"/>
      <c r="DG1362" s="29"/>
      <c r="DH1362" s="29"/>
      <c r="DI1362" s="29"/>
      <c r="DJ1362" s="29"/>
      <c r="DK1362" s="29"/>
      <c r="DL1362" s="29"/>
      <c r="DM1362" s="29"/>
      <c r="DN1362" s="29"/>
      <c r="DO1362" s="29"/>
      <c r="DP1362" s="29"/>
      <c r="DQ1362" s="29"/>
      <c r="DR1362" s="29"/>
      <c r="DS1362" s="29"/>
      <c r="DT1362" s="29"/>
      <c r="DU1362" s="29"/>
      <c r="DV1362" s="29"/>
      <c r="DW1362" s="29"/>
      <c r="DX1362" s="29"/>
      <c r="DY1362" s="29"/>
      <c r="DZ1362" s="29"/>
      <c r="EA1362" s="29"/>
      <c r="EB1362" s="29"/>
      <c r="EC1362" s="29"/>
      <c r="ED1362" s="29"/>
      <c r="EE1362" s="29"/>
      <c r="EF1362" s="29"/>
      <c r="EG1362" s="29"/>
      <c r="EH1362" s="29"/>
      <c r="EI1362" s="29"/>
      <c r="EJ1362" s="29"/>
      <c r="EK1362" s="29"/>
      <c r="EL1362" s="29"/>
      <c r="EM1362" s="29"/>
      <c r="EN1362" s="29"/>
      <c r="EO1362" s="29"/>
      <c r="EP1362" s="29"/>
      <c r="EQ1362" s="29"/>
      <c r="ER1362" s="29"/>
      <c r="ES1362" s="29"/>
      <c r="ET1362" s="29"/>
      <c r="EU1362" s="29"/>
      <c r="EV1362" s="29"/>
      <c r="EW1362" s="29"/>
      <c r="EX1362" s="29"/>
      <c r="EY1362" s="29"/>
      <c r="EZ1362" s="29"/>
      <c r="FA1362" s="29"/>
      <c r="FB1362" s="29"/>
      <c r="FC1362" s="29"/>
      <c r="FD1362" s="29"/>
      <c r="FE1362" s="29"/>
      <c r="FF1362" s="29"/>
      <c r="FG1362" s="29"/>
      <c r="FH1362" s="29"/>
      <c r="FI1362" s="29"/>
      <c r="FJ1362" s="29"/>
      <c r="FK1362" s="29"/>
      <c r="FL1362" s="29"/>
      <c r="FM1362" s="29"/>
      <c r="FN1362" s="29"/>
      <c r="FO1362" s="29"/>
      <c r="FP1362" s="29"/>
      <c r="FQ1362" s="29"/>
      <c r="FR1362" s="29"/>
      <c r="FS1362" s="29"/>
      <c r="FT1362" s="29"/>
      <c r="FU1362" s="29"/>
      <c r="FV1362" s="29"/>
      <c r="FW1362" s="29"/>
      <c r="FX1362" s="29"/>
      <c r="FY1362" s="29"/>
      <c r="FZ1362" s="29"/>
      <c r="GA1362" s="29"/>
      <c r="GB1362" s="29"/>
      <c r="GC1362" s="29"/>
      <c r="GD1362" s="29"/>
      <c r="GE1362" s="31"/>
      <c r="GF1362" s="31"/>
      <c r="GG1362" s="31"/>
      <c r="GH1362" s="31"/>
      <c r="GI1362" s="31"/>
      <c r="GJ1362" s="31"/>
      <c r="GK1362" s="31"/>
      <c r="GL1362" s="31"/>
      <c r="GM1362" s="31"/>
      <c r="GN1362" s="31"/>
    </row>
    <row r="1363" spans="1:196" s="34" customFormat="1" x14ac:dyDescent="0.2">
      <c r="A1363" s="4"/>
      <c r="B1363" s="315"/>
      <c r="C1363" s="315"/>
      <c r="D1363" s="315"/>
      <c r="E1363" s="31"/>
      <c r="F1363" s="319"/>
      <c r="G1363" s="319"/>
      <c r="I1363" s="31"/>
      <c r="J1363" s="31"/>
      <c r="K1363" s="320"/>
      <c r="L1363" s="31"/>
      <c r="M1363" s="38"/>
      <c r="N1363" s="31"/>
      <c r="O1363" s="38"/>
      <c r="P1363" s="321"/>
      <c r="Q1363" s="31"/>
      <c r="R1363" s="31"/>
      <c r="S1363" s="31"/>
      <c r="T1363" s="31"/>
      <c r="U1363" s="31"/>
      <c r="V1363" s="31"/>
      <c r="W1363" s="31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  <c r="CI1363" s="29"/>
      <c r="CJ1363" s="29"/>
      <c r="CK1363" s="29"/>
      <c r="CL1363" s="29"/>
      <c r="CM1363" s="29"/>
      <c r="CN1363" s="29"/>
      <c r="CO1363" s="29"/>
      <c r="CP1363" s="29"/>
      <c r="CQ1363" s="29"/>
      <c r="CR1363" s="29"/>
      <c r="CS1363" s="29"/>
      <c r="CT1363" s="29"/>
      <c r="CU1363" s="29"/>
      <c r="CV1363" s="29"/>
      <c r="CW1363" s="29"/>
      <c r="CX1363" s="29"/>
      <c r="CY1363" s="29"/>
      <c r="CZ1363" s="29"/>
      <c r="DA1363" s="29"/>
      <c r="DB1363" s="29"/>
      <c r="DC1363" s="29"/>
      <c r="DD1363" s="29"/>
      <c r="DE1363" s="29"/>
      <c r="DF1363" s="29"/>
      <c r="DG1363" s="29"/>
      <c r="DH1363" s="29"/>
      <c r="DI1363" s="29"/>
      <c r="DJ1363" s="29"/>
      <c r="DK1363" s="29"/>
      <c r="DL1363" s="29"/>
      <c r="DM1363" s="29"/>
      <c r="DN1363" s="29"/>
      <c r="DO1363" s="29"/>
      <c r="DP1363" s="29"/>
      <c r="DQ1363" s="29"/>
      <c r="DR1363" s="29"/>
      <c r="DS1363" s="29"/>
      <c r="DT1363" s="29"/>
      <c r="DU1363" s="29"/>
      <c r="DV1363" s="29"/>
      <c r="DW1363" s="29"/>
      <c r="DX1363" s="29"/>
      <c r="DY1363" s="29"/>
      <c r="DZ1363" s="29"/>
      <c r="EA1363" s="29"/>
      <c r="EB1363" s="29"/>
      <c r="EC1363" s="29"/>
      <c r="ED1363" s="29"/>
      <c r="EE1363" s="29"/>
      <c r="EF1363" s="29"/>
      <c r="EG1363" s="29"/>
      <c r="EH1363" s="29"/>
      <c r="EI1363" s="29"/>
      <c r="EJ1363" s="29"/>
      <c r="EK1363" s="29"/>
      <c r="EL1363" s="29"/>
      <c r="EM1363" s="29"/>
      <c r="EN1363" s="29"/>
      <c r="EO1363" s="29"/>
      <c r="EP1363" s="29"/>
      <c r="EQ1363" s="29"/>
      <c r="ER1363" s="29"/>
      <c r="ES1363" s="29"/>
      <c r="ET1363" s="29"/>
      <c r="EU1363" s="29"/>
      <c r="EV1363" s="29"/>
      <c r="EW1363" s="29"/>
      <c r="EX1363" s="29"/>
      <c r="EY1363" s="29"/>
      <c r="EZ1363" s="29"/>
      <c r="FA1363" s="29"/>
      <c r="FB1363" s="29"/>
      <c r="FC1363" s="29"/>
      <c r="FD1363" s="29"/>
      <c r="FE1363" s="29"/>
      <c r="FF1363" s="29"/>
      <c r="FG1363" s="29"/>
      <c r="FH1363" s="29"/>
      <c r="FI1363" s="29"/>
      <c r="FJ1363" s="29"/>
      <c r="FK1363" s="29"/>
      <c r="FL1363" s="29"/>
      <c r="FM1363" s="29"/>
      <c r="FN1363" s="29"/>
      <c r="FO1363" s="29"/>
      <c r="FP1363" s="29"/>
      <c r="FQ1363" s="29"/>
      <c r="FR1363" s="29"/>
      <c r="FS1363" s="29"/>
      <c r="FT1363" s="29"/>
      <c r="FU1363" s="29"/>
      <c r="FV1363" s="29"/>
      <c r="FW1363" s="29"/>
      <c r="FX1363" s="29"/>
      <c r="FY1363" s="29"/>
      <c r="FZ1363" s="29"/>
      <c r="GA1363" s="29"/>
      <c r="GB1363" s="29"/>
      <c r="GC1363" s="29"/>
      <c r="GD1363" s="29"/>
      <c r="GE1363" s="31"/>
      <c r="GF1363" s="31"/>
      <c r="GG1363" s="31"/>
      <c r="GH1363" s="31"/>
      <c r="GI1363" s="31"/>
      <c r="GJ1363" s="31"/>
      <c r="GK1363" s="31"/>
      <c r="GL1363" s="31"/>
      <c r="GM1363" s="31"/>
      <c r="GN1363" s="31"/>
    </row>
    <row r="1364" spans="1:196" s="34" customFormat="1" x14ac:dyDescent="0.2">
      <c r="A1364" s="4"/>
      <c r="B1364" s="315"/>
      <c r="C1364" s="315"/>
      <c r="D1364" s="315"/>
      <c r="E1364" s="31"/>
      <c r="F1364" s="319"/>
      <c r="G1364" s="319"/>
      <c r="I1364" s="31"/>
      <c r="J1364" s="31"/>
      <c r="K1364" s="320"/>
      <c r="L1364" s="31"/>
      <c r="M1364" s="38"/>
      <c r="N1364" s="31"/>
      <c r="O1364" s="38"/>
      <c r="P1364" s="321"/>
      <c r="Q1364" s="31"/>
      <c r="R1364" s="31"/>
      <c r="S1364" s="31"/>
      <c r="T1364" s="31"/>
      <c r="U1364" s="31"/>
      <c r="V1364" s="31"/>
      <c r="W1364" s="31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  <c r="CI1364" s="29"/>
      <c r="CJ1364" s="29"/>
      <c r="CK1364" s="29"/>
      <c r="CL1364" s="29"/>
      <c r="CM1364" s="29"/>
      <c r="CN1364" s="29"/>
      <c r="CO1364" s="29"/>
      <c r="CP1364" s="29"/>
      <c r="CQ1364" s="29"/>
      <c r="CR1364" s="29"/>
      <c r="CS1364" s="29"/>
      <c r="CT1364" s="29"/>
      <c r="CU1364" s="29"/>
      <c r="CV1364" s="29"/>
      <c r="CW1364" s="29"/>
      <c r="CX1364" s="29"/>
      <c r="CY1364" s="29"/>
      <c r="CZ1364" s="29"/>
      <c r="DA1364" s="29"/>
      <c r="DB1364" s="29"/>
      <c r="DC1364" s="29"/>
      <c r="DD1364" s="29"/>
      <c r="DE1364" s="29"/>
      <c r="DF1364" s="29"/>
      <c r="DG1364" s="29"/>
      <c r="DH1364" s="29"/>
      <c r="DI1364" s="29"/>
      <c r="DJ1364" s="29"/>
      <c r="DK1364" s="29"/>
      <c r="DL1364" s="29"/>
      <c r="DM1364" s="29"/>
      <c r="DN1364" s="29"/>
      <c r="DO1364" s="29"/>
      <c r="DP1364" s="29"/>
      <c r="DQ1364" s="29"/>
      <c r="DR1364" s="29"/>
      <c r="DS1364" s="29"/>
      <c r="DT1364" s="29"/>
      <c r="DU1364" s="29"/>
      <c r="DV1364" s="29"/>
      <c r="DW1364" s="29"/>
      <c r="DX1364" s="29"/>
      <c r="DY1364" s="29"/>
      <c r="DZ1364" s="29"/>
      <c r="EA1364" s="29"/>
      <c r="EB1364" s="29"/>
      <c r="EC1364" s="29"/>
      <c r="ED1364" s="29"/>
      <c r="EE1364" s="29"/>
      <c r="EF1364" s="29"/>
      <c r="EG1364" s="29"/>
      <c r="EH1364" s="29"/>
      <c r="EI1364" s="29"/>
      <c r="EJ1364" s="29"/>
      <c r="EK1364" s="29"/>
      <c r="EL1364" s="29"/>
      <c r="EM1364" s="29"/>
      <c r="EN1364" s="29"/>
      <c r="EO1364" s="29"/>
      <c r="EP1364" s="29"/>
      <c r="EQ1364" s="29"/>
      <c r="ER1364" s="29"/>
      <c r="ES1364" s="29"/>
      <c r="ET1364" s="29"/>
      <c r="EU1364" s="29"/>
      <c r="EV1364" s="29"/>
      <c r="EW1364" s="29"/>
      <c r="EX1364" s="29"/>
      <c r="EY1364" s="29"/>
      <c r="EZ1364" s="29"/>
      <c r="FA1364" s="29"/>
      <c r="FB1364" s="29"/>
      <c r="FC1364" s="29"/>
      <c r="FD1364" s="29"/>
      <c r="FE1364" s="29"/>
      <c r="FF1364" s="29"/>
      <c r="FG1364" s="29"/>
      <c r="FH1364" s="29"/>
      <c r="FI1364" s="29"/>
      <c r="FJ1364" s="29"/>
      <c r="FK1364" s="29"/>
      <c r="FL1364" s="29"/>
      <c r="FM1364" s="29"/>
      <c r="FN1364" s="29"/>
      <c r="FO1364" s="29"/>
      <c r="FP1364" s="29"/>
      <c r="FQ1364" s="29"/>
      <c r="FR1364" s="29"/>
      <c r="FS1364" s="29"/>
      <c r="FT1364" s="29"/>
      <c r="FU1364" s="29"/>
      <c r="FV1364" s="29"/>
      <c r="FW1364" s="29"/>
      <c r="FX1364" s="29"/>
      <c r="FY1364" s="29"/>
      <c r="FZ1364" s="29"/>
      <c r="GA1364" s="29"/>
      <c r="GB1364" s="29"/>
      <c r="GC1364" s="29"/>
      <c r="GD1364" s="29"/>
      <c r="GE1364" s="31"/>
      <c r="GF1364" s="31"/>
      <c r="GG1364" s="31"/>
      <c r="GH1364" s="31"/>
      <c r="GI1364" s="31"/>
      <c r="GJ1364" s="31"/>
      <c r="GK1364" s="31"/>
      <c r="GL1364" s="31"/>
      <c r="GM1364" s="31"/>
      <c r="GN1364" s="31"/>
    </row>
    <row r="1365" spans="1:196" s="34" customFormat="1" x14ac:dyDescent="0.2">
      <c r="A1365" s="4"/>
      <c r="B1365" s="315"/>
      <c r="C1365" s="315"/>
      <c r="D1365" s="315"/>
      <c r="E1365" s="31"/>
      <c r="F1365" s="319"/>
      <c r="G1365" s="319"/>
      <c r="I1365" s="31"/>
      <c r="J1365" s="31"/>
      <c r="K1365" s="320"/>
      <c r="L1365" s="31"/>
      <c r="M1365" s="38"/>
      <c r="N1365" s="31"/>
      <c r="O1365" s="38"/>
      <c r="P1365" s="321"/>
      <c r="Q1365" s="31"/>
      <c r="R1365" s="31"/>
      <c r="S1365" s="31"/>
      <c r="T1365" s="31"/>
      <c r="U1365" s="31"/>
      <c r="V1365" s="31"/>
      <c r="W1365" s="31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29"/>
      <c r="CB1365" s="29"/>
      <c r="CC1365" s="29"/>
      <c r="CD1365" s="29"/>
      <c r="CE1365" s="29"/>
      <c r="CF1365" s="29"/>
      <c r="CG1365" s="29"/>
      <c r="CH1365" s="29"/>
      <c r="CI1365" s="29"/>
      <c r="CJ1365" s="29"/>
      <c r="CK1365" s="29"/>
      <c r="CL1365" s="29"/>
      <c r="CM1365" s="29"/>
      <c r="CN1365" s="29"/>
      <c r="CO1365" s="29"/>
      <c r="CP1365" s="29"/>
      <c r="CQ1365" s="29"/>
      <c r="CR1365" s="29"/>
      <c r="CS1365" s="29"/>
      <c r="CT1365" s="29"/>
      <c r="CU1365" s="29"/>
      <c r="CV1365" s="29"/>
      <c r="CW1365" s="29"/>
      <c r="CX1365" s="29"/>
      <c r="CY1365" s="29"/>
      <c r="CZ1365" s="29"/>
      <c r="DA1365" s="29"/>
      <c r="DB1365" s="29"/>
      <c r="DC1365" s="29"/>
      <c r="DD1365" s="29"/>
      <c r="DE1365" s="29"/>
      <c r="DF1365" s="29"/>
      <c r="DG1365" s="29"/>
      <c r="DH1365" s="29"/>
      <c r="DI1365" s="29"/>
      <c r="DJ1365" s="29"/>
      <c r="DK1365" s="29"/>
      <c r="DL1365" s="29"/>
      <c r="DM1365" s="29"/>
      <c r="DN1365" s="29"/>
      <c r="DO1365" s="29"/>
      <c r="DP1365" s="29"/>
      <c r="DQ1365" s="29"/>
      <c r="DR1365" s="29"/>
      <c r="DS1365" s="29"/>
      <c r="DT1365" s="29"/>
      <c r="DU1365" s="29"/>
      <c r="DV1365" s="29"/>
      <c r="DW1365" s="29"/>
      <c r="DX1365" s="29"/>
      <c r="DY1365" s="29"/>
      <c r="DZ1365" s="29"/>
      <c r="EA1365" s="29"/>
      <c r="EB1365" s="29"/>
      <c r="EC1365" s="29"/>
      <c r="ED1365" s="29"/>
      <c r="EE1365" s="29"/>
      <c r="EF1365" s="29"/>
      <c r="EG1365" s="29"/>
      <c r="EH1365" s="29"/>
      <c r="EI1365" s="29"/>
      <c r="EJ1365" s="29"/>
      <c r="EK1365" s="29"/>
      <c r="EL1365" s="29"/>
      <c r="EM1365" s="29"/>
      <c r="EN1365" s="29"/>
      <c r="EO1365" s="29"/>
      <c r="EP1365" s="29"/>
      <c r="EQ1365" s="29"/>
      <c r="ER1365" s="29"/>
      <c r="ES1365" s="29"/>
      <c r="ET1365" s="29"/>
      <c r="EU1365" s="29"/>
      <c r="EV1365" s="29"/>
      <c r="EW1365" s="29"/>
      <c r="EX1365" s="29"/>
      <c r="EY1365" s="29"/>
      <c r="EZ1365" s="29"/>
      <c r="FA1365" s="29"/>
      <c r="FB1365" s="29"/>
      <c r="FC1365" s="29"/>
      <c r="FD1365" s="29"/>
      <c r="FE1365" s="29"/>
      <c r="FF1365" s="29"/>
      <c r="FG1365" s="29"/>
      <c r="FH1365" s="29"/>
      <c r="FI1365" s="29"/>
      <c r="FJ1365" s="29"/>
      <c r="FK1365" s="29"/>
      <c r="FL1365" s="29"/>
      <c r="FM1365" s="29"/>
      <c r="FN1365" s="29"/>
      <c r="FO1365" s="29"/>
      <c r="FP1365" s="29"/>
      <c r="FQ1365" s="29"/>
      <c r="FR1365" s="29"/>
      <c r="FS1365" s="29"/>
      <c r="FT1365" s="29"/>
      <c r="FU1365" s="29"/>
      <c r="FV1365" s="29"/>
      <c r="FW1365" s="29"/>
      <c r="FX1365" s="29"/>
      <c r="FY1365" s="29"/>
      <c r="FZ1365" s="29"/>
      <c r="GA1365" s="29"/>
      <c r="GB1365" s="29"/>
      <c r="GC1365" s="29"/>
      <c r="GD1365" s="29"/>
      <c r="GE1365" s="31"/>
      <c r="GF1365" s="31"/>
      <c r="GG1365" s="31"/>
      <c r="GH1365" s="31"/>
      <c r="GI1365" s="31"/>
      <c r="GJ1365" s="31"/>
      <c r="GK1365" s="31"/>
      <c r="GL1365" s="31"/>
      <c r="GM1365" s="31"/>
      <c r="GN1365" s="31"/>
    </row>
    <row r="1366" spans="1:196" s="34" customFormat="1" x14ac:dyDescent="0.2">
      <c r="A1366" s="4"/>
      <c r="B1366" s="315"/>
      <c r="C1366" s="315"/>
      <c r="D1366" s="315"/>
      <c r="E1366" s="31"/>
      <c r="F1366" s="319"/>
      <c r="G1366" s="319"/>
      <c r="I1366" s="31"/>
      <c r="J1366" s="31"/>
      <c r="K1366" s="320"/>
      <c r="L1366" s="31"/>
      <c r="M1366" s="38"/>
      <c r="N1366" s="31"/>
      <c r="O1366" s="38"/>
      <c r="P1366" s="321"/>
      <c r="Q1366" s="31"/>
      <c r="R1366" s="31"/>
      <c r="S1366" s="31"/>
      <c r="T1366" s="31"/>
      <c r="U1366" s="31"/>
      <c r="V1366" s="31"/>
      <c r="W1366" s="31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  <c r="CI1366" s="29"/>
      <c r="CJ1366" s="29"/>
      <c r="CK1366" s="29"/>
      <c r="CL1366" s="29"/>
      <c r="CM1366" s="29"/>
      <c r="CN1366" s="29"/>
      <c r="CO1366" s="29"/>
      <c r="CP1366" s="29"/>
      <c r="CQ1366" s="29"/>
      <c r="CR1366" s="29"/>
      <c r="CS1366" s="29"/>
      <c r="CT1366" s="29"/>
      <c r="CU1366" s="29"/>
      <c r="CV1366" s="29"/>
      <c r="CW1366" s="29"/>
      <c r="CX1366" s="29"/>
      <c r="CY1366" s="29"/>
      <c r="CZ1366" s="29"/>
      <c r="DA1366" s="29"/>
      <c r="DB1366" s="29"/>
      <c r="DC1366" s="29"/>
      <c r="DD1366" s="29"/>
      <c r="DE1366" s="29"/>
      <c r="DF1366" s="29"/>
      <c r="DG1366" s="29"/>
      <c r="DH1366" s="29"/>
      <c r="DI1366" s="29"/>
      <c r="DJ1366" s="29"/>
      <c r="DK1366" s="29"/>
      <c r="DL1366" s="29"/>
      <c r="DM1366" s="29"/>
      <c r="DN1366" s="29"/>
      <c r="DO1366" s="29"/>
      <c r="DP1366" s="29"/>
      <c r="DQ1366" s="29"/>
      <c r="DR1366" s="29"/>
      <c r="DS1366" s="29"/>
      <c r="DT1366" s="29"/>
      <c r="DU1366" s="29"/>
      <c r="DV1366" s="29"/>
      <c r="DW1366" s="29"/>
      <c r="DX1366" s="29"/>
      <c r="DY1366" s="29"/>
      <c r="DZ1366" s="29"/>
      <c r="EA1366" s="29"/>
      <c r="EB1366" s="29"/>
      <c r="EC1366" s="29"/>
      <c r="ED1366" s="29"/>
      <c r="EE1366" s="29"/>
      <c r="EF1366" s="29"/>
      <c r="EG1366" s="29"/>
      <c r="EH1366" s="29"/>
      <c r="EI1366" s="29"/>
      <c r="EJ1366" s="29"/>
      <c r="EK1366" s="29"/>
      <c r="EL1366" s="29"/>
      <c r="EM1366" s="29"/>
      <c r="EN1366" s="29"/>
      <c r="EO1366" s="29"/>
      <c r="EP1366" s="29"/>
      <c r="EQ1366" s="29"/>
      <c r="ER1366" s="29"/>
      <c r="ES1366" s="29"/>
      <c r="ET1366" s="29"/>
      <c r="EU1366" s="29"/>
      <c r="EV1366" s="29"/>
      <c r="EW1366" s="29"/>
      <c r="EX1366" s="29"/>
      <c r="EY1366" s="29"/>
      <c r="EZ1366" s="29"/>
      <c r="FA1366" s="29"/>
      <c r="FB1366" s="29"/>
      <c r="FC1366" s="29"/>
      <c r="FD1366" s="29"/>
      <c r="FE1366" s="29"/>
      <c r="FF1366" s="29"/>
      <c r="FG1366" s="29"/>
      <c r="FH1366" s="29"/>
      <c r="FI1366" s="29"/>
      <c r="FJ1366" s="29"/>
      <c r="FK1366" s="29"/>
      <c r="FL1366" s="29"/>
      <c r="FM1366" s="29"/>
      <c r="FN1366" s="29"/>
      <c r="FO1366" s="29"/>
      <c r="FP1366" s="29"/>
      <c r="FQ1366" s="29"/>
      <c r="FR1366" s="29"/>
      <c r="FS1366" s="29"/>
      <c r="FT1366" s="29"/>
      <c r="FU1366" s="29"/>
      <c r="FV1366" s="29"/>
      <c r="FW1366" s="29"/>
      <c r="FX1366" s="29"/>
      <c r="FY1366" s="29"/>
      <c r="FZ1366" s="29"/>
      <c r="GA1366" s="29"/>
      <c r="GB1366" s="29"/>
      <c r="GC1366" s="29"/>
      <c r="GD1366" s="29"/>
      <c r="GE1366" s="31"/>
      <c r="GF1366" s="31"/>
      <c r="GG1366" s="31"/>
      <c r="GH1366" s="31"/>
      <c r="GI1366" s="31"/>
      <c r="GJ1366" s="31"/>
      <c r="GK1366" s="31"/>
      <c r="GL1366" s="31"/>
      <c r="GM1366" s="31"/>
      <c r="GN1366" s="31"/>
    </row>
    <row r="1367" spans="1:196" s="34" customFormat="1" x14ac:dyDescent="0.2">
      <c r="A1367" s="4"/>
      <c r="B1367" s="315"/>
      <c r="C1367" s="315"/>
      <c r="D1367" s="315"/>
      <c r="E1367" s="31"/>
      <c r="F1367" s="319"/>
      <c r="G1367" s="319"/>
      <c r="I1367" s="31"/>
      <c r="J1367" s="31"/>
      <c r="K1367" s="320"/>
      <c r="L1367" s="31"/>
      <c r="M1367" s="38"/>
      <c r="N1367" s="31"/>
      <c r="O1367" s="38"/>
      <c r="P1367" s="321"/>
      <c r="Q1367" s="31"/>
      <c r="R1367" s="31"/>
      <c r="S1367" s="31"/>
      <c r="T1367" s="31"/>
      <c r="U1367" s="31"/>
      <c r="V1367" s="31"/>
      <c r="W1367" s="31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/>
      <c r="CG1367" s="29"/>
      <c r="CH1367" s="29"/>
      <c r="CI1367" s="29"/>
      <c r="CJ1367" s="29"/>
      <c r="CK1367" s="29"/>
      <c r="CL1367" s="29"/>
      <c r="CM1367" s="29"/>
      <c r="CN1367" s="29"/>
      <c r="CO1367" s="29"/>
      <c r="CP1367" s="29"/>
      <c r="CQ1367" s="29"/>
      <c r="CR1367" s="29"/>
      <c r="CS1367" s="29"/>
      <c r="CT1367" s="29"/>
      <c r="CU1367" s="29"/>
      <c r="CV1367" s="29"/>
      <c r="CW1367" s="29"/>
      <c r="CX1367" s="29"/>
      <c r="CY1367" s="29"/>
      <c r="CZ1367" s="29"/>
      <c r="DA1367" s="29"/>
      <c r="DB1367" s="29"/>
      <c r="DC1367" s="29"/>
      <c r="DD1367" s="29"/>
      <c r="DE1367" s="29"/>
      <c r="DF1367" s="29"/>
      <c r="DG1367" s="29"/>
      <c r="DH1367" s="29"/>
      <c r="DI1367" s="29"/>
      <c r="DJ1367" s="29"/>
      <c r="DK1367" s="29"/>
      <c r="DL1367" s="29"/>
      <c r="DM1367" s="29"/>
      <c r="DN1367" s="29"/>
      <c r="DO1367" s="29"/>
      <c r="DP1367" s="29"/>
      <c r="DQ1367" s="29"/>
      <c r="DR1367" s="29"/>
      <c r="DS1367" s="29"/>
      <c r="DT1367" s="29"/>
      <c r="DU1367" s="29"/>
      <c r="DV1367" s="29"/>
      <c r="DW1367" s="29"/>
      <c r="DX1367" s="29"/>
      <c r="DY1367" s="29"/>
      <c r="DZ1367" s="29"/>
      <c r="EA1367" s="29"/>
      <c r="EB1367" s="29"/>
      <c r="EC1367" s="29"/>
      <c r="ED1367" s="29"/>
      <c r="EE1367" s="29"/>
      <c r="EF1367" s="29"/>
      <c r="EG1367" s="29"/>
      <c r="EH1367" s="29"/>
      <c r="EI1367" s="29"/>
      <c r="EJ1367" s="29"/>
      <c r="EK1367" s="29"/>
      <c r="EL1367" s="29"/>
      <c r="EM1367" s="29"/>
      <c r="EN1367" s="29"/>
      <c r="EO1367" s="29"/>
      <c r="EP1367" s="29"/>
      <c r="EQ1367" s="29"/>
      <c r="ER1367" s="29"/>
      <c r="ES1367" s="29"/>
      <c r="ET1367" s="29"/>
      <c r="EU1367" s="29"/>
      <c r="EV1367" s="29"/>
      <c r="EW1367" s="29"/>
      <c r="EX1367" s="29"/>
      <c r="EY1367" s="29"/>
      <c r="EZ1367" s="29"/>
      <c r="FA1367" s="29"/>
      <c r="FB1367" s="29"/>
      <c r="FC1367" s="29"/>
      <c r="FD1367" s="29"/>
      <c r="FE1367" s="29"/>
      <c r="FF1367" s="29"/>
      <c r="FG1367" s="29"/>
      <c r="FH1367" s="29"/>
      <c r="FI1367" s="29"/>
      <c r="FJ1367" s="29"/>
      <c r="FK1367" s="29"/>
      <c r="FL1367" s="29"/>
      <c r="FM1367" s="29"/>
      <c r="FN1367" s="29"/>
      <c r="FO1367" s="29"/>
      <c r="FP1367" s="29"/>
      <c r="FQ1367" s="29"/>
      <c r="FR1367" s="29"/>
      <c r="FS1367" s="29"/>
      <c r="FT1367" s="29"/>
      <c r="FU1367" s="29"/>
      <c r="FV1367" s="29"/>
      <c r="FW1367" s="29"/>
      <c r="FX1367" s="29"/>
      <c r="FY1367" s="29"/>
      <c r="FZ1367" s="29"/>
      <c r="GA1367" s="29"/>
      <c r="GB1367" s="29"/>
      <c r="GC1367" s="29"/>
      <c r="GD1367" s="29"/>
      <c r="GE1367" s="31"/>
      <c r="GF1367" s="31"/>
      <c r="GG1367" s="31"/>
      <c r="GH1367" s="31"/>
      <c r="GI1367" s="31"/>
      <c r="GJ1367" s="31"/>
      <c r="GK1367" s="31"/>
      <c r="GL1367" s="31"/>
      <c r="GM1367" s="31"/>
      <c r="GN1367" s="31"/>
    </row>
    <row r="1368" spans="1:196" s="34" customFormat="1" x14ac:dyDescent="0.2">
      <c r="A1368" s="4"/>
      <c r="B1368" s="315"/>
      <c r="C1368" s="315"/>
      <c r="D1368" s="315"/>
      <c r="E1368" s="31"/>
      <c r="F1368" s="319"/>
      <c r="G1368" s="319"/>
      <c r="I1368" s="31"/>
      <c r="J1368" s="31"/>
      <c r="K1368" s="320"/>
      <c r="L1368" s="31"/>
      <c r="M1368" s="38"/>
      <c r="N1368" s="31"/>
      <c r="O1368" s="38"/>
      <c r="P1368" s="321"/>
      <c r="Q1368" s="31"/>
      <c r="R1368" s="31"/>
      <c r="S1368" s="31"/>
      <c r="T1368" s="31"/>
      <c r="U1368" s="31"/>
      <c r="V1368" s="31"/>
      <c r="W1368" s="31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  <c r="CI1368" s="29"/>
      <c r="CJ1368" s="29"/>
      <c r="CK1368" s="29"/>
      <c r="CL1368" s="29"/>
      <c r="CM1368" s="29"/>
      <c r="CN1368" s="29"/>
      <c r="CO1368" s="29"/>
      <c r="CP1368" s="29"/>
      <c r="CQ1368" s="29"/>
      <c r="CR1368" s="29"/>
      <c r="CS1368" s="29"/>
      <c r="CT1368" s="29"/>
      <c r="CU1368" s="29"/>
      <c r="CV1368" s="29"/>
      <c r="CW1368" s="29"/>
      <c r="CX1368" s="29"/>
      <c r="CY1368" s="29"/>
      <c r="CZ1368" s="29"/>
      <c r="DA1368" s="29"/>
      <c r="DB1368" s="29"/>
      <c r="DC1368" s="29"/>
      <c r="DD1368" s="29"/>
      <c r="DE1368" s="29"/>
      <c r="DF1368" s="29"/>
      <c r="DG1368" s="29"/>
      <c r="DH1368" s="29"/>
      <c r="DI1368" s="29"/>
      <c r="DJ1368" s="29"/>
      <c r="DK1368" s="29"/>
      <c r="DL1368" s="29"/>
      <c r="DM1368" s="29"/>
      <c r="DN1368" s="29"/>
      <c r="DO1368" s="29"/>
      <c r="DP1368" s="29"/>
      <c r="DQ1368" s="29"/>
      <c r="DR1368" s="29"/>
      <c r="DS1368" s="29"/>
      <c r="DT1368" s="29"/>
      <c r="DU1368" s="29"/>
      <c r="DV1368" s="29"/>
      <c r="DW1368" s="29"/>
      <c r="DX1368" s="29"/>
      <c r="DY1368" s="29"/>
      <c r="DZ1368" s="29"/>
      <c r="EA1368" s="29"/>
      <c r="EB1368" s="29"/>
      <c r="EC1368" s="29"/>
      <c r="ED1368" s="29"/>
      <c r="EE1368" s="29"/>
      <c r="EF1368" s="29"/>
      <c r="EG1368" s="29"/>
      <c r="EH1368" s="29"/>
      <c r="EI1368" s="29"/>
      <c r="EJ1368" s="29"/>
      <c r="EK1368" s="29"/>
      <c r="EL1368" s="29"/>
      <c r="EM1368" s="29"/>
      <c r="EN1368" s="29"/>
      <c r="EO1368" s="29"/>
      <c r="EP1368" s="29"/>
      <c r="EQ1368" s="29"/>
      <c r="ER1368" s="29"/>
      <c r="ES1368" s="29"/>
      <c r="ET1368" s="29"/>
      <c r="EU1368" s="29"/>
      <c r="EV1368" s="29"/>
      <c r="EW1368" s="29"/>
      <c r="EX1368" s="29"/>
      <c r="EY1368" s="29"/>
      <c r="EZ1368" s="29"/>
      <c r="FA1368" s="29"/>
      <c r="FB1368" s="29"/>
      <c r="FC1368" s="29"/>
      <c r="FD1368" s="29"/>
      <c r="FE1368" s="29"/>
      <c r="FF1368" s="29"/>
      <c r="FG1368" s="29"/>
      <c r="FH1368" s="29"/>
      <c r="FI1368" s="29"/>
      <c r="FJ1368" s="29"/>
      <c r="FK1368" s="29"/>
      <c r="FL1368" s="29"/>
      <c r="FM1368" s="29"/>
      <c r="FN1368" s="29"/>
      <c r="FO1368" s="29"/>
      <c r="FP1368" s="29"/>
      <c r="FQ1368" s="29"/>
      <c r="FR1368" s="29"/>
      <c r="FS1368" s="29"/>
      <c r="FT1368" s="29"/>
      <c r="FU1368" s="29"/>
      <c r="FV1368" s="29"/>
      <c r="FW1368" s="29"/>
      <c r="FX1368" s="29"/>
      <c r="FY1368" s="29"/>
      <c r="FZ1368" s="29"/>
      <c r="GA1368" s="29"/>
      <c r="GB1368" s="29"/>
      <c r="GC1368" s="29"/>
      <c r="GD1368" s="29"/>
      <c r="GE1368" s="31"/>
      <c r="GF1368" s="31"/>
      <c r="GG1368" s="31"/>
      <c r="GH1368" s="31"/>
      <c r="GI1368" s="31"/>
      <c r="GJ1368" s="31"/>
      <c r="GK1368" s="31"/>
      <c r="GL1368" s="31"/>
      <c r="GM1368" s="31"/>
      <c r="GN1368" s="31"/>
    </row>
    <row r="1369" spans="1:196" s="34" customFormat="1" x14ac:dyDescent="0.2">
      <c r="A1369" s="4"/>
      <c r="B1369" s="315"/>
      <c r="C1369" s="315"/>
      <c r="D1369" s="315"/>
      <c r="E1369" s="31"/>
      <c r="F1369" s="319"/>
      <c r="G1369" s="319"/>
      <c r="I1369" s="31"/>
      <c r="J1369" s="31"/>
      <c r="K1369" s="320"/>
      <c r="L1369" s="31"/>
      <c r="M1369" s="38"/>
      <c r="N1369" s="31"/>
      <c r="O1369" s="38"/>
      <c r="P1369" s="321"/>
      <c r="Q1369" s="31"/>
      <c r="R1369" s="31"/>
      <c r="S1369" s="31"/>
      <c r="T1369" s="31"/>
      <c r="U1369" s="31"/>
      <c r="V1369" s="31"/>
      <c r="W1369" s="31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  <c r="CI1369" s="29"/>
      <c r="CJ1369" s="29"/>
      <c r="CK1369" s="29"/>
      <c r="CL1369" s="29"/>
      <c r="CM1369" s="29"/>
      <c r="CN1369" s="29"/>
      <c r="CO1369" s="29"/>
      <c r="CP1369" s="29"/>
      <c r="CQ1369" s="29"/>
      <c r="CR1369" s="29"/>
      <c r="CS1369" s="29"/>
      <c r="CT1369" s="29"/>
      <c r="CU1369" s="29"/>
      <c r="CV1369" s="29"/>
      <c r="CW1369" s="29"/>
      <c r="CX1369" s="29"/>
      <c r="CY1369" s="29"/>
      <c r="CZ1369" s="29"/>
      <c r="DA1369" s="29"/>
      <c r="DB1369" s="29"/>
      <c r="DC1369" s="29"/>
      <c r="DD1369" s="29"/>
      <c r="DE1369" s="29"/>
      <c r="DF1369" s="29"/>
      <c r="DG1369" s="29"/>
      <c r="DH1369" s="29"/>
      <c r="DI1369" s="29"/>
      <c r="DJ1369" s="29"/>
      <c r="DK1369" s="29"/>
      <c r="DL1369" s="29"/>
      <c r="DM1369" s="29"/>
      <c r="DN1369" s="29"/>
      <c r="DO1369" s="29"/>
      <c r="DP1369" s="29"/>
      <c r="DQ1369" s="29"/>
      <c r="DR1369" s="29"/>
      <c r="DS1369" s="29"/>
      <c r="DT1369" s="29"/>
      <c r="DU1369" s="29"/>
      <c r="DV1369" s="29"/>
      <c r="DW1369" s="29"/>
      <c r="DX1369" s="29"/>
      <c r="DY1369" s="29"/>
      <c r="DZ1369" s="29"/>
      <c r="EA1369" s="29"/>
      <c r="EB1369" s="29"/>
      <c r="EC1369" s="29"/>
      <c r="ED1369" s="29"/>
      <c r="EE1369" s="29"/>
      <c r="EF1369" s="29"/>
      <c r="EG1369" s="29"/>
      <c r="EH1369" s="29"/>
      <c r="EI1369" s="29"/>
      <c r="EJ1369" s="29"/>
      <c r="EK1369" s="29"/>
      <c r="EL1369" s="29"/>
      <c r="EM1369" s="29"/>
      <c r="EN1369" s="29"/>
      <c r="EO1369" s="29"/>
      <c r="EP1369" s="29"/>
      <c r="EQ1369" s="29"/>
      <c r="ER1369" s="29"/>
      <c r="ES1369" s="29"/>
      <c r="ET1369" s="29"/>
      <c r="EU1369" s="29"/>
      <c r="EV1369" s="29"/>
      <c r="EW1369" s="29"/>
      <c r="EX1369" s="29"/>
      <c r="EY1369" s="29"/>
      <c r="EZ1369" s="29"/>
      <c r="FA1369" s="29"/>
      <c r="FB1369" s="29"/>
      <c r="FC1369" s="29"/>
      <c r="FD1369" s="29"/>
      <c r="FE1369" s="29"/>
      <c r="FF1369" s="29"/>
      <c r="FG1369" s="29"/>
      <c r="FH1369" s="29"/>
      <c r="FI1369" s="29"/>
      <c r="FJ1369" s="29"/>
      <c r="FK1369" s="29"/>
      <c r="FL1369" s="29"/>
      <c r="FM1369" s="29"/>
      <c r="FN1369" s="29"/>
      <c r="FO1369" s="29"/>
      <c r="FP1369" s="29"/>
      <c r="FQ1369" s="29"/>
      <c r="FR1369" s="29"/>
      <c r="FS1369" s="29"/>
      <c r="FT1369" s="29"/>
      <c r="FU1369" s="29"/>
      <c r="FV1369" s="29"/>
      <c r="FW1369" s="29"/>
      <c r="FX1369" s="29"/>
      <c r="FY1369" s="29"/>
      <c r="FZ1369" s="29"/>
      <c r="GA1369" s="29"/>
      <c r="GB1369" s="29"/>
      <c r="GC1369" s="29"/>
      <c r="GD1369" s="29"/>
      <c r="GE1369" s="31"/>
      <c r="GF1369" s="31"/>
      <c r="GG1369" s="31"/>
      <c r="GH1369" s="31"/>
      <c r="GI1369" s="31"/>
      <c r="GJ1369" s="31"/>
      <c r="GK1369" s="31"/>
      <c r="GL1369" s="31"/>
      <c r="GM1369" s="31"/>
      <c r="GN1369" s="31"/>
    </row>
    <row r="1370" spans="1:196" s="34" customFormat="1" x14ac:dyDescent="0.2">
      <c r="A1370" s="4"/>
      <c r="B1370" s="315"/>
      <c r="C1370" s="315"/>
      <c r="D1370" s="315"/>
      <c r="E1370" s="31"/>
      <c r="F1370" s="319"/>
      <c r="G1370" s="319"/>
      <c r="I1370" s="31"/>
      <c r="J1370" s="31"/>
      <c r="K1370" s="320"/>
      <c r="L1370" s="31"/>
      <c r="M1370" s="38"/>
      <c r="N1370" s="31"/>
      <c r="O1370" s="38"/>
      <c r="P1370" s="321"/>
      <c r="Q1370" s="31"/>
      <c r="R1370" s="31"/>
      <c r="S1370" s="31"/>
      <c r="T1370" s="31"/>
      <c r="U1370" s="31"/>
      <c r="V1370" s="31"/>
      <c r="W1370" s="31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  <c r="CI1370" s="29"/>
      <c r="CJ1370" s="29"/>
      <c r="CK1370" s="29"/>
      <c r="CL1370" s="29"/>
      <c r="CM1370" s="29"/>
      <c r="CN1370" s="29"/>
      <c r="CO1370" s="29"/>
      <c r="CP1370" s="29"/>
      <c r="CQ1370" s="29"/>
      <c r="CR1370" s="29"/>
      <c r="CS1370" s="29"/>
      <c r="CT1370" s="29"/>
      <c r="CU1370" s="29"/>
      <c r="CV1370" s="29"/>
      <c r="CW1370" s="29"/>
      <c r="CX1370" s="29"/>
      <c r="CY1370" s="29"/>
      <c r="CZ1370" s="29"/>
      <c r="DA1370" s="29"/>
      <c r="DB1370" s="29"/>
      <c r="DC1370" s="29"/>
      <c r="DD1370" s="29"/>
      <c r="DE1370" s="29"/>
      <c r="DF1370" s="29"/>
      <c r="DG1370" s="29"/>
      <c r="DH1370" s="29"/>
      <c r="DI1370" s="29"/>
      <c r="DJ1370" s="29"/>
      <c r="DK1370" s="29"/>
      <c r="DL1370" s="29"/>
      <c r="DM1370" s="29"/>
      <c r="DN1370" s="29"/>
      <c r="DO1370" s="29"/>
      <c r="DP1370" s="29"/>
      <c r="DQ1370" s="29"/>
      <c r="DR1370" s="29"/>
      <c r="DS1370" s="29"/>
      <c r="DT1370" s="29"/>
      <c r="DU1370" s="29"/>
      <c r="DV1370" s="29"/>
      <c r="DW1370" s="29"/>
      <c r="DX1370" s="29"/>
      <c r="DY1370" s="29"/>
      <c r="DZ1370" s="29"/>
      <c r="EA1370" s="29"/>
      <c r="EB1370" s="29"/>
      <c r="EC1370" s="29"/>
      <c r="ED1370" s="29"/>
      <c r="EE1370" s="29"/>
      <c r="EF1370" s="29"/>
      <c r="EG1370" s="29"/>
      <c r="EH1370" s="29"/>
      <c r="EI1370" s="29"/>
      <c r="EJ1370" s="29"/>
      <c r="EK1370" s="29"/>
      <c r="EL1370" s="29"/>
      <c r="EM1370" s="29"/>
      <c r="EN1370" s="29"/>
      <c r="EO1370" s="29"/>
      <c r="EP1370" s="29"/>
      <c r="EQ1370" s="29"/>
      <c r="ER1370" s="29"/>
      <c r="ES1370" s="29"/>
      <c r="ET1370" s="29"/>
      <c r="EU1370" s="29"/>
      <c r="EV1370" s="29"/>
      <c r="EW1370" s="29"/>
      <c r="EX1370" s="29"/>
      <c r="EY1370" s="29"/>
      <c r="EZ1370" s="29"/>
      <c r="FA1370" s="29"/>
      <c r="FB1370" s="29"/>
      <c r="FC1370" s="29"/>
      <c r="FD1370" s="29"/>
      <c r="FE1370" s="29"/>
      <c r="FF1370" s="29"/>
      <c r="FG1370" s="29"/>
      <c r="FH1370" s="29"/>
      <c r="FI1370" s="29"/>
      <c r="FJ1370" s="29"/>
      <c r="FK1370" s="29"/>
      <c r="FL1370" s="29"/>
      <c r="FM1370" s="29"/>
      <c r="FN1370" s="29"/>
      <c r="FO1370" s="29"/>
      <c r="FP1370" s="29"/>
      <c r="FQ1370" s="29"/>
      <c r="FR1370" s="29"/>
      <c r="FS1370" s="29"/>
      <c r="FT1370" s="29"/>
      <c r="FU1370" s="29"/>
      <c r="FV1370" s="29"/>
      <c r="FW1370" s="29"/>
      <c r="FX1370" s="29"/>
      <c r="FY1370" s="29"/>
      <c r="FZ1370" s="29"/>
      <c r="GA1370" s="29"/>
      <c r="GB1370" s="29"/>
      <c r="GC1370" s="29"/>
      <c r="GD1370" s="29"/>
      <c r="GE1370" s="31"/>
      <c r="GF1370" s="31"/>
      <c r="GG1370" s="31"/>
      <c r="GH1370" s="31"/>
      <c r="GI1370" s="31"/>
      <c r="GJ1370" s="31"/>
      <c r="GK1370" s="31"/>
      <c r="GL1370" s="31"/>
      <c r="GM1370" s="31"/>
      <c r="GN1370" s="31"/>
    </row>
    <row r="1371" spans="1:196" s="34" customFormat="1" x14ac:dyDescent="0.2">
      <c r="A1371" s="4"/>
      <c r="B1371" s="315"/>
      <c r="C1371" s="315"/>
      <c r="D1371" s="315"/>
      <c r="E1371" s="31"/>
      <c r="F1371" s="319"/>
      <c r="G1371" s="319"/>
      <c r="I1371" s="31"/>
      <c r="J1371" s="31"/>
      <c r="K1371" s="320"/>
      <c r="L1371" s="31"/>
      <c r="M1371" s="38"/>
      <c r="N1371" s="31"/>
      <c r="O1371" s="38"/>
      <c r="P1371" s="321"/>
      <c r="Q1371" s="31"/>
      <c r="R1371" s="31"/>
      <c r="S1371" s="31"/>
      <c r="T1371" s="31"/>
      <c r="U1371" s="31"/>
      <c r="V1371" s="31"/>
      <c r="W1371" s="31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/>
      <c r="CG1371" s="29"/>
      <c r="CH1371" s="29"/>
      <c r="CI1371" s="29"/>
      <c r="CJ1371" s="29"/>
      <c r="CK1371" s="29"/>
      <c r="CL1371" s="29"/>
      <c r="CM1371" s="29"/>
      <c r="CN1371" s="29"/>
      <c r="CO1371" s="29"/>
      <c r="CP1371" s="29"/>
      <c r="CQ1371" s="29"/>
      <c r="CR1371" s="29"/>
      <c r="CS1371" s="29"/>
      <c r="CT1371" s="29"/>
      <c r="CU1371" s="29"/>
      <c r="CV1371" s="29"/>
      <c r="CW1371" s="29"/>
      <c r="CX1371" s="29"/>
      <c r="CY1371" s="29"/>
      <c r="CZ1371" s="29"/>
      <c r="DA1371" s="29"/>
      <c r="DB1371" s="29"/>
      <c r="DC1371" s="29"/>
      <c r="DD1371" s="29"/>
      <c r="DE1371" s="29"/>
      <c r="DF1371" s="29"/>
      <c r="DG1371" s="29"/>
      <c r="DH1371" s="29"/>
      <c r="DI1371" s="29"/>
      <c r="DJ1371" s="29"/>
      <c r="DK1371" s="29"/>
      <c r="DL1371" s="29"/>
      <c r="DM1371" s="29"/>
      <c r="DN1371" s="29"/>
      <c r="DO1371" s="29"/>
      <c r="DP1371" s="29"/>
      <c r="DQ1371" s="29"/>
      <c r="DR1371" s="29"/>
      <c r="DS1371" s="29"/>
      <c r="DT1371" s="29"/>
      <c r="DU1371" s="29"/>
      <c r="DV1371" s="29"/>
      <c r="DW1371" s="29"/>
      <c r="DX1371" s="29"/>
      <c r="DY1371" s="29"/>
      <c r="DZ1371" s="29"/>
      <c r="EA1371" s="29"/>
      <c r="EB1371" s="29"/>
      <c r="EC1371" s="29"/>
      <c r="ED1371" s="29"/>
      <c r="EE1371" s="29"/>
      <c r="EF1371" s="29"/>
      <c r="EG1371" s="29"/>
      <c r="EH1371" s="29"/>
      <c r="EI1371" s="29"/>
      <c r="EJ1371" s="29"/>
      <c r="EK1371" s="29"/>
      <c r="EL1371" s="29"/>
      <c r="EM1371" s="29"/>
      <c r="EN1371" s="29"/>
      <c r="EO1371" s="29"/>
      <c r="EP1371" s="29"/>
      <c r="EQ1371" s="29"/>
      <c r="ER1371" s="29"/>
      <c r="ES1371" s="29"/>
      <c r="ET1371" s="29"/>
      <c r="EU1371" s="29"/>
      <c r="EV1371" s="29"/>
      <c r="EW1371" s="29"/>
      <c r="EX1371" s="29"/>
      <c r="EY1371" s="29"/>
      <c r="EZ1371" s="29"/>
      <c r="FA1371" s="29"/>
      <c r="FB1371" s="29"/>
      <c r="FC1371" s="29"/>
      <c r="FD1371" s="29"/>
      <c r="FE1371" s="29"/>
      <c r="FF1371" s="29"/>
      <c r="FG1371" s="29"/>
      <c r="FH1371" s="29"/>
      <c r="FI1371" s="29"/>
      <c r="FJ1371" s="29"/>
      <c r="FK1371" s="29"/>
      <c r="FL1371" s="29"/>
      <c r="FM1371" s="29"/>
      <c r="FN1371" s="29"/>
      <c r="FO1371" s="29"/>
      <c r="FP1371" s="29"/>
      <c r="FQ1371" s="29"/>
      <c r="FR1371" s="29"/>
      <c r="FS1371" s="29"/>
      <c r="FT1371" s="29"/>
      <c r="FU1371" s="29"/>
      <c r="FV1371" s="29"/>
      <c r="FW1371" s="29"/>
      <c r="FX1371" s="29"/>
      <c r="FY1371" s="29"/>
      <c r="FZ1371" s="29"/>
      <c r="GA1371" s="29"/>
      <c r="GB1371" s="29"/>
      <c r="GC1371" s="29"/>
      <c r="GD1371" s="29"/>
      <c r="GE1371" s="31"/>
      <c r="GF1371" s="31"/>
      <c r="GG1371" s="31"/>
      <c r="GH1371" s="31"/>
      <c r="GI1371" s="31"/>
      <c r="GJ1371" s="31"/>
      <c r="GK1371" s="31"/>
      <c r="GL1371" s="31"/>
      <c r="GM1371" s="31"/>
      <c r="GN1371" s="31"/>
    </row>
    <row r="1372" spans="1:196" s="34" customFormat="1" x14ac:dyDescent="0.2">
      <c r="A1372" s="4"/>
      <c r="B1372" s="315"/>
      <c r="C1372" s="315"/>
      <c r="D1372" s="315"/>
      <c r="E1372" s="31"/>
      <c r="F1372" s="319"/>
      <c r="G1372" s="319"/>
      <c r="I1372" s="31"/>
      <c r="J1372" s="31"/>
      <c r="K1372" s="320"/>
      <c r="L1372" s="31"/>
      <c r="M1372" s="38"/>
      <c r="N1372" s="31"/>
      <c r="O1372" s="38"/>
      <c r="P1372" s="321"/>
      <c r="Q1372" s="31"/>
      <c r="R1372" s="31"/>
      <c r="S1372" s="31"/>
      <c r="T1372" s="31"/>
      <c r="U1372" s="31"/>
      <c r="V1372" s="31"/>
      <c r="W1372" s="31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  <c r="CI1372" s="29"/>
      <c r="CJ1372" s="29"/>
      <c r="CK1372" s="29"/>
      <c r="CL1372" s="29"/>
      <c r="CM1372" s="29"/>
      <c r="CN1372" s="29"/>
      <c r="CO1372" s="29"/>
      <c r="CP1372" s="29"/>
      <c r="CQ1372" s="29"/>
      <c r="CR1372" s="29"/>
      <c r="CS1372" s="29"/>
      <c r="CT1372" s="29"/>
      <c r="CU1372" s="29"/>
      <c r="CV1372" s="29"/>
      <c r="CW1372" s="29"/>
      <c r="CX1372" s="29"/>
      <c r="CY1372" s="29"/>
      <c r="CZ1372" s="29"/>
      <c r="DA1372" s="29"/>
      <c r="DB1372" s="29"/>
      <c r="DC1372" s="29"/>
      <c r="DD1372" s="29"/>
      <c r="DE1372" s="29"/>
      <c r="DF1372" s="29"/>
      <c r="DG1372" s="29"/>
      <c r="DH1372" s="29"/>
      <c r="DI1372" s="29"/>
      <c r="DJ1372" s="29"/>
      <c r="DK1372" s="29"/>
      <c r="DL1372" s="29"/>
      <c r="DM1372" s="29"/>
      <c r="DN1372" s="29"/>
      <c r="DO1372" s="29"/>
      <c r="DP1372" s="29"/>
      <c r="DQ1372" s="29"/>
      <c r="DR1372" s="29"/>
      <c r="DS1372" s="29"/>
      <c r="DT1372" s="29"/>
      <c r="DU1372" s="29"/>
      <c r="DV1372" s="29"/>
      <c r="DW1372" s="29"/>
      <c r="DX1372" s="29"/>
      <c r="DY1372" s="29"/>
      <c r="DZ1372" s="29"/>
      <c r="EA1372" s="29"/>
      <c r="EB1372" s="29"/>
      <c r="EC1372" s="29"/>
      <c r="ED1372" s="29"/>
      <c r="EE1372" s="29"/>
      <c r="EF1372" s="29"/>
      <c r="EG1372" s="29"/>
      <c r="EH1372" s="29"/>
      <c r="EI1372" s="29"/>
      <c r="EJ1372" s="29"/>
      <c r="EK1372" s="29"/>
      <c r="EL1372" s="29"/>
      <c r="EM1372" s="29"/>
      <c r="EN1372" s="29"/>
      <c r="EO1372" s="29"/>
      <c r="EP1372" s="29"/>
      <c r="EQ1372" s="29"/>
      <c r="ER1372" s="29"/>
      <c r="ES1372" s="29"/>
      <c r="ET1372" s="29"/>
      <c r="EU1372" s="29"/>
      <c r="EV1372" s="29"/>
      <c r="EW1372" s="29"/>
      <c r="EX1372" s="29"/>
      <c r="EY1372" s="29"/>
      <c r="EZ1372" s="29"/>
      <c r="FA1372" s="29"/>
      <c r="FB1372" s="29"/>
      <c r="FC1372" s="29"/>
      <c r="FD1372" s="29"/>
      <c r="FE1372" s="29"/>
      <c r="FF1372" s="29"/>
      <c r="FG1372" s="29"/>
      <c r="FH1372" s="29"/>
      <c r="FI1372" s="29"/>
      <c r="FJ1372" s="29"/>
      <c r="FK1372" s="29"/>
      <c r="FL1372" s="29"/>
      <c r="FM1372" s="29"/>
      <c r="FN1372" s="29"/>
      <c r="FO1372" s="29"/>
      <c r="FP1372" s="29"/>
      <c r="FQ1372" s="29"/>
      <c r="FR1372" s="29"/>
      <c r="FS1372" s="29"/>
      <c r="FT1372" s="29"/>
      <c r="FU1372" s="29"/>
      <c r="FV1372" s="29"/>
      <c r="FW1372" s="29"/>
      <c r="FX1372" s="29"/>
      <c r="FY1372" s="29"/>
      <c r="FZ1372" s="29"/>
      <c r="GA1372" s="29"/>
      <c r="GB1372" s="29"/>
      <c r="GC1372" s="29"/>
      <c r="GD1372" s="29"/>
      <c r="GE1372" s="31"/>
      <c r="GF1372" s="31"/>
      <c r="GG1372" s="31"/>
      <c r="GH1372" s="31"/>
      <c r="GI1372" s="31"/>
      <c r="GJ1372" s="31"/>
      <c r="GK1372" s="31"/>
      <c r="GL1372" s="31"/>
      <c r="GM1372" s="31"/>
      <c r="GN1372" s="31"/>
    </row>
    <row r="1373" spans="1:196" s="34" customFormat="1" x14ac:dyDescent="0.2">
      <c r="A1373" s="4"/>
      <c r="B1373" s="315"/>
      <c r="C1373" s="315"/>
      <c r="D1373" s="315"/>
      <c r="E1373" s="31"/>
      <c r="F1373" s="319"/>
      <c r="G1373" s="319"/>
      <c r="I1373" s="31"/>
      <c r="J1373" s="31"/>
      <c r="K1373" s="320"/>
      <c r="L1373" s="31"/>
      <c r="M1373" s="38"/>
      <c r="N1373" s="31"/>
      <c r="O1373" s="38"/>
      <c r="P1373" s="321"/>
      <c r="Q1373" s="31"/>
      <c r="R1373" s="31"/>
      <c r="S1373" s="31"/>
      <c r="T1373" s="31"/>
      <c r="U1373" s="31"/>
      <c r="V1373" s="31"/>
      <c r="W1373" s="31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  <c r="CI1373" s="29"/>
      <c r="CJ1373" s="29"/>
      <c r="CK1373" s="29"/>
      <c r="CL1373" s="29"/>
      <c r="CM1373" s="29"/>
      <c r="CN1373" s="29"/>
      <c r="CO1373" s="29"/>
      <c r="CP1373" s="29"/>
      <c r="CQ1373" s="29"/>
      <c r="CR1373" s="29"/>
      <c r="CS1373" s="29"/>
      <c r="CT1373" s="29"/>
      <c r="CU1373" s="29"/>
      <c r="CV1373" s="29"/>
      <c r="CW1373" s="29"/>
      <c r="CX1373" s="29"/>
      <c r="CY1373" s="29"/>
      <c r="CZ1373" s="29"/>
      <c r="DA1373" s="29"/>
      <c r="DB1373" s="29"/>
      <c r="DC1373" s="29"/>
      <c r="DD1373" s="29"/>
      <c r="DE1373" s="29"/>
      <c r="DF1373" s="29"/>
      <c r="DG1373" s="29"/>
      <c r="DH1373" s="29"/>
      <c r="DI1373" s="29"/>
      <c r="DJ1373" s="29"/>
      <c r="DK1373" s="29"/>
      <c r="DL1373" s="29"/>
      <c r="DM1373" s="29"/>
      <c r="DN1373" s="29"/>
      <c r="DO1373" s="29"/>
      <c r="DP1373" s="29"/>
      <c r="DQ1373" s="29"/>
      <c r="DR1373" s="29"/>
      <c r="DS1373" s="29"/>
      <c r="DT1373" s="29"/>
      <c r="DU1373" s="29"/>
      <c r="DV1373" s="29"/>
      <c r="DW1373" s="29"/>
      <c r="DX1373" s="29"/>
      <c r="DY1373" s="29"/>
      <c r="DZ1373" s="29"/>
      <c r="EA1373" s="29"/>
      <c r="EB1373" s="29"/>
      <c r="EC1373" s="29"/>
      <c r="ED1373" s="29"/>
      <c r="EE1373" s="29"/>
      <c r="EF1373" s="29"/>
      <c r="EG1373" s="29"/>
      <c r="EH1373" s="29"/>
      <c r="EI1373" s="29"/>
      <c r="EJ1373" s="29"/>
      <c r="EK1373" s="29"/>
      <c r="EL1373" s="29"/>
      <c r="EM1373" s="29"/>
      <c r="EN1373" s="29"/>
      <c r="EO1373" s="29"/>
      <c r="EP1373" s="29"/>
      <c r="EQ1373" s="29"/>
      <c r="ER1373" s="29"/>
      <c r="ES1373" s="29"/>
      <c r="ET1373" s="29"/>
      <c r="EU1373" s="29"/>
      <c r="EV1373" s="29"/>
      <c r="EW1373" s="29"/>
      <c r="EX1373" s="29"/>
      <c r="EY1373" s="29"/>
      <c r="EZ1373" s="29"/>
      <c r="FA1373" s="29"/>
      <c r="FB1373" s="29"/>
      <c r="FC1373" s="29"/>
      <c r="FD1373" s="29"/>
      <c r="FE1373" s="29"/>
      <c r="FF1373" s="29"/>
      <c r="FG1373" s="29"/>
      <c r="FH1373" s="29"/>
      <c r="FI1373" s="29"/>
      <c r="FJ1373" s="29"/>
      <c r="FK1373" s="29"/>
      <c r="FL1373" s="29"/>
      <c r="FM1373" s="29"/>
      <c r="FN1373" s="29"/>
      <c r="FO1373" s="29"/>
      <c r="FP1373" s="29"/>
      <c r="FQ1373" s="29"/>
      <c r="FR1373" s="29"/>
      <c r="FS1373" s="29"/>
      <c r="FT1373" s="29"/>
      <c r="FU1373" s="29"/>
      <c r="FV1373" s="29"/>
      <c r="FW1373" s="29"/>
      <c r="FX1373" s="29"/>
      <c r="FY1373" s="29"/>
      <c r="FZ1373" s="29"/>
      <c r="GA1373" s="29"/>
      <c r="GB1373" s="29"/>
      <c r="GC1373" s="29"/>
      <c r="GD1373" s="29"/>
      <c r="GE1373" s="31"/>
      <c r="GF1373" s="31"/>
      <c r="GG1373" s="31"/>
      <c r="GH1373" s="31"/>
      <c r="GI1373" s="31"/>
      <c r="GJ1373" s="31"/>
      <c r="GK1373" s="31"/>
      <c r="GL1373" s="31"/>
      <c r="GM1373" s="31"/>
      <c r="GN1373" s="31"/>
    </row>
    <row r="1374" spans="1:196" s="34" customFormat="1" x14ac:dyDescent="0.2">
      <c r="A1374" s="4"/>
      <c r="B1374" s="315"/>
      <c r="C1374" s="315"/>
      <c r="D1374" s="315"/>
      <c r="E1374" s="31"/>
      <c r="F1374" s="319"/>
      <c r="G1374" s="319"/>
      <c r="I1374" s="31"/>
      <c r="J1374" s="31"/>
      <c r="K1374" s="320"/>
      <c r="L1374" s="31"/>
      <c r="M1374" s="38"/>
      <c r="N1374" s="31"/>
      <c r="O1374" s="38"/>
      <c r="P1374" s="321"/>
      <c r="Q1374" s="31"/>
      <c r="R1374" s="31"/>
      <c r="S1374" s="31"/>
      <c r="T1374" s="31"/>
      <c r="U1374" s="31"/>
      <c r="V1374" s="31"/>
      <c r="W1374" s="31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  <c r="CI1374" s="29"/>
      <c r="CJ1374" s="29"/>
      <c r="CK1374" s="29"/>
      <c r="CL1374" s="29"/>
      <c r="CM1374" s="29"/>
      <c r="CN1374" s="29"/>
      <c r="CO1374" s="29"/>
      <c r="CP1374" s="29"/>
      <c r="CQ1374" s="29"/>
      <c r="CR1374" s="29"/>
      <c r="CS1374" s="29"/>
      <c r="CT1374" s="29"/>
      <c r="CU1374" s="29"/>
      <c r="CV1374" s="29"/>
      <c r="CW1374" s="29"/>
      <c r="CX1374" s="29"/>
      <c r="CY1374" s="29"/>
      <c r="CZ1374" s="29"/>
      <c r="DA1374" s="29"/>
      <c r="DB1374" s="29"/>
      <c r="DC1374" s="29"/>
      <c r="DD1374" s="29"/>
      <c r="DE1374" s="29"/>
      <c r="DF1374" s="29"/>
      <c r="DG1374" s="29"/>
      <c r="DH1374" s="29"/>
      <c r="DI1374" s="29"/>
      <c r="DJ1374" s="29"/>
      <c r="DK1374" s="29"/>
      <c r="DL1374" s="29"/>
      <c r="DM1374" s="29"/>
      <c r="DN1374" s="29"/>
      <c r="DO1374" s="29"/>
      <c r="DP1374" s="29"/>
      <c r="DQ1374" s="29"/>
      <c r="DR1374" s="29"/>
      <c r="DS1374" s="29"/>
      <c r="DT1374" s="29"/>
      <c r="DU1374" s="29"/>
      <c r="DV1374" s="29"/>
      <c r="DW1374" s="29"/>
      <c r="DX1374" s="29"/>
      <c r="DY1374" s="29"/>
      <c r="DZ1374" s="29"/>
      <c r="EA1374" s="29"/>
      <c r="EB1374" s="29"/>
      <c r="EC1374" s="29"/>
      <c r="ED1374" s="29"/>
      <c r="EE1374" s="29"/>
      <c r="EF1374" s="29"/>
      <c r="EG1374" s="29"/>
      <c r="EH1374" s="29"/>
      <c r="EI1374" s="29"/>
      <c r="EJ1374" s="29"/>
      <c r="EK1374" s="29"/>
      <c r="EL1374" s="29"/>
      <c r="EM1374" s="29"/>
      <c r="EN1374" s="29"/>
      <c r="EO1374" s="29"/>
      <c r="EP1374" s="29"/>
      <c r="EQ1374" s="29"/>
      <c r="ER1374" s="29"/>
      <c r="ES1374" s="29"/>
      <c r="ET1374" s="29"/>
      <c r="EU1374" s="29"/>
      <c r="EV1374" s="29"/>
      <c r="EW1374" s="29"/>
      <c r="EX1374" s="29"/>
      <c r="EY1374" s="29"/>
      <c r="EZ1374" s="29"/>
      <c r="FA1374" s="29"/>
      <c r="FB1374" s="29"/>
      <c r="FC1374" s="29"/>
      <c r="FD1374" s="29"/>
      <c r="FE1374" s="29"/>
      <c r="FF1374" s="29"/>
      <c r="FG1374" s="29"/>
      <c r="FH1374" s="29"/>
      <c r="FI1374" s="29"/>
      <c r="FJ1374" s="29"/>
      <c r="FK1374" s="29"/>
      <c r="FL1374" s="29"/>
      <c r="FM1374" s="29"/>
      <c r="FN1374" s="29"/>
      <c r="FO1374" s="29"/>
      <c r="FP1374" s="29"/>
      <c r="FQ1374" s="29"/>
      <c r="FR1374" s="29"/>
      <c r="FS1374" s="29"/>
      <c r="FT1374" s="29"/>
      <c r="FU1374" s="29"/>
      <c r="FV1374" s="29"/>
      <c r="FW1374" s="29"/>
      <c r="FX1374" s="29"/>
      <c r="FY1374" s="29"/>
      <c r="FZ1374" s="29"/>
      <c r="GA1374" s="29"/>
      <c r="GB1374" s="29"/>
      <c r="GC1374" s="29"/>
      <c r="GD1374" s="29"/>
      <c r="GE1374" s="31"/>
      <c r="GF1374" s="31"/>
      <c r="GG1374" s="31"/>
      <c r="GH1374" s="31"/>
      <c r="GI1374" s="31"/>
      <c r="GJ1374" s="31"/>
      <c r="GK1374" s="31"/>
      <c r="GL1374" s="31"/>
      <c r="GM1374" s="31"/>
      <c r="GN1374" s="31"/>
    </row>
    <row r="1375" spans="1:196" s="34" customFormat="1" x14ac:dyDescent="0.2">
      <c r="A1375" s="4"/>
      <c r="B1375" s="315"/>
      <c r="C1375" s="315"/>
      <c r="D1375" s="315"/>
      <c r="E1375" s="31"/>
      <c r="F1375" s="319"/>
      <c r="G1375" s="319"/>
      <c r="I1375" s="31"/>
      <c r="J1375" s="31"/>
      <c r="K1375" s="320"/>
      <c r="L1375" s="31"/>
      <c r="M1375" s="38"/>
      <c r="N1375" s="31"/>
      <c r="O1375" s="38"/>
      <c r="P1375" s="321"/>
      <c r="Q1375" s="31"/>
      <c r="R1375" s="31"/>
      <c r="S1375" s="31"/>
      <c r="T1375" s="31"/>
      <c r="U1375" s="31"/>
      <c r="V1375" s="31"/>
      <c r="W1375" s="31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  <c r="BM1375" s="29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29"/>
      <c r="CB1375" s="29"/>
      <c r="CC1375" s="29"/>
      <c r="CD1375" s="29"/>
      <c r="CE1375" s="29"/>
      <c r="CF1375" s="29"/>
      <c r="CG1375" s="29"/>
      <c r="CH1375" s="29"/>
      <c r="CI1375" s="29"/>
      <c r="CJ1375" s="29"/>
      <c r="CK1375" s="29"/>
      <c r="CL1375" s="29"/>
      <c r="CM1375" s="29"/>
      <c r="CN1375" s="29"/>
      <c r="CO1375" s="29"/>
      <c r="CP1375" s="29"/>
      <c r="CQ1375" s="29"/>
      <c r="CR1375" s="29"/>
      <c r="CS1375" s="29"/>
      <c r="CT1375" s="29"/>
      <c r="CU1375" s="29"/>
      <c r="CV1375" s="29"/>
      <c r="CW1375" s="29"/>
      <c r="CX1375" s="29"/>
      <c r="CY1375" s="29"/>
      <c r="CZ1375" s="29"/>
      <c r="DA1375" s="29"/>
      <c r="DB1375" s="29"/>
      <c r="DC1375" s="29"/>
      <c r="DD1375" s="29"/>
      <c r="DE1375" s="29"/>
      <c r="DF1375" s="29"/>
      <c r="DG1375" s="29"/>
      <c r="DH1375" s="29"/>
      <c r="DI1375" s="29"/>
      <c r="DJ1375" s="29"/>
      <c r="DK1375" s="29"/>
      <c r="DL1375" s="29"/>
      <c r="DM1375" s="29"/>
      <c r="DN1375" s="29"/>
      <c r="DO1375" s="29"/>
      <c r="DP1375" s="29"/>
      <c r="DQ1375" s="29"/>
      <c r="DR1375" s="29"/>
      <c r="DS1375" s="29"/>
      <c r="DT1375" s="29"/>
      <c r="DU1375" s="29"/>
      <c r="DV1375" s="29"/>
      <c r="DW1375" s="29"/>
      <c r="DX1375" s="29"/>
      <c r="DY1375" s="29"/>
      <c r="DZ1375" s="29"/>
      <c r="EA1375" s="29"/>
      <c r="EB1375" s="29"/>
      <c r="EC1375" s="29"/>
      <c r="ED1375" s="29"/>
      <c r="EE1375" s="29"/>
      <c r="EF1375" s="29"/>
      <c r="EG1375" s="29"/>
      <c r="EH1375" s="29"/>
      <c r="EI1375" s="29"/>
      <c r="EJ1375" s="29"/>
      <c r="EK1375" s="29"/>
      <c r="EL1375" s="29"/>
      <c r="EM1375" s="29"/>
      <c r="EN1375" s="29"/>
      <c r="EO1375" s="29"/>
      <c r="EP1375" s="29"/>
      <c r="EQ1375" s="29"/>
      <c r="ER1375" s="29"/>
      <c r="ES1375" s="29"/>
      <c r="ET1375" s="29"/>
      <c r="EU1375" s="29"/>
      <c r="EV1375" s="29"/>
      <c r="EW1375" s="29"/>
      <c r="EX1375" s="29"/>
      <c r="EY1375" s="29"/>
      <c r="EZ1375" s="29"/>
      <c r="FA1375" s="29"/>
      <c r="FB1375" s="29"/>
      <c r="FC1375" s="29"/>
      <c r="FD1375" s="29"/>
      <c r="FE1375" s="29"/>
      <c r="FF1375" s="29"/>
      <c r="FG1375" s="29"/>
      <c r="FH1375" s="29"/>
      <c r="FI1375" s="29"/>
      <c r="FJ1375" s="29"/>
      <c r="FK1375" s="29"/>
      <c r="FL1375" s="29"/>
      <c r="FM1375" s="29"/>
      <c r="FN1375" s="29"/>
      <c r="FO1375" s="29"/>
      <c r="FP1375" s="29"/>
      <c r="FQ1375" s="29"/>
      <c r="FR1375" s="29"/>
      <c r="FS1375" s="29"/>
      <c r="FT1375" s="29"/>
      <c r="FU1375" s="29"/>
      <c r="FV1375" s="29"/>
      <c r="FW1375" s="29"/>
      <c r="FX1375" s="29"/>
      <c r="FY1375" s="29"/>
      <c r="FZ1375" s="29"/>
      <c r="GA1375" s="29"/>
      <c r="GB1375" s="29"/>
      <c r="GC1375" s="29"/>
      <c r="GD1375" s="29"/>
      <c r="GE1375" s="31"/>
      <c r="GF1375" s="31"/>
      <c r="GG1375" s="31"/>
      <c r="GH1375" s="31"/>
      <c r="GI1375" s="31"/>
      <c r="GJ1375" s="31"/>
      <c r="GK1375" s="31"/>
      <c r="GL1375" s="31"/>
      <c r="GM1375" s="31"/>
      <c r="GN1375" s="31"/>
    </row>
    <row r="1376" spans="1:196" s="34" customFormat="1" x14ac:dyDescent="0.2">
      <c r="A1376" s="4"/>
      <c r="B1376" s="315"/>
      <c r="C1376" s="315"/>
      <c r="D1376" s="315"/>
      <c r="E1376" s="31"/>
      <c r="F1376" s="319"/>
      <c r="G1376" s="319"/>
      <c r="I1376" s="31"/>
      <c r="J1376" s="31"/>
      <c r="K1376" s="320"/>
      <c r="L1376" s="31"/>
      <c r="M1376" s="38"/>
      <c r="N1376" s="31"/>
      <c r="O1376" s="38"/>
      <c r="P1376" s="321"/>
      <c r="Q1376" s="31"/>
      <c r="R1376" s="31"/>
      <c r="S1376" s="31"/>
      <c r="T1376" s="31"/>
      <c r="U1376" s="31"/>
      <c r="V1376" s="31"/>
      <c r="W1376" s="31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/>
      <c r="CG1376" s="29"/>
      <c r="CH1376" s="29"/>
      <c r="CI1376" s="29"/>
      <c r="CJ1376" s="29"/>
      <c r="CK1376" s="29"/>
      <c r="CL1376" s="29"/>
      <c r="CM1376" s="29"/>
      <c r="CN1376" s="29"/>
      <c r="CO1376" s="29"/>
      <c r="CP1376" s="29"/>
      <c r="CQ1376" s="29"/>
      <c r="CR1376" s="29"/>
      <c r="CS1376" s="29"/>
      <c r="CT1376" s="29"/>
      <c r="CU1376" s="29"/>
      <c r="CV1376" s="29"/>
      <c r="CW1376" s="29"/>
      <c r="CX1376" s="29"/>
      <c r="CY1376" s="29"/>
      <c r="CZ1376" s="29"/>
      <c r="DA1376" s="29"/>
      <c r="DB1376" s="29"/>
      <c r="DC1376" s="29"/>
      <c r="DD1376" s="29"/>
      <c r="DE1376" s="29"/>
      <c r="DF1376" s="29"/>
      <c r="DG1376" s="29"/>
      <c r="DH1376" s="29"/>
      <c r="DI1376" s="29"/>
      <c r="DJ1376" s="29"/>
      <c r="DK1376" s="29"/>
      <c r="DL1376" s="29"/>
      <c r="DM1376" s="29"/>
      <c r="DN1376" s="29"/>
      <c r="DO1376" s="29"/>
      <c r="DP1376" s="29"/>
      <c r="DQ1376" s="29"/>
      <c r="DR1376" s="29"/>
      <c r="DS1376" s="29"/>
      <c r="DT1376" s="29"/>
      <c r="DU1376" s="29"/>
      <c r="DV1376" s="29"/>
      <c r="DW1376" s="29"/>
      <c r="DX1376" s="29"/>
      <c r="DY1376" s="29"/>
      <c r="DZ1376" s="29"/>
      <c r="EA1376" s="29"/>
      <c r="EB1376" s="29"/>
      <c r="EC1376" s="29"/>
      <c r="ED1376" s="29"/>
      <c r="EE1376" s="29"/>
      <c r="EF1376" s="29"/>
      <c r="EG1376" s="29"/>
      <c r="EH1376" s="29"/>
      <c r="EI1376" s="29"/>
      <c r="EJ1376" s="29"/>
      <c r="EK1376" s="29"/>
      <c r="EL1376" s="29"/>
      <c r="EM1376" s="29"/>
      <c r="EN1376" s="29"/>
      <c r="EO1376" s="29"/>
      <c r="EP1376" s="29"/>
      <c r="EQ1376" s="29"/>
      <c r="ER1376" s="29"/>
      <c r="ES1376" s="29"/>
      <c r="ET1376" s="29"/>
      <c r="EU1376" s="29"/>
      <c r="EV1376" s="29"/>
      <c r="EW1376" s="29"/>
      <c r="EX1376" s="29"/>
      <c r="EY1376" s="29"/>
      <c r="EZ1376" s="29"/>
      <c r="FA1376" s="29"/>
      <c r="FB1376" s="29"/>
      <c r="FC1376" s="29"/>
      <c r="FD1376" s="29"/>
      <c r="FE1376" s="29"/>
      <c r="FF1376" s="29"/>
      <c r="FG1376" s="29"/>
      <c r="FH1376" s="29"/>
      <c r="FI1376" s="29"/>
      <c r="FJ1376" s="29"/>
      <c r="FK1376" s="29"/>
      <c r="FL1376" s="29"/>
      <c r="FM1376" s="29"/>
      <c r="FN1376" s="29"/>
      <c r="FO1376" s="29"/>
      <c r="FP1376" s="29"/>
      <c r="FQ1376" s="29"/>
      <c r="FR1376" s="29"/>
      <c r="FS1376" s="29"/>
      <c r="FT1376" s="29"/>
      <c r="FU1376" s="29"/>
      <c r="FV1376" s="29"/>
      <c r="FW1376" s="29"/>
      <c r="FX1376" s="29"/>
      <c r="FY1376" s="29"/>
      <c r="FZ1376" s="29"/>
      <c r="GA1376" s="29"/>
      <c r="GB1376" s="29"/>
      <c r="GC1376" s="29"/>
      <c r="GD1376" s="29"/>
      <c r="GE1376" s="31"/>
      <c r="GF1376" s="31"/>
      <c r="GG1376" s="31"/>
      <c r="GH1376" s="31"/>
      <c r="GI1376" s="31"/>
      <c r="GJ1376" s="31"/>
      <c r="GK1376" s="31"/>
      <c r="GL1376" s="31"/>
      <c r="GM1376" s="31"/>
      <c r="GN1376" s="31"/>
    </row>
    <row r="1377" spans="1:196" s="34" customFormat="1" x14ac:dyDescent="0.2">
      <c r="A1377" s="4"/>
      <c r="B1377" s="315"/>
      <c r="C1377" s="315"/>
      <c r="D1377" s="315"/>
      <c r="E1377" s="31"/>
      <c r="F1377" s="319"/>
      <c r="G1377" s="319"/>
      <c r="I1377" s="31"/>
      <c r="J1377" s="31"/>
      <c r="K1377" s="320"/>
      <c r="L1377" s="31"/>
      <c r="M1377" s="38"/>
      <c r="N1377" s="31"/>
      <c r="O1377" s="38"/>
      <c r="P1377" s="321"/>
      <c r="Q1377" s="31"/>
      <c r="R1377" s="31"/>
      <c r="S1377" s="31"/>
      <c r="T1377" s="31"/>
      <c r="U1377" s="31"/>
      <c r="V1377" s="31"/>
      <c r="W1377" s="31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/>
      <c r="CG1377" s="29"/>
      <c r="CH1377" s="29"/>
      <c r="CI1377" s="29"/>
      <c r="CJ1377" s="29"/>
      <c r="CK1377" s="29"/>
      <c r="CL1377" s="29"/>
      <c r="CM1377" s="29"/>
      <c r="CN1377" s="29"/>
      <c r="CO1377" s="29"/>
      <c r="CP1377" s="29"/>
      <c r="CQ1377" s="29"/>
      <c r="CR1377" s="29"/>
      <c r="CS1377" s="29"/>
      <c r="CT1377" s="29"/>
      <c r="CU1377" s="29"/>
      <c r="CV1377" s="29"/>
      <c r="CW1377" s="29"/>
      <c r="CX1377" s="29"/>
      <c r="CY1377" s="29"/>
      <c r="CZ1377" s="29"/>
      <c r="DA1377" s="29"/>
      <c r="DB1377" s="29"/>
      <c r="DC1377" s="29"/>
      <c r="DD1377" s="29"/>
      <c r="DE1377" s="29"/>
      <c r="DF1377" s="29"/>
      <c r="DG1377" s="29"/>
      <c r="DH1377" s="29"/>
      <c r="DI1377" s="29"/>
      <c r="DJ1377" s="29"/>
      <c r="DK1377" s="29"/>
      <c r="DL1377" s="29"/>
      <c r="DM1377" s="29"/>
      <c r="DN1377" s="29"/>
      <c r="DO1377" s="29"/>
      <c r="DP1377" s="29"/>
      <c r="DQ1377" s="29"/>
      <c r="DR1377" s="29"/>
      <c r="DS1377" s="29"/>
      <c r="DT1377" s="29"/>
      <c r="DU1377" s="29"/>
      <c r="DV1377" s="29"/>
      <c r="DW1377" s="29"/>
      <c r="DX1377" s="29"/>
      <c r="DY1377" s="29"/>
      <c r="DZ1377" s="29"/>
      <c r="EA1377" s="29"/>
      <c r="EB1377" s="29"/>
      <c r="EC1377" s="29"/>
      <c r="ED1377" s="29"/>
      <c r="EE1377" s="29"/>
      <c r="EF1377" s="29"/>
      <c r="EG1377" s="29"/>
      <c r="EH1377" s="29"/>
      <c r="EI1377" s="29"/>
      <c r="EJ1377" s="29"/>
      <c r="EK1377" s="29"/>
      <c r="EL1377" s="29"/>
      <c r="EM1377" s="29"/>
      <c r="EN1377" s="29"/>
      <c r="EO1377" s="29"/>
      <c r="EP1377" s="29"/>
      <c r="EQ1377" s="29"/>
      <c r="ER1377" s="29"/>
      <c r="ES1377" s="29"/>
      <c r="ET1377" s="29"/>
      <c r="EU1377" s="29"/>
      <c r="EV1377" s="29"/>
      <c r="EW1377" s="29"/>
      <c r="EX1377" s="29"/>
      <c r="EY1377" s="29"/>
      <c r="EZ1377" s="29"/>
      <c r="FA1377" s="29"/>
      <c r="FB1377" s="29"/>
      <c r="FC1377" s="29"/>
      <c r="FD1377" s="29"/>
      <c r="FE1377" s="29"/>
      <c r="FF1377" s="29"/>
      <c r="FG1377" s="29"/>
      <c r="FH1377" s="29"/>
      <c r="FI1377" s="29"/>
      <c r="FJ1377" s="29"/>
      <c r="FK1377" s="29"/>
      <c r="FL1377" s="29"/>
      <c r="FM1377" s="29"/>
      <c r="FN1377" s="29"/>
      <c r="FO1377" s="29"/>
      <c r="FP1377" s="29"/>
      <c r="FQ1377" s="29"/>
      <c r="FR1377" s="29"/>
      <c r="FS1377" s="29"/>
      <c r="FT1377" s="29"/>
      <c r="FU1377" s="29"/>
      <c r="FV1377" s="29"/>
      <c r="FW1377" s="29"/>
      <c r="FX1377" s="29"/>
      <c r="FY1377" s="29"/>
      <c r="FZ1377" s="29"/>
      <c r="GA1377" s="29"/>
      <c r="GB1377" s="29"/>
      <c r="GC1377" s="29"/>
      <c r="GD1377" s="29"/>
      <c r="GE1377" s="31"/>
      <c r="GF1377" s="31"/>
      <c r="GG1377" s="31"/>
      <c r="GH1377" s="31"/>
      <c r="GI1377" s="31"/>
      <c r="GJ1377" s="31"/>
      <c r="GK1377" s="31"/>
      <c r="GL1377" s="31"/>
      <c r="GM1377" s="31"/>
      <c r="GN1377" s="31"/>
    </row>
    <row r="1378" spans="1:196" s="34" customFormat="1" x14ac:dyDescent="0.2">
      <c r="A1378" s="4"/>
      <c r="B1378" s="315"/>
      <c r="C1378" s="315"/>
      <c r="D1378" s="315"/>
      <c r="E1378" s="31"/>
      <c r="F1378" s="319"/>
      <c r="G1378" s="319"/>
      <c r="I1378" s="31"/>
      <c r="J1378" s="31"/>
      <c r="K1378" s="320"/>
      <c r="L1378" s="31"/>
      <c r="M1378" s="38"/>
      <c r="N1378" s="31"/>
      <c r="O1378" s="38"/>
      <c r="P1378" s="321"/>
      <c r="Q1378" s="31"/>
      <c r="R1378" s="31"/>
      <c r="S1378" s="31"/>
      <c r="T1378" s="31"/>
      <c r="U1378" s="31"/>
      <c r="V1378" s="31"/>
      <c r="W1378" s="31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  <c r="CI1378" s="29"/>
      <c r="CJ1378" s="29"/>
      <c r="CK1378" s="29"/>
      <c r="CL1378" s="29"/>
      <c r="CM1378" s="29"/>
      <c r="CN1378" s="29"/>
      <c r="CO1378" s="29"/>
      <c r="CP1378" s="29"/>
      <c r="CQ1378" s="29"/>
      <c r="CR1378" s="29"/>
      <c r="CS1378" s="29"/>
      <c r="CT1378" s="29"/>
      <c r="CU1378" s="29"/>
      <c r="CV1378" s="29"/>
      <c r="CW1378" s="29"/>
      <c r="CX1378" s="29"/>
      <c r="CY1378" s="29"/>
      <c r="CZ1378" s="29"/>
      <c r="DA1378" s="29"/>
      <c r="DB1378" s="29"/>
      <c r="DC1378" s="29"/>
      <c r="DD1378" s="29"/>
      <c r="DE1378" s="29"/>
      <c r="DF1378" s="29"/>
      <c r="DG1378" s="29"/>
      <c r="DH1378" s="29"/>
      <c r="DI1378" s="29"/>
      <c r="DJ1378" s="29"/>
      <c r="DK1378" s="29"/>
      <c r="DL1378" s="29"/>
      <c r="DM1378" s="29"/>
      <c r="DN1378" s="29"/>
      <c r="DO1378" s="29"/>
      <c r="DP1378" s="29"/>
      <c r="DQ1378" s="29"/>
      <c r="DR1378" s="29"/>
      <c r="DS1378" s="29"/>
      <c r="DT1378" s="29"/>
      <c r="DU1378" s="29"/>
      <c r="DV1378" s="29"/>
      <c r="DW1378" s="29"/>
      <c r="DX1378" s="29"/>
      <c r="DY1378" s="29"/>
      <c r="DZ1378" s="29"/>
      <c r="EA1378" s="29"/>
      <c r="EB1378" s="29"/>
      <c r="EC1378" s="29"/>
      <c r="ED1378" s="29"/>
      <c r="EE1378" s="29"/>
      <c r="EF1378" s="29"/>
      <c r="EG1378" s="29"/>
      <c r="EH1378" s="29"/>
      <c r="EI1378" s="29"/>
      <c r="EJ1378" s="29"/>
      <c r="EK1378" s="29"/>
      <c r="EL1378" s="29"/>
      <c r="EM1378" s="29"/>
      <c r="EN1378" s="29"/>
      <c r="EO1378" s="29"/>
      <c r="EP1378" s="29"/>
      <c r="EQ1378" s="29"/>
      <c r="ER1378" s="29"/>
      <c r="ES1378" s="29"/>
      <c r="ET1378" s="29"/>
      <c r="EU1378" s="29"/>
      <c r="EV1378" s="29"/>
      <c r="EW1378" s="29"/>
      <c r="EX1378" s="29"/>
      <c r="EY1378" s="29"/>
      <c r="EZ1378" s="29"/>
      <c r="FA1378" s="29"/>
      <c r="FB1378" s="29"/>
      <c r="FC1378" s="29"/>
      <c r="FD1378" s="29"/>
      <c r="FE1378" s="29"/>
      <c r="FF1378" s="29"/>
      <c r="FG1378" s="29"/>
      <c r="FH1378" s="29"/>
      <c r="FI1378" s="29"/>
      <c r="FJ1378" s="29"/>
      <c r="FK1378" s="29"/>
      <c r="FL1378" s="29"/>
      <c r="FM1378" s="29"/>
      <c r="FN1378" s="29"/>
      <c r="FO1378" s="29"/>
      <c r="FP1378" s="29"/>
      <c r="FQ1378" s="29"/>
      <c r="FR1378" s="29"/>
      <c r="FS1378" s="29"/>
      <c r="FT1378" s="29"/>
      <c r="FU1378" s="29"/>
      <c r="FV1378" s="29"/>
      <c r="FW1378" s="29"/>
      <c r="FX1378" s="29"/>
      <c r="FY1378" s="29"/>
      <c r="FZ1378" s="29"/>
      <c r="GA1378" s="29"/>
      <c r="GB1378" s="29"/>
      <c r="GC1378" s="29"/>
      <c r="GD1378" s="29"/>
      <c r="GE1378" s="31"/>
      <c r="GF1378" s="31"/>
      <c r="GG1378" s="31"/>
      <c r="GH1378" s="31"/>
      <c r="GI1378" s="31"/>
      <c r="GJ1378" s="31"/>
      <c r="GK1378" s="31"/>
      <c r="GL1378" s="31"/>
      <c r="GM1378" s="31"/>
      <c r="GN1378" s="31"/>
    </row>
    <row r="1379" spans="1:196" s="34" customFormat="1" x14ac:dyDescent="0.2">
      <c r="A1379" s="4"/>
      <c r="B1379" s="315"/>
      <c r="C1379" s="315"/>
      <c r="D1379" s="315"/>
      <c r="E1379" s="31"/>
      <c r="F1379" s="319"/>
      <c r="G1379" s="319"/>
      <c r="I1379" s="31"/>
      <c r="J1379" s="31"/>
      <c r="K1379" s="320"/>
      <c r="L1379" s="31"/>
      <c r="M1379" s="38"/>
      <c r="N1379" s="31"/>
      <c r="O1379" s="38"/>
      <c r="P1379" s="321"/>
      <c r="Q1379" s="31"/>
      <c r="R1379" s="31"/>
      <c r="S1379" s="31"/>
      <c r="T1379" s="31"/>
      <c r="U1379" s="31"/>
      <c r="V1379" s="31"/>
      <c r="W1379" s="31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  <c r="BM1379" s="29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29"/>
      <c r="CB1379" s="29"/>
      <c r="CC1379" s="29"/>
      <c r="CD1379" s="29"/>
      <c r="CE1379" s="29"/>
      <c r="CF1379" s="29"/>
      <c r="CG1379" s="29"/>
      <c r="CH1379" s="29"/>
      <c r="CI1379" s="29"/>
      <c r="CJ1379" s="29"/>
      <c r="CK1379" s="29"/>
      <c r="CL1379" s="29"/>
      <c r="CM1379" s="29"/>
      <c r="CN1379" s="29"/>
      <c r="CO1379" s="29"/>
      <c r="CP1379" s="29"/>
      <c r="CQ1379" s="29"/>
      <c r="CR1379" s="29"/>
      <c r="CS1379" s="29"/>
      <c r="CT1379" s="29"/>
      <c r="CU1379" s="29"/>
      <c r="CV1379" s="29"/>
      <c r="CW1379" s="29"/>
      <c r="CX1379" s="29"/>
      <c r="CY1379" s="29"/>
      <c r="CZ1379" s="29"/>
      <c r="DA1379" s="29"/>
      <c r="DB1379" s="29"/>
      <c r="DC1379" s="29"/>
      <c r="DD1379" s="29"/>
      <c r="DE1379" s="29"/>
      <c r="DF1379" s="29"/>
      <c r="DG1379" s="29"/>
      <c r="DH1379" s="29"/>
      <c r="DI1379" s="29"/>
      <c r="DJ1379" s="29"/>
      <c r="DK1379" s="29"/>
      <c r="DL1379" s="29"/>
      <c r="DM1379" s="29"/>
      <c r="DN1379" s="29"/>
      <c r="DO1379" s="29"/>
      <c r="DP1379" s="29"/>
      <c r="DQ1379" s="29"/>
      <c r="DR1379" s="29"/>
      <c r="DS1379" s="29"/>
      <c r="DT1379" s="29"/>
      <c r="DU1379" s="29"/>
      <c r="DV1379" s="29"/>
      <c r="DW1379" s="29"/>
      <c r="DX1379" s="29"/>
      <c r="DY1379" s="29"/>
      <c r="DZ1379" s="29"/>
      <c r="EA1379" s="29"/>
      <c r="EB1379" s="29"/>
      <c r="EC1379" s="29"/>
      <c r="ED1379" s="29"/>
      <c r="EE1379" s="29"/>
      <c r="EF1379" s="29"/>
      <c r="EG1379" s="29"/>
      <c r="EH1379" s="29"/>
      <c r="EI1379" s="29"/>
      <c r="EJ1379" s="29"/>
      <c r="EK1379" s="29"/>
      <c r="EL1379" s="29"/>
      <c r="EM1379" s="29"/>
      <c r="EN1379" s="29"/>
      <c r="EO1379" s="29"/>
      <c r="EP1379" s="29"/>
      <c r="EQ1379" s="29"/>
      <c r="ER1379" s="29"/>
      <c r="ES1379" s="29"/>
      <c r="ET1379" s="29"/>
      <c r="EU1379" s="29"/>
      <c r="EV1379" s="29"/>
      <c r="EW1379" s="29"/>
      <c r="EX1379" s="29"/>
      <c r="EY1379" s="29"/>
      <c r="EZ1379" s="29"/>
      <c r="FA1379" s="29"/>
      <c r="FB1379" s="29"/>
      <c r="FC1379" s="29"/>
      <c r="FD1379" s="29"/>
      <c r="FE1379" s="29"/>
      <c r="FF1379" s="29"/>
      <c r="FG1379" s="29"/>
      <c r="FH1379" s="29"/>
      <c r="FI1379" s="29"/>
      <c r="FJ1379" s="29"/>
      <c r="FK1379" s="29"/>
      <c r="FL1379" s="29"/>
      <c r="FM1379" s="29"/>
      <c r="FN1379" s="29"/>
      <c r="FO1379" s="29"/>
      <c r="FP1379" s="29"/>
      <c r="FQ1379" s="29"/>
      <c r="FR1379" s="29"/>
      <c r="FS1379" s="29"/>
      <c r="FT1379" s="29"/>
      <c r="FU1379" s="29"/>
      <c r="FV1379" s="29"/>
      <c r="FW1379" s="29"/>
      <c r="FX1379" s="29"/>
      <c r="FY1379" s="29"/>
      <c r="FZ1379" s="29"/>
      <c r="GA1379" s="29"/>
      <c r="GB1379" s="29"/>
      <c r="GC1379" s="29"/>
      <c r="GD1379" s="29"/>
      <c r="GE1379" s="31"/>
      <c r="GF1379" s="31"/>
      <c r="GG1379" s="31"/>
      <c r="GH1379" s="31"/>
      <c r="GI1379" s="31"/>
      <c r="GJ1379" s="31"/>
      <c r="GK1379" s="31"/>
      <c r="GL1379" s="31"/>
      <c r="GM1379" s="31"/>
      <c r="GN1379" s="31"/>
    </row>
    <row r="1380" spans="1:196" s="34" customFormat="1" x14ac:dyDescent="0.2">
      <c r="A1380" s="4"/>
      <c r="B1380" s="315"/>
      <c r="C1380" s="315"/>
      <c r="D1380" s="315"/>
      <c r="E1380" s="31"/>
      <c r="F1380" s="319"/>
      <c r="G1380" s="319"/>
      <c r="I1380" s="31"/>
      <c r="J1380" s="31"/>
      <c r="K1380" s="320"/>
      <c r="L1380" s="31"/>
      <c r="M1380" s="38"/>
      <c r="N1380" s="31"/>
      <c r="O1380" s="38"/>
      <c r="P1380" s="321"/>
      <c r="Q1380" s="31"/>
      <c r="R1380" s="31"/>
      <c r="S1380" s="31"/>
      <c r="T1380" s="31"/>
      <c r="U1380" s="31"/>
      <c r="V1380" s="31"/>
      <c r="W1380" s="31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  <c r="BM1380" s="29"/>
      <c r="BN1380" s="29"/>
      <c r="BO1380" s="29"/>
      <c r="BP1380" s="29"/>
      <c r="BQ1380" s="29"/>
      <c r="BR1380" s="29"/>
      <c r="BS1380" s="29"/>
      <c r="BT1380" s="29"/>
      <c r="BU1380" s="29"/>
      <c r="BV1380" s="29"/>
      <c r="BW1380" s="29"/>
      <c r="BX1380" s="29"/>
      <c r="BY1380" s="29"/>
      <c r="BZ1380" s="29"/>
      <c r="CA1380" s="29"/>
      <c r="CB1380" s="29"/>
      <c r="CC1380" s="29"/>
      <c r="CD1380" s="29"/>
      <c r="CE1380" s="29"/>
      <c r="CF1380" s="29"/>
      <c r="CG1380" s="29"/>
      <c r="CH1380" s="29"/>
      <c r="CI1380" s="29"/>
      <c r="CJ1380" s="29"/>
      <c r="CK1380" s="29"/>
      <c r="CL1380" s="29"/>
      <c r="CM1380" s="29"/>
      <c r="CN1380" s="29"/>
      <c r="CO1380" s="29"/>
      <c r="CP1380" s="29"/>
      <c r="CQ1380" s="29"/>
      <c r="CR1380" s="29"/>
      <c r="CS1380" s="29"/>
      <c r="CT1380" s="29"/>
      <c r="CU1380" s="29"/>
      <c r="CV1380" s="29"/>
      <c r="CW1380" s="29"/>
      <c r="CX1380" s="29"/>
      <c r="CY1380" s="29"/>
      <c r="CZ1380" s="29"/>
      <c r="DA1380" s="29"/>
      <c r="DB1380" s="29"/>
      <c r="DC1380" s="29"/>
      <c r="DD1380" s="29"/>
      <c r="DE1380" s="29"/>
      <c r="DF1380" s="29"/>
      <c r="DG1380" s="29"/>
      <c r="DH1380" s="29"/>
      <c r="DI1380" s="29"/>
      <c r="DJ1380" s="29"/>
      <c r="DK1380" s="29"/>
      <c r="DL1380" s="29"/>
      <c r="DM1380" s="29"/>
      <c r="DN1380" s="29"/>
      <c r="DO1380" s="29"/>
      <c r="DP1380" s="29"/>
      <c r="DQ1380" s="29"/>
      <c r="DR1380" s="29"/>
      <c r="DS1380" s="29"/>
      <c r="DT1380" s="29"/>
      <c r="DU1380" s="29"/>
      <c r="DV1380" s="29"/>
      <c r="DW1380" s="29"/>
      <c r="DX1380" s="29"/>
      <c r="DY1380" s="29"/>
      <c r="DZ1380" s="29"/>
      <c r="EA1380" s="29"/>
      <c r="EB1380" s="29"/>
      <c r="EC1380" s="29"/>
      <c r="ED1380" s="29"/>
      <c r="EE1380" s="29"/>
      <c r="EF1380" s="29"/>
      <c r="EG1380" s="29"/>
      <c r="EH1380" s="29"/>
      <c r="EI1380" s="29"/>
      <c r="EJ1380" s="29"/>
      <c r="EK1380" s="29"/>
      <c r="EL1380" s="29"/>
      <c r="EM1380" s="29"/>
      <c r="EN1380" s="29"/>
      <c r="EO1380" s="29"/>
      <c r="EP1380" s="29"/>
      <c r="EQ1380" s="29"/>
      <c r="ER1380" s="29"/>
      <c r="ES1380" s="29"/>
      <c r="ET1380" s="29"/>
      <c r="EU1380" s="29"/>
      <c r="EV1380" s="29"/>
      <c r="EW1380" s="29"/>
      <c r="EX1380" s="29"/>
      <c r="EY1380" s="29"/>
      <c r="EZ1380" s="29"/>
      <c r="FA1380" s="29"/>
      <c r="FB1380" s="29"/>
      <c r="FC1380" s="29"/>
      <c r="FD1380" s="29"/>
      <c r="FE1380" s="29"/>
      <c r="FF1380" s="29"/>
      <c r="FG1380" s="29"/>
      <c r="FH1380" s="29"/>
      <c r="FI1380" s="29"/>
      <c r="FJ1380" s="29"/>
      <c r="FK1380" s="29"/>
      <c r="FL1380" s="29"/>
      <c r="FM1380" s="29"/>
      <c r="FN1380" s="29"/>
      <c r="FO1380" s="29"/>
      <c r="FP1380" s="29"/>
      <c r="FQ1380" s="29"/>
      <c r="FR1380" s="29"/>
      <c r="FS1380" s="29"/>
      <c r="FT1380" s="29"/>
      <c r="FU1380" s="29"/>
      <c r="FV1380" s="29"/>
      <c r="FW1380" s="29"/>
      <c r="FX1380" s="29"/>
      <c r="FY1380" s="29"/>
      <c r="FZ1380" s="29"/>
      <c r="GA1380" s="29"/>
      <c r="GB1380" s="29"/>
      <c r="GC1380" s="29"/>
      <c r="GD1380" s="29"/>
      <c r="GE1380" s="31"/>
      <c r="GF1380" s="31"/>
      <c r="GG1380" s="31"/>
      <c r="GH1380" s="31"/>
      <c r="GI1380" s="31"/>
      <c r="GJ1380" s="31"/>
      <c r="GK1380" s="31"/>
      <c r="GL1380" s="31"/>
      <c r="GM1380" s="31"/>
      <c r="GN1380" s="31"/>
    </row>
    <row r="1381" spans="1:196" s="34" customFormat="1" x14ac:dyDescent="0.2">
      <c r="A1381" s="4"/>
      <c r="B1381" s="315"/>
      <c r="C1381" s="315"/>
      <c r="D1381" s="315"/>
      <c r="E1381" s="31"/>
      <c r="F1381" s="319"/>
      <c r="G1381" s="319"/>
      <c r="I1381" s="31"/>
      <c r="J1381" s="31"/>
      <c r="K1381" s="320"/>
      <c r="L1381" s="31"/>
      <c r="M1381" s="38"/>
      <c r="N1381" s="31"/>
      <c r="O1381" s="38"/>
      <c r="P1381" s="321"/>
      <c r="Q1381" s="31"/>
      <c r="R1381" s="31"/>
      <c r="S1381" s="31"/>
      <c r="T1381" s="31"/>
      <c r="U1381" s="31"/>
      <c r="V1381" s="31"/>
      <c r="W1381" s="31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  <c r="BM1381" s="29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29"/>
      <c r="CB1381" s="29"/>
      <c r="CC1381" s="29"/>
      <c r="CD1381" s="29"/>
      <c r="CE1381" s="29"/>
      <c r="CF1381" s="29"/>
      <c r="CG1381" s="29"/>
      <c r="CH1381" s="29"/>
      <c r="CI1381" s="29"/>
      <c r="CJ1381" s="29"/>
      <c r="CK1381" s="29"/>
      <c r="CL1381" s="29"/>
      <c r="CM1381" s="29"/>
      <c r="CN1381" s="29"/>
      <c r="CO1381" s="29"/>
      <c r="CP1381" s="29"/>
      <c r="CQ1381" s="29"/>
      <c r="CR1381" s="29"/>
      <c r="CS1381" s="29"/>
      <c r="CT1381" s="29"/>
      <c r="CU1381" s="29"/>
      <c r="CV1381" s="29"/>
      <c r="CW1381" s="29"/>
      <c r="CX1381" s="29"/>
      <c r="CY1381" s="29"/>
      <c r="CZ1381" s="29"/>
      <c r="DA1381" s="29"/>
      <c r="DB1381" s="29"/>
      <c r="DC1381" s="29"/>
      <c r="DD1381" s="29"/>
      <c r="DE1381" s="29"/>
      <c r="DF1381" s="29"/>
      <c r="DG1381" s="29"/>
      <c r="DH1381" s="29"/>
      <c r="DI1381" s="29"/>
      <c r="DJ1381" s="29"/>
      <c r="DK1381" s="29"/>
      <c r="DL1381" s="29"/>
      <c r="DM1381" s="29"/>
      <c r="DN1381" s="29"/>
      <c r="DO1381" s="29"/>
      <c r="DP1381" s="29"/>
      <c r="DQ1381" s="29"/>
      <c r="DR1381" s="29"/>
      <c r="DS1381" s="29"/>
      <c r="DT1381" s="29"/>
      <c r="DU1381" s="29"/>
      <c r="DV1381" s="29"/>
      <c r="DW1381" s="29"/>
      <c r="DX1381" s="29"/>
      <c r="DY1381" s="29"/>
      <c r="DZ1381" s="29"/>
      <c r="EA1381" s="29"/>
      <c r="EB1381" s="29"/>
      <c r="EC1381" s="29"/>
      <c r="ED1381" s="29"/>
      <c r="EE1381" s="29"/>
      <c r="EF1381" s="29"/>
      <c r="EG1381" s="29"/>
      <c r="EH1381" s="29"/>
      <c r="EI1381" s="29"/>
      <c r="EJ1381" s="29"/>
      <c r="EK1381" s="29"/>
      <c r="EL1381" s="29"/>
      <c r="EM1381" s="29"/>
      <c r="EN1381" s="29"/>
      <c r="EO1381" s="29"/>
      <c r="EP1381" s="29"/>
      <c r="EQ1381" s="29"/>
      <c r="ER1381" s="29"/>
      <c r="ES1381" s="29"/>
      <c r="ET1381" s="29"/>
      <c r="EU1381" s="29"/>
      <c r="EV1381" s="29"/>
      <c r="EW1381" s="29"/>
      <c r="EX1381" s="29"/>
      <c r="EY1381" s="29"/>
      <c r="EZ1381" s="29"/>
      <c r="FA1381" s="29"/>
      <c r="FB1381" s="29"/>
      <c r="FC1381" s="29"/>
      <c r="FD1381" s="29"/>
      <c r="FE1381" s="29"/>
      <c r="FF1381" s="29"/>
      <c r="FG1381" s="29"/>
      <c r="FH1381" s="29"/>
      <c r="FI1381" s="29"/>
      <c r="FJ1381" s="29"/>
      <c r="FK1381" s="29"/>
      <c r="FL1381" s="29"/>
      <c r="FM1381" s="29"/>
      <c r="FN1381" s="29"/>
      <c r="FO1381" s="29"/>
      <c r="FP1381" s="29"/>
      <c r="FQ1381" s="29"/>
      <c r="FR1381" s="29"/>
      <c r="FS1381" s="29"/>
      <c r="FT1381" s="29"/>
      <c r="FU1381" s="29"/>
      <c r="FV1381" s="29"/>
      <c r="FW1381" s="29"/>
      <c r="FX1381" s="29"/>
      <c r="FY1381" s="29"/>
      <c r="FZ1381" s="29"/>
      <c r="GA1381" s="29"/>
      <c r="GB1381" s="29"/>
      <c r="GC1381" s="29"/>
      <c r="GD1381" s="29"/>
      <c r="GE1381" s="31"/>
      <c r="GF1381" s="31"/>
      <c r="GG1381" s="31"/>
      <c r="GH1381" s="31"/>
      <c r="GI1381" s="31"/>
      <c r="GJ1381" s="31"/>
      <c r="GK1381" s="31"/>
      <c r="GL1381" s="31"/>
      <c r="GM1381" s="31"/>
      <c r="GN1381" s="31"/>
    </row>
    <row r="1382" spans="1:196" s="34" customFormat="1" x14ac:dyDescent="0.2">
      <c r="A1382" s="4"/>
      <c r="B1382" s="315"/>
      <c r="C1382" s="315"/>
      <c r="D1382" s="315"/>
      <c r="E1382" s="31"/>
      <c r="F1382" s="319"/>
      <c r="G1382" s="319"/>
      <c r="I1382" s="31"/>
      <c r="J1382" s="31"/>
      <c r="K1382" s="320"/>
      <c r="L1382" s="31"/>
      <c r="M1382" s="38"/>
      <c r="N1382" s="31"/>
      <c r="O1382" s="38"/>
      <c r="P1382" s="321"/>
      <c r="Q1382" s="31"/>
      <c r="R1382" s="31"/>
      <c r="S1382" s="31"/>
      <c r="T1382" s="31"/>
      <c r="U1382" s="31"/>
      <c r="V1382" s="31"/>
      <c r="W1382" s="31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29"/>
      <c r="CB1382" s="29"/>
      <c r="CC1382" s="29"/>
      <c r="CD1382" s="29"/>
      <c r="CE1382" s="29"/>
      <c r="CF1382" s="29"/>
      <c r="CG1382" s="29"/>
      <c r="CH1382" s="29"/>
      <c r="CI1382" s="29"/>
      <c r="CJ1382" s="29"/>
      <c r="CK1382" s="29"/>
      <c r="CL1382" s="29"/>
      <c r="CM1382" s="29"/>
      <c r="CN1382" s="29"/>
      <c r="CO1382" s="29"/>
      <c r="CP1382" s="29"/>
      <c r="CQ1382" s="29"/>
      <c r="CR1382" s="29"/>
      <c r="CS1382" s="29"/>
      <c r="CT1382" s="29"/>
      <c r="CU1382" s="29"/>
      <c r="CV1382" s="29"/>
      <c r="CW1382" s="29"/>
      <c r="CX1382" s="29"/>
      <c r="CY1382" s="29"/>
      <c r="CZ1382" s="29"/>
      <c r="DA1382" s="29"/>
      <c r="DB1382" s="29"/>
      <c r="DC1382" s="29"/>
      <c r="DD1382" s="29"/>
      <c r="DE1382" s="29"/>
      <c r="DF1382" s="29"/>
      <c r="DG1382" s="29"/>
      <c r="DH1382" s="29"/>
      <c r="DI1382" s="29"/>
      <c r="DJ1382" s="29"/>
      <c r="DK1382" s="29"/>
      <c r="DL1382" s="29"/>
      <c r="DM1382" s="29"/>
      <c r="DN1382" s="29"/>
      <c r="DO1382" s="29"/>
      <c r="DP1382" s="29"/>
      <c r="DQ1382" s="29"/>
      <c r="DR1382" s="29"/>
      <c r="DS1382" s="29"/>
      <c r="DT1382" s="29"/>
      <c r="DU1382" s="29"/>
      <c r="DV1382" s="29"/>
      <c r="DW1382" s="29"/>
      <c r="DX1382" s="29"/>
      <c r="DY1382" s="29"/>
      <c r="DZ1382" s="29"/>
      <c r="EA1382" s="29"/>
      <c r="EB1382" s="29"/>
      <c r="EC1382" s="29"/>
      <c r="ED1382" s="29"/>
      <c r="EE1382" s="29"/>
      <c r="EF1382" s="29"/>
      <c r="EG1382" s="29"/>
      <c r="EH1382" s="29"/>
      <c r="EI1382" s="29"/>
      <c r="EJ1382" s="29"/>
      <c r="EK1382" s="29"/>
      <c r="EL1382" s="29"/>
      <c r="EM1382" s="29"/>
      <c r="EN1382" s="29"/>
      <c r="EO1382" s="29"/>
      <c r="EP1382" s="29"/>
      <c r="EQ1382" s="29"/>
      <c r="ER1382" s="29"/>
      <c r="ES1382" s="29"/>
      <c r="ET1382" s="29"/>
      <c r="EU1382" s="29"/>
      <c r="EV1382" s="29"/>
      <c r="EW1382" s="29"/>
      <c r="EX1382" s="29"/>
      <c r="EY1382" s="29"/>
      <c r="EZ1382" s="29"/>
      <c r="FA1382" s="29"/>
      <c r="FB1382" s="29"/>
      <c r="FC1382" s="29"/>
      <c r="FD1382" s="29"/>
      <c r="FE1382" s="29"/>
      <c r="FF1382" s="29"/>
      <c r="FG1382" s="29"/>
      <c r="FH1382" s="29"/>
      <c r="FI1382" s="29"/>
      <c r="FJ1382" s="29"/>
      <c r="FK1382" s="29"/>
      <c r="FL1382" s="29"/>
      <c r="FM1382" s="29"/>
      <c r="FN1382" s="29"/>
      <c r="FO1382" s="29"/>
      <c r="FP1382" s="29"/>
      <c r="FQ1382" s="29"/>
      <c r="FR1382" s="29"/>
      <c r="FS1382" s="29"/>
      <c r="FT1382" s="29"/>
      <c r="FU1382" s="29"/>
      <c r="FV1382" s="29"/>
      <c r="FW1382" s="29"/>
      <c r="FX1382" s="29"/>
      <c r="FY1382" s="29"/>
      <c r="FZ1382" s="29"/>
      <c r="GA1382" s="29"/>
      <c r="GB1382" s="29"/>
      <c r="GC1382" s="29"/>
      <c r="GD1382" s="29"/>
      <c r="GE1382" s="31"/>
      <c r="GF1382" s="31"/>
      <c r="GG1382" s="31"/>
      <c r="GH1382" s="31"/>
      <c r="GI1382" s="31"/>
      <c r="GJ1382" s="31"/>
      <c r="GK1382" s="31"/>
      <c r="GL1382" s="31"/>
      <c r="GM1382" s="31"/>
      <c r="GN1382" s="31"/>
    </row>
    <row r="1383" spans="1:196" s="34" customFormat="1" x14ac:dyDescent="0.2">
      <c r="A1383" s="4"/>
      <c r="B1383" s="315"/>
      <c r="C1383" s="315"/>
      <c r="D1383" s="315"/>
      <c r="E1383" s="31"/>
      <c r="F1383" s="319"/>
      <c r="G1383" s="319"/>
      <c r="I1383" s="31"/>
      <c r="J1383" s="31"/>
      <c r="K1383" s="320"/>
      <c r="L1383" s="31"/>
      <c r="M1383" s="38"/>
      <c r="N1383" s="31"/>
      <c r="O1383" s="38"/>
      <c r="P1383" s="321"/>
      <c r="Q1383" s="31"/>
      <c r="R1383" s="31"/>
      <c r="S1383" s="31"/>
      <c r="T1383" s="31"/>
      <c r="U1383" s="31"/>
      <c r="V1383" s="31"/>
      <c r="W1383" s="31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/>
      <c r="CG1383" s="29"/>
      <c r="CH1383" s="29"/>
      <c r="CI1383" s="29"/>
      <c r="CJ1383" s="29"/>
      <c r="CK1383" s="29"/>
      <c r="CL1383" s="29"/>
      <c r="CM1383" s="29"/>
      <c r="CN1383" s="29"/>
      <c r="CO1383" s="29"/>
      <c r="CP1383" s="29"/>
      <c r="CQ1383" s="29"/>
      <c r="CR1383" s="29"/>
      <c r="CS1383" s="29"/>
      <c r="CT1383" s="29"/>
      <c r="CU1383" s="29"/>
      <c r="CV1383" s="29"/>
      <c r="CW1383" s="29"/>
      <c r="CX1383" s="29"/>
      <c r="CY1383" s="29"/>
      <c r="CZ1383" s="29"/>
      <c r="DA1383" s="29"/>
      <c r="DB1383" s="29"/>
      <c r="DC1383" s="29"/>
      <c r="DD1383" s="29"/>
      <c r="DE1383" s="29"/>
      <c r="DF1383" s="29"/>
      <c r="DG1383" s="29"/>
      <c r="DH1383" s="29"/>
      <c r="DI1383" s="29"/>
      <c r="DJ1383" s="29"/>
      <c r="DK1383" s="29"/>
      <c r="DL1383" s="29"/>
      <c r="DM1383" s="29"/>
      <c r="DN1383" s="29"/>
      <c r="DO1383" s="29"/>
      <c r="DP1383" s="29"/>
      <c r="DQ1383" s="29"/>
      <c r="DR1383" s="29"/>
      <c r="DS1383" s="29"/>
      <c r="DT1383" s="29"/>
      <c r="DU1383" s="29"/>
      <c r="DV1383" s="29"/>
      <c r="DW1383" s="29"/>
      <c r="DX1383" s="29"/>
      <c r="DY1383" s="29"/>
      <c r="DZ1383" s="29"/>
      <c r="EA1383" s="29"/>
      <c r="EB1383" s="29"/>
      <c r="EC1383" s="29"/>
      <c r="ED1383" s="29"/>
      <c r="EE1383" s="29"/>
      <c r="EF1383" s="29"/>
      <c r="EG1383" s="29"/>
      <c r="EH1383" s="29"/>
      <c r="EI1383" s="29"/>
      <c r="EJ1383" s="29"/>
      <c r="EK1383" s="29"/>
      <c r="EL1383" s="29"/>
      <c r="EM1383" s="29"/>
      <c r="EN1383" s="29"/>
      <c r="EO1383" s="29"/>
      <c r="EP1383" s="29"/>
      <c r="EQ1383" s="29"/>
      <c r="ER1383" s="29"/>
      <c r="ES1383" s="29"/>
      <c r="ET1383" s="29"/>
      <c r="EU1383" s="29"/>
      <c r="EV1383" s="29"/>
      <c r="EW1383" s="29"/>
      <c r="EX1383" s="29"/>
      <c r="EY1383" s="29"/>
      <c r="EZ1383" s="29"/>
      <c r="FA1383" s="29"/>
      <c r="FB1383" s="29"/>
      <c r="FC1383" s="29"/>
      <c r="FD1383" s="29"/>
      <c r="FE1383" s="29"/>
      <c r="FF1383" s="29"/>
      <c r="FG1383" s="29"/>
      <c r="FH1383" s="29"/>
      <c r="FI1383" s="29"/>
      <c r="FJ1383" s="29"/>
      <c r="FK1383" s="29"/>
      <c r="FL1383" s="29"/>
      <c r="FM1383" s="29"/>
      <c r="FN1383" s="29"/>
      <c r="FO1383" s="29"/>
      <c r="FP1383" s="29"/>
      <c r="FQ1383" s="29"/>
      <c r="FR1383" s="29"/>
      <c r="FS1383" s="29"/>
      <c r="FT1383" s="29"/>
      <c r="FU1383" s="29"/>
      <c r="FV1383" s="29"/>
      <c r="FW1383" s="29"/>
      <c r="FX1383" s="29"/>
      <c r="FY1383" s="29"/>
      <c r="FZ1383" s="29"/>
      <c r="GA1383" s="29"/>
      <c r="GB1383" s="29"/>
      <c r="GC1383" s="29"/>
      <c r="GD1383" s="29"/>
      <c r="GE1383" s="31"/>
      <c r="GF1383" s="31"/>
      <c r="GG1383" s="31"/>
      <c r="GH1383" s="31"/>
      <c r="GI1383" s="31"/>
      <c r="GJ1383" s="31"/>
      <c r="GK1383" s="31"/>
      <c r="GL1383" s="31"/>
      <c r="GM1383" s="31"/>
      <c r="GN1383" s="31"/>
    </row>
    <row r="1384" spans="1:196" s="34" customFormat="1" x14ac:dyDescent="0.2">
      <c r="A1384" s="4"/>
      <c r="B1384" s="315"/>
      <c r="C1384" s="315"/>
      <c r="D1384" s="315"/>
      <c r="E1384" s="31"/>
      <c r="F1384" s="319"/>
      <c r="G1384" s="319"/>
      <c r="I1384" s="31"/>
      <c r="J1384" s="31"/>
      <c r="K1384" s="320"/>
      <c r="L1384" s="31"/>
      <c r="M1384" s="38"/>
      <c r="N1384" s="31"/>
      <c r="O1384" s="38"/>
      <c r="P1384" s="321"/>
      <c r="Q1384" s="31"/>
      <c r="R1384" s="31"/>
      <c r="S1384" s="31"/>
      <c r="T1384" s="31"/>
      <c r="U1384" s="31"/>
      <c r="V1384" s="31"/>
      <c r="W1384" s="31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  <c r="BT1384" s="29"/>
      <c r="BU1384" s="29"/>
      <c r="BV1384" s="29"/>
      <c r="BW1384" s="29"/>
      <c r="BX1384" s="29"/>
      <c r="BY1384" s="29"/>
      <c r="BZ1384" s="29"/>
      <c r="CA1384" s="29"/>
      <c r="CB1384" s="29"/>
      <c r="CC1384" s="29"/>
      <c r="CD1384" s="29"/>
      <c r="CE1384" s="29"/>
      <c r="CF1384" s="29"/>
      <c r="CG1384" s="29"/>
      <c r="CH1384" s="29"/>
      <c r="CI1384" s="29"/>
      <c r="CJ1384" s="29"/>
      <c r="CK1384" s="29"/>
      <c r="CL1384" s="29"/>
      <c r="CM1384" s="29"/>
      <c r="CN1384" s="29"/>
      <c r="CO1384" s="29"/>
      <c r="CP1384" s="29"/>
      <c r="CQ1384" s="29"/>
      <c r="CR1384" s="29"/>
      <c r="CS1384" s="29"/>
      <c r="CT1384" s="29"/>
      <c r="CU1384" s="29"/>
      <c r="CV1384" s="29"/>
      <c r="CW1384" s="29"/>
      <c r="CX1384" s="29"/>
      <c r="CY1384" s="29"/>
      <c r="CZ1384" s="29"/>
      <c r="DA1384" s="29"/>
      <c r="DB1384" s="29"/>
      <c r="DC1384" s="29"/>
      <c r="DD1384" s="29"/>
      <c r="DE1384" s="29"/>
      <c r="DF1384" s="29"/>
      <c r="DG1384" s="29"/>
      <c r="DH1384" s="29"/>
      <c r="DI1384" s="29"/>
      <c r="DJ1384" s="29"/>
      <c r="DK1384" s="29"/>
      <c r="DL1384" s="29"/>
      <c r="DM1384" s="29"/>
      <c r="DN1384" s="29"/>
      <c r="DO1384" s="29"/>
      <c r="DP1384" s="29"/>
      <c r="DQ1384" s="29"/>
      <c r="DR1384" s="29"/>
      <c r="DS1384" s="29"/>
      <c r="DT1384" s="29"/>
      <c r="DU1384" s="29"/>
      <c r="DV1384" s="29"/>
      <c r="DW1384" s="29"/>
      <c r="DX1384" s="29"/>
      <c r="DY1384" s="29"/>
      <c r="DZ1384" s="29"/>
      <c r="EA1384" s="29"/>
      <c r="EB1384" s="29"/>
      <c r="EC1384" s="29"/>
      <c r="ED1384" s="29"/>
      <c r="EE1384" s="29"/>
      <c r="EF1384" s="29"/>
      <c r="EG1384" s="29"/>
      <c r="EH1384" s="29"/>
      <c r="EI1384" s="29"/>
      <c r="EJ1384" s="29"/>
      <c r="EK1384" s="29"/>
      <c r="EL1384" s="29"/>
      <c r="EM1384" s="29"/>
      <c r="EN1384" s="29"/>
      <c r="EO1384" s="29"/>
      <c r="EP1384" s="29"/>
      <c r="EQ1384" s="29"/>
      <c r="ER1384" s="29"/>
      <c r="ES1384" s="29"/>
      <c r="ET1384" s="29"/>
      <c r="EU1384" s="29"/>
      <c r="EV1384" s="29"/>
      <c r="EW1384" s="29"/>
      <c r="EX1384" s="29"/>
      <c r="EY1384" s="29"/>
      <c r="EZ1384" s="29"/>
      <c r="FA1384" s="29"/>
      <c r="FB1384" s="29"/>
      <c r="FC1384" s="29"/>
      <c r="FD1384" s="29"/>
      <c r="FE1384" s="29"/>
      <c r="FF1384" s="29"/>
      <c r="FG1384" s="29"/>
      <c r="FH1384" s="29"/>
      <c r="FI1384" s="29"/>
      <c r="FJ1384" s="29"/>
      <c r="FK1384" s="29"/>
      <c r="FL1384" s="29"/>
      <c r="FM1384" s="29"/>
      <c r="FN1384" s="29"/>
      <c r="FO1384" s="29"/>
      <c r="FP1384" s="29"/>
      <c r="FQ1384" s="29"/>
      <c r="FR1384" s="29"/>
      <c r="FS1384" s="29"/>
      <c r="FT1384" s="29"/>
      <c r="FU1384" s="29"/>
      <c r="FV1384" s="29"/>
      <c r="FW1384" s="29"/>
      <c r="FX1384" s="29"/>
      <c r="FY1384" s="29"/>
      <c r="FZ1384" s="29"/>
      <c r="GA1384" s="29"/>
      <c r="GB1384" s="29"/>
      <c r="GC1384" s="29"/>
      <c r="GD1384" s="29"/>
      <c r="GE1384" s="31"/>
      <c r="GF1384" s="31"/>
      <c r="GG1384" s="31"/>
      <c r="GH1384" s="31"/>
      <c r="GI1384" s="31"/>
      <c r="GJ1384" s="31"/>
      <c r="GK1384" s="31"/>
      <c r="GL1384" s="31"/>
      <c r="GM1384" s="31"/>
      <c r="GN1384" s="31"/>
    </row>
    <row r="1385" spans="1:196" s="34" customFormat="1" x14ac:dyDescent="0.2">
      <c r="A1385" s="4"/>
      <c r="B1385" s="315"/>
      <c r="C1385" s="315"/>
      <c r="D1385" s="315"/>
      <c r="E1385" s="31"/>
      <c r="F1385" s="319"/>
      <c r="G1385" s="319"/>
      <c r="I1385" s="31"/>
      <c r="J1385" s="31"/>
      <c r="K1385" s="320"/>
      <c r="L1385" s="31"/>
      <c r="M1385" s="38"/>
      <c r="N1385" s="31"/>
      <c r="O1385" s="38"/>
      <c r="P1385" s="321"/>
      <c r="Q1385" s="31"/>
      <c r="R1385" s="31"/>
      <c r="S1385" s="31"/>
      <c r="T1385" s="31"/>
      <c r="U1385" s="31"/>
      <c r="V1385" s="31"/>
      <c r="W1385" s="31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  <c r="BM1385" s="29"/>
      <c r="BN1385" s="29"/>
      <c r="BO1385" s="29"/>
      <c r="BP1385" s="29"/>
      <c r="BQ1385" s="29"/>
      <c r="BR1385" s="29"/>
      <c r="BS1385" s="29"/>
      <c r="BT1385" s="29"/>
      <c r="BU1385" s="29"/>
      <c r="BV1385" s="29"/>
      <c r="BW1385" s="29"/>
      <c r="BX1385" s="29"/>
      <c r="BY1385" s="29"/>
      <c r="BZ1385" s="29"/>
      <c r="CA1385" s="29"/>
      <c r="CB1385" s="29"/>
      <c r="CC1385" s="29"/>
      <c r="CD1385" s="29"/>
      <c r="CE1385" s="29"/>
      <c r="CF1385" s="29"/>
      <c r="CG1385" s="29"/>
      <c r="CH1385" s="29"/>
      <c r="CI1385" s="29"/>
      <c r="CJ1385" s="29"/>
      <c r="CK1385" s="29"/>
      <c r="CL1385" s="29"/>
      <c r="CM1385" s="29"/>
      <c r="CN1385" s="29"/>
      <c r="CO1385" s="29"/>
      <c r="CP1385" s="29"/>
      <c r="CQ1385" s="29"/>
      <c r="CR1385" s="29"/>
      <c r="CS1385" s="29"/>
      <c r="CT1385" s="29"/>
      <c r="CU1385" s="29"/>
      <c r="CV1385" s="29"/>
      <c r="CW1385" s="29"/>
      <c r="CX1385" s="29"/>
      <c r="CY1385" s="29"/>
      <c r="CZ1385" s="29"/>
      <c r="DA1385" s="29"/>
      <c r="DB1385" s="29"/>
      <c r="DC1385" s="29"/>
      <c r="DD1385" s="29"/>
      <c r="DE1385" s="29"/>
      <c r="DF1385" s="29"/>
      <c r="DG1385" s="29"/>
      <c r="DH1385" s="29"/>
      <c r="DI1385" s="29"/>
      <c r="DJ1385" s="29"/>
      <c r="DK1385" s="29"/>
      <c r="DL1385" s="29"/>
      <c r="DM1385" s="29"/>
      <c r="DN1385" s="29"/>
      <c r="DO1385" s="29"/>
      <c r="DP1385" s="29"/>
      <c r="DQ1385" s="29"/>
      <c r="DR1385" s="29"/>
      <c r="DS1385" s="29"/>
      <c r="DT1385" s="29"/>
      <c r="DU1385" s="29"/>
      <c r="DV1385" s="29"/>
      <c r="DW1385" s="29"/>
      <c r="DX1385" s="29"/>
      <c r="DY1385" s="29"/>
      <c r="DZ1385" s="29"/>
      <c r="EA1385" s="29"/>
      <c r="EB1385" s="29"/>
      <c r="EC1385" s="29"/>
      <c r="ED1385" s="29"/>
      <c r="EE1385" s="29"/>
      <c r="EF1385" s="29"/>
      <c r="EG1385" s="29"/>
      <c r="EH1385" s="29"/>
      <c r="EI1385" s="29"/>
      <c r="EJ1385" s="29"/>
      <c r="EK1385" s="29"/>
      <c r="EL1385" s="29"/>
      <c r="EM1385" s="29"/>
      <c r="EN1385" s="29"/>
      <c r="EO1385" s="29"/>
      <c r="EP1385" s="29"/>
      <c r="EQ1385" s="29"/>
      <c r="ER1385" s="29"/>
      <c r="ES1385" s="29"/>
      <c r="ET1385" s="29"/>
      <c r="EU1385" s="29"/>
      <c r="EV1385" s="29"/>
      <c r="EW1385" s="29"/>
      <c r="EX1385" s="29"/>
      <c r="EY1385" s="29"/>
      <c r="EZ1385" s="29"/>
      <c r="FA1385" s="29"/>
      <c r="FB1385" s="29"/>
      <c r="FC1385" s="29"/>
      <c r="FD1385" s="29"/>
      <c r="FE1385" s="29"/>
      <c r="FF1385" s="29"/>
      <c r="FG1385" s="29"/>
      <c r="FH1385" s="29"/>
      <c r="FI1385" s="29"/>
      <c r="FJ1385" s="29"/>
      <c r="FK1385" s="29"/>
      <c r="FL1385" s="29"/>
      <c r="FM1385" s="29"/>
      <c r="FN1385" s="29"/>
      <c r="FO1385" s="29"/>
      <c r="FP1385" s="29"/>
      <c r="FQ1385" s="29"/>
      <c r="FR1385" s="29"/>
      <c r="FS1385" s="29"/>
      <c r="FT1385" s="29"/>
      <c r="FU1385" s="29"/>
      <c r="FV1385" s="29"/>
      <c r="FW1385" s="29"/>
      <c r="FX1385" s="29"/>
      <c r="FY1385" s="29"/>
      <c r="FZ1385" s="29"/>
      <c r="GA1385" s="29"/>
      <c r="GB1385" s="29"/>
      <c r="GC1385" s="29"/>
      <c r="GD1385" s="29"/>
      <c r="GE1385" s="31"/>
      <c r="GF1385" s="31"/>
      <c r="GG1385" s="31"/>
      <c r="GH1385" s="31"/>
      <c r="GI1385" s="31"/>
      <c r="GJ1385" s="31"/>
      <c r="GK1385" s="31"/>
      <c r="GL1385" s="31"/>
      <c r="GM1385" s="31"/>
      <c r="GN1385" s="31"/>
    </row>
    <row r="1386" spans="1:196" s="34" customFormat="1" x14ac:dyDescent="0.2">
      <c r="A1386" s="4"/>
      <c r="B1386" s="315"/>
      <c r="C1386" s="315"/>
      <c r="D1386" s="315"/>
      <c r="E1386" s="31"/>
      <c r="F1386" s="319"/>
      <c r="G1386" s="319"/>
      <c r="I1386" s="31"/>
      <c r="J1386" s="31"/>
      <c r="K1386" s="320"/>
      <c r="L1386" s="31"/>
      <c r="M1386" s="38"/>
      <c r="N1386" s="31"/>
      <c r="O1386" s="38"/>
      <c r="P1386" s="321"/>
      <c r="Q1386" s="31"/>
      <c r="R1386" s="31"/>
      <c r="S1386" s="31"/>
      <c r="T1386" s="31"/>
      <c r="U1386" s="31"/>
      <c r="V1386" s="31"/>
      <c r="W1386" s="31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  <c r="BM1386" s="29"/>
      <c r="BN1386" s="29"/>
      <c r="BO1386" s="29"/>
      <c r="BP1386" s="29"/>
      <c r="BQ1386" s="29"/>
      <c r="BR1386" s="29"/>
      <c r="BS1386" s="29"/>
      <c r="BT1386" s="29"/>
      <c r="BU1386" s="29"/>
      <c r="BV1386" s="29"/>
      <c r="BW1386" s="29"/>
      <c r="BX1386" s="29"/>
      <c r="BY1386" s="29"/>
      <c r="BZ1386" s="29"/>
      <c r="CA1386" s="29"/>
      <c r="CB1386" s="29"/>
      <c r="CC1386" s="29"/>
      <c r="CD1386" s="29"/>
      <c r="CE1386" s="29"/>
      <c r="CF1386" s="29"/>
      <c r="CG1386" s="29"/>
      <c r="CH1386" s="29"/>
      <c r="CI1386" s="29"/>
      <c r="CJ1386" s="29"/>
      <c r="CK1386" s="29"/>
      <c r="CL1386" s="29"/>
      <c r="CM1386" s="29"/>
      <c r="CN1386" s="29"/>
      <c r="CO1386" s="29"/>
      <c r="CP1386" s="29"/>
      <c r="CQ1386" s="29"/>
      <c r="CR1386" s="29"/>
      <c r="CS1386" s="29"/>
      <c r="CT1386" s="29"/>
      <c r="CU1386" s="29"/>
      <c r="CV1386" s="29"/>
      <c r="CW1386" s="29"/>
      <c r="CX1386" s="29"/>
      <c r="CY1386" s="29"/>
      <c r="CZ1386" s="29"/>
      <c r="DA1386" s="29"/>
      <c r="DB1386" s="29"/>
      <c r="DC1386" s="29"/>
      <c r="DD1386" s="29"/>
      <c r="DE1386" s="29"/>
      <c r="DF1386" s="29"/>
      <c r="DG1386" s="29"/>
      <c r="DH1386" s="29"/>
      <c r="DI1386" s="29"/>
      <c r="DJ1386" s="29"/>
      <c r="DK1386" s="29"/>
      <c r="DL1386" s="29"/>
      <c r="DM1386" s="29"/>
      <c r="DN1386" s="29"/>
      <c r="DO1386" s="29"/>
      <c r="DP1386" s="29"/>
      <c r="DQ1386" s="29"/>
      <c r="DR1386" s="29"/>
      <c r="DS1386" s="29"/>
      <c r="DT1386" s="29"/>
      <c r="DU1386" s="29"/>
      <c r="DV1386" s="29"/>
      <c r="DW1386" s="29"/>
      <c r="DX1386" s="29"/>
      <c r="DY1386" s="29"/>
      <c r="DZ1386" s="29"/>
      <c r="EA1386" s="29"/>
      <c r="EB1386" s="29"/>
      <c r="EC1386" s="29"/>
      <c r="ED1386" s="29"/>
      <c r="EE1386" s="29"/>
      <c r="EF1386" s="29"/>
      <c r="EG1386" s="29"/>
      <c r="EH1386" s="29"/>
      <c r="EI1386" s="29"/>
      <c r="EJ1386" s="29"/>
      <c r="EK1386" s="29"/>
      <c r="EL1386" s="29"/>
      <c r="EM1386" s="29"/>
      <c r="EN1386" s="29"/>
      <c r="EO1386" s="29"/>
      <c r="EP1386" s="29"/>
      <c r="EQ1386" s="29"/>
      <c r="ER1386" s="29"/>
      <c r="ES1386" s="29"/>
      <c r="ET1386" s="29"/>
      <c r="EU1386" s="29"/>
      <c r="EV1386" s="29"/>
      <c r="EW1386" s="29"/>
      <c r="EX1386" s="29"/>
      <c r="EY1386" s="29"/>
      <c r="EZ1386" s="29"/>
      <c r="FA1386" s="29"/>
      <c r="FB1386" s="29"/>
      <c r="FC1386" s="29"/>
      <c r="FD1386" s="29"/>
      <c r="FE1386" s="29"/>
      <c r="FF1386" s="29"/>
      <c r="FG1386" s="29"/>
      <c r="FH1386" s="29"/>
      <c r="FI1386" s="29"/>
      <c r="FJ1386" s="29"/>
      <c r="FK1386" s="29"/>
      <c r="FL1386" s="29"/>
      <c r="FM1386" s="29"/>
      <c r="FN1386" s="29"/>
      <c r="FO1386" s="29"/>
      <c r="FP1386" s="29"/>
      <c r="FQ1386" s="29"/>
      <c r="FR1386" s="29"/>
      <c r="FS1386" s="29"/>
      <c r="FT1386" s="29"/>
      <c r="FU1386" s="29"/>
      <c r="FV1386" s="29"/>
      <c r="FW1386" s="29"/>
      <c r="FX1386" s="29"/>
      <c r="FY1386" s="29"/>
      <c r="FZ1386" s="29"/>
      <c r="GA1386" s="29"/>
      <c r="GB1386" s="29"/>
      <c r="GC1386" s="29"/>
      <c r="GD1386" s="29"/>
      <c r="GE1386" s="31"/>
      <c r="GF1386" s="31"/>
      <c r="GG1386" s="31"/>
      <c r="GH1386" s="31"/>
      <c r="GI1386" s="31"/>
      <c r="GJ1386" s="31"/>
      <c r="GK1386" s="31"/>
      <c r="GL1386" s="31"/>
      <c r="GM1386" s="31"/>
      <c r="GN1386" s="31"/>
    </row>
    <row r="1387" spans="1:196" s="34" customFormat="1" x14ac:dyDescent="0.2">
      <c r="A1387" s="4"/>
      <c r="B1387" s="315"/>
      <c r="C1387" s="315"/>
      <c r="D1387" s="315"/>
      <c r="E1387" s="31"/>
      <c r="F1387" s="319"/>
      <c r="G1387" s="319"/>
      <c r="I1387" s="31"/>
      <c r="J1387" s="31"/>
      <c r="K1387" s="320"/>
      <c r="L1387" s="31"/>
      <c r="M1387" s="38"/>
      <c r="N1387" s="31"/>
      <c r="O1387" s="38"/>
      <c r="P1387" s="321"/>
      <c r="Q1387" s="31"/>
      <c r="R1387" s="31"/>
      <c r="S1387" s="31"/>
      <c r="T1387" s="31"/>
      <c r="U1387" s="31"/>
      <c r="V1387" s="31"/>
      <c r="W1387" s="31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  <c r="BM1387" s="29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29"/>
      <c r="CB1387" s="29"/>
      <c r="CC1387" s="29"/>
      <c r="CD1387" s="29"/>
      <c r="CE1387" s="29"/>
      <c r="CF1387" s="29"/>
      <c r="CG1387" s="29"/>
      <c r="CH1387" s="29"/>
      <c r="CI1387" s="29"/>
      <c r="CJ1387" s="29"/>
      <c r="CK1387" s="29"/>
      <c r="CL1387" s="29"/>
      <c r="CM1387" s="29"/>
      <c r="CN1387" s="29"/>
      <c r="CO1387" s="29"/>
      <c r="CP1387" s="29"/>
      <c r="CQ1387" s="29"/>
      <c r="CR1387" s="29"/>
      <c r="CS1387" s="29"/>
      <c r="CT1387" s="29"/>
      <c r="CU1387" s="29"/>
      <c r="CV1387" s="29"/>
      <c r="CW1387" s="29"/>
      <c r="CX1387" s="29"/>
      <c r="CY1387" s="29"/>
      <c r="CZ1387" s="29"/>
      <c r="DA1387" s="29"/>
      <c r="DB1387" s="29"/>
      <c r="DC1387" s="29"/>
      <c r="DD1387" s="29"/>
      <c r="DE1387" s="29"/>
      <c r="DF1387" s="29"/>
      <c r="DG1387" s="29"/>
      <c r="DH1387" s="29"/>
      <c r="DI1387" s="29"/>
      <c r="DJ1387" s="29"/>
      <c r="DK1387" s="29"/>
      <c r="DL1387" s="29"/>
      <c r="DM1387" s="29"/>
      <c r="DN1387" s="29"/>
      <c r="DO1387" s="29"/>
      <c r="DP1387" s="29"/>
      <c r="DQ1387" s="29"/>
      <c r="DR1387" s="29"/>
      <c r="DS1387" s="29"/>
      <c r="DT1387" s="29"/>
      <c r="DU1387" s="29"/>
      <c r="DV1387" s="29"/>
      <c r="DW1387" s="29"/>
      <c r="DX1387" s="29"/>
      <c r="DY1387" s="29"/>
      <c r="DZ1387" s="29"/>
      <c r="EA1387" s="29"/>
      <c r="EB1387" s="29"/>
      <c r="EC1387" s="29"/>
      <c r="ED1387" s="29"/>
      <c r="EE1387" s="29"/>
      <c r="EF1387" s="29"/>
      <c r="EG1387" s="29"/>
      <c r="EH1387" s="29"/>
      <c r="EI1387" s="29"/>
      <c r="EJ1387" s="29"/>
      <c r="EK1387" s="29"/>
      <c r="EL1387" s="29"/>
      <c r="EM1387" s="29"/>
      <c r="EN1387" s="29"/>
      <c r="EO1387" s="29"/>
      <c r="EP1387" s="29"/>
      <c r="EQ1387" s="29"/>
      <c r="ER1387" s="29"/>
      <c r="ES1387" s="29"/>
      <c r="ET1387" s="29"/>
      <c r="EU1387" s="29"/>
      <c r="EV1387" s="29"/>
      <c r="EW1387" s="29"/>
      <c r="EX1387" s="29"/>
      <c r="EY1387" s="29"/>
      <c r="EZ1387" s="29"/>
      <c r="FA1387" s="29"/>
      <c r="FB1387" s="29"/>
      <c r="FC1387" s="29"/>
      <c r="FD1387" s="29"/>
      <c r="FE1387" s="29"/>
      <c r="FF1387" s="29"/>
      <c r="FG1387" s="29"/>
      <c r="FH1387" s="29"/>
      <c r="FI1387" s="29"/>
      <c r="FJ1387" s="29"/>
      <c r="FK1387" s="29"/>
      <c r="FL1387" s="29"/>
      <c r="FM1387" s="29"/>
      <c r="FN1387" s="29"/>
      <c r="FO1387" s="29"/>
      <c r="FP1387" s="29"/>
      <c r="FQ1387" s="29"/>
      <c r="FR1387" s="29"/>
      <c r="FS1387" s="29"/>
      <c r="FT1387" s="29"/>
      <c r="FU1387" s="29"/>
      <c r="FV1387" s="29"/>
      <c r="FW1387" s="29"/>
      <c r="FX1387" s="29"/>
      <c r="FY1387" s="29"/>
      <c r="FZ1387" s="29"/>
      <c r="GA1387" s="29"/>
      <c r="GB1387" s="29"/>
      <c r="GC1387" s="29"/>
      <c r="GD1387" s="29"/>
      <c r="GE1387" s="31"/>
      <c r="GF1387" s="31"/>
      <c r="GG1387" s="31"/>
      <c r="GH1387" s="31"/>
      <c r="GI1387" s="31"/>
      <c r="GJ1387" s="31"/>
      <c r="GK1387" s="31"/>
      <c r="GL1387" s="31"/>
      <c r="GM1387" s="31"/>
      <c r="GN1387" s="31"/>
    </row>
    <row r="1388" spans="1:196" s="34" customFormat="1" x14ac:dyDescent="0.2">
      <c r="A1388" s="4"/>
      <c r="B1388" s="315"/>
      <c r="C1388" s="315"/>
      <c r="D1388" s="315"/>
      <c r="E1388" s="31"/>
      <c r="F1388" s="319"/>
      <c r="G1388" s="319"/>
      <c r="I1388" s="31"/>
      <c r="J1388" s="31"/>
      <c r="K1388" s="320"/>
      <c r="L1388" s="31"/>
      <c r="M1388" s="38"/>
      <c r="N1388" s="31"/>
      <c r="O1388" s="38"/>
      <c r="P1388" s="321"/>
      <c r="Q1388" s="31"/>
      <c r="R1388" s="31"/>
      <c r="S1388" s="31"/>
      <c r="T1388" s="31"/>
      <c r="U1388" s="31"/>
      <c r="V1388" s="31"/>
      <c r="W1388" s="31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29"/>
      <c r="CB1388" s="29"/>
      <c r="CC1388" s="29"/>
      <c r="CD1388" s="29"/>
      <c r="CE1388" s="29"/>
      <c r="CF1388" s="29"/>
      <c r="CG1388" s="29"/>
      <c r="CH1388" s="29"/>
      <c r="CI1388" s="29"/>
      <c r="CJ1388" s="29"/>
      <c r="CK1388" s="29"/>
      <c r="CL1388" s="29"/>
      <c r="CM1388" s="29"/>
      <c r="CN1388" s="29"/>
      <c r="CO1388" s="29"/>
      <c r="CP1388" s="29"/>
      <c r="CQ1388" s="29"/>
      <c r="CR1388" s="29"/>
      <c r="CS1388" s="29"/>
      <c r="CT1388" s="29"/>
      <c r="CU1388" s="29"/>
      <c r="CV1388" s="29"/>
      <c r="CW1388" s="29"/>
      <c r="CX1388" s="29"/>
      <c r="CY1388" s="29"/>
      <c r="CZ1388" s="29"/>
      <c r="DA1388" s="29"/>
      <c r="DB1388" s="29"/>
      <c r="DC1388" s="29"/>
      <c r="DD1388" s="29"/>
      <c r="DE1388" s="29"/>
      <c r="DF1388" s="29"/>
      <c r="DG1388" s="29"/>
      <c r="DH1388" s="29"/>
      <c r="DI1388" s="29"/>
      <c r="DJ1388" s="29"/>
      <c r="DK1388" s="29"/>
      <c r="DL1388" s="29"/>
      <c r="DM1388" s="29"/>
      <c r="DN1388" s="29"/>
      <c r="DO1388" s="29"/>
      <c r="DP1388" s="29"/>
      <c r="DQ1388" s="29"/>
      <c r="DR1388" s="29"/>
      <c r="DS1388" s="29"/>
      <c r="DT1388" s="29"/>
      <c r="DU1388" s="29"/>
      <c r="DV1388" s="29"/>
      <c r="DW1388" s="29"/>
      <c r="DX1388" s="29"/>
      <c r="DY1388" s="29"/>
      <c r="DZ1388" s="29"/>
      <c r="EA1388" s="29"/>
      <c r="EB1388" s="29"/>
      <c r="EC1388" s="29"/>
      <c r="ED1388" s="29"/>
      <c r="EE1388" s="29"/>
      <c r="EF1388" s="29"/>
      <c r="EG1388" s="29"/>
      <c r="EH1388" s="29"/>
      <c r="EI1388" s="29"/>
      <c r="EJ1388" s="29"/>
      <c r="EK1388" s="29"/>
      <c r="EL1388" s="29"/>
      <c r="EM1388" s="29"/>
      <c r="EN1388" s="29"/>
      <c r="EO1388" s="29"/>
      <c r="EP1388" s="29"/>
      <c r="EQ1388" s="29"/>
      <c r="ER1388" s="29"/>
      <c r="ES1388" s="29"/>
      <c r="ET1388" s="29"/>
      <c r="EU1388" s="29"/>
      <c r="EV1388" s="29"/>
      <c r="EW1388" s="29"/>
      <c r="EX1388" s="29"/>
      <c r="EY1388" s="29"/>
      <c r="EZ1388" s="29"/>
      <c r="FA1388" s="29"/>
      <c r="FB1388" s="29"/>
      <c r="FC1388" s="29"/>
      <c r="FD1388" s="29"/>
      <c r="FE1388" s="29"/>
      <c r="FF1388" s="29"/>
      <c r="FG1388" s="29"/>
      <c r="FH1388" s="29"/>
      <c r="FI1388" s="29"/>
      <c r="FJ1388" s="29"/>
      <c r="FK1388" s="29"/>
      <c r="FL1388" s="29"/>
      <c r="FM1388" s="29"/>
      <c r="FN1388" s="29"/>
      <c r="FO1388" s="29"/>
      <c r="FP1388" s="29"/>
      <c r="FQ1388" s="29"/>
      <c r="FR1388" s="29"/>
      <c r="FS1388" s="29"/>
      <c r="FT1388" s="29"/>
      <c r="FU1388" s="29"/>
      <c r="FV1388" s="29"/>
      <c r="FW1388" s="29"/>
      <c r="FX1388" s="29"/>
      <c r="FY1388" s="29"/>
      <c r="FZ1388" s="29"/>
      <c r="GA1388" s="29"/>
      <c r="GB1388" s="29"/>
      <c r="GC1388" s="29"/>
      <c r="GD1388" s="29"/>
      <c r="GE1388" s="31"/>
      <c r="GF1388" s="31"/>
      <c r="GG1388" s="31"/>
      <c r="GH1388" s="31"/>
      <c r="GI1388" s="31"/>
      <c r="GJ1388" s="31"/>
      <c r="GK1388" s="31"/>
      <c r="GL1388" s="31"/>
      <c r="GM1388" s="31"/>
      <c r="GN1388" s="31"/>
    </row>
    <row r="1389" spans="1:196" s="34" customFormat="1" x14ac:dyDescent="0.2">
      <c r="A1389" s="4"/>
      <c r="B1389" s="315"/>
      <c r="C1389" s="315"/>
      <c r="D1389" s="315"/>
      <c r="E1389" s="31"/>
      <c r="F1389" s="319"/>
      <c r="G1389" s="319"/>
      <c r="I1389" s="31"/>
      <c r="J1389" s="31"/>
      <c r="K1389" s="320"/>
      <c r="L1389" s="31"/>
      <c r="M1389" s="38"/>
      <c r="N1389" s="31"/>
      <c r="O1389" s="38"/>
      <c r="P1389" s="321"/>
      <c r="Q1389" s="31"/>
      <c r="R1389" s="31"/>
      <c r="S1389" s="31"/>
      <c r="T1389" s="31"/>
      <c r="U1389" s="31"/>
      <c r="V1389" s="31"/>
      <c r="W1389" s="31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  <c r="BM1389" s="29"/>
      <c r="BN1389" s="29"/>
      <c r="BO1389" s="29"/>
      <c r="BP1389" s="29"/>
      <c r="BQ1389" s="29"/>
      <c r="BR1389" s="29"/>
      <c r="BS1389" s="29"/>
      <c r="BT1389" s="29"/>
      <c r="BU1389" s="29"/>
      <c r="BV1389" s="29"/>
      <c r="BW1389" s="29"/>
      <c r="BX1389" s="29"/>
      <c r="BY1389" s="29"/>
      <c r="BZ1389" s="29"/>
      <c r="CA1389" s="29"/>
      <c r="CB1389" s="29"/>
      <c r="CC1389" s="29"/>
      <c r="CD1389" s="29"/>
      <c r="CE1389" s="29"/>
      <c r="CF1389" s="29"/>
      <c r="CG1389" s="29"/>
      <c r="CH1389" s="29"/>
      <c r="CI1389" s="29"/>
      <c r="CJ1389" s="29"/>
      <c r="CK1389" s="29"/>
      <c r="CL1389" s="29"/>
      <c r="CM1389" s="29"/>
      <c r="CN1389" s="29"/>
      <c r="CO1389" s="29"/>
      <c r="CP1389" s="29"/>
      <c r="CQ1389" s="29"/>
      <c r="CR1389" s="29"/>
      <c r="CS1389" s="29"/>
      <c r="CT1389" s="29"/>
      <c r="CU1389" s="29"/>
      <c r="CV1389" s="29"/>
      <c r="CW1389" s="29"/>
      <c r="CX1389" s="29"/>
      <c r="CY1389" s="29"/>
      <c r="CZ1389" s="29"/>
      <c r="DA1389" s="29"/>
      <c r="DB1389" s="29"/>
      <c r="DC1389" s="29"/>
      <c r="DD1389" s="29"/>
      <c r="DE1389" s="29"/>
      <c r="DF1389" s="29"/>
      <c r="DG1389" s="29"/>
      <c r="DH1389" s="29"/>
      <c r="DI1389" s="29"/>
      <c r="DJ1389" s="29"/>
      <c r="DK1389" s="29"/>
      <c r="DL1389" s="29"/>
      <c r="DM1389" s="29"/>
      <c r="DN1389" s="29"/>
      <c r="DO1389" s="29"/>
      <c r="DP1389" s="29"/>
      <c r="DQ1389" s="29"/>
      <c r="DR1389" s="29"/>
      <c r="DS1389" s="29"/>
      <c r="DT1389" s="29"/>
      <c r="DU1389" s="29"/>
      <c r="DV1389" s="29"/>
      <c r="DW1389" s="29"/>
      <c r="DX1389" s="29"/>
      <c r="DY1389" s="29"/>
      <c r="DZ1389" s="29"/>
      <c r="EA1389" s="29"/>
      <c r="EB1389" s="29"/>
      <c r="EC1389" s="29"/>
      <c r="ED1389" s="29"/>
      <c r="EE1389" s="29"/>
      <c r="EF1389" s="29"/>
      <c r="EG1389" s="29"/>
      <c r="EH1389" s="29"/>
      <c r="EI1389" s="29"/>
      <c r="EJ1389" s="29"/>
      <c r="EK1389" s="29"/>
      <c r="EL1389" s="29"/>
      <c r="EM1389" s="29"/>
      <c r="EN1389" s="29"/>
      <c r="EO1389" s="29"/>
      <c r="EP1389" s="29"/>
      <c r="EQ1389" s="29"/>
      <c r="ER1389" s="29"/>
      <c r="ES1389" s="29"/>
      <c r="ET1389" s="29"/>
      <c r="EU1389" s="29"/>
      <c r="EV1389" s="29"/>
      <c r="EW1389" s="29"/>
      <c r="EX1389" s="29"/>
      <c r="EY1389" s="29"/>
      <c r="EZ1389" s="29"/>
      <c r="FA1389" s="29"/>
      <c r="FB1389" s="29"/>
      <c r="FC1389" s="29"/>
      <c r="FD1389" s="29"/>
      <c r="FE1389" s="29"/>
      <c r="FF1389" s="29"/>
      <c r="FG1389" s="29"/>
      <c r="FH1389" s="29"/>
      <c r="FI1389" s="29"/>
      <c r="FJ1389" s="29"/>
      <c r="FK1389" s="29"/>
      <c r="FL1389" s="29"/>
      <c r="FM1389" s="29"/>
      <c r="FN1389" s="29"/>
      <c r="FO1389" s="29"/>
      <c r="FP1389" s="29"/>
      <c r="FQ1389" s="29"/>
      <c r="FR1389" s="29"/>
      <c r="FS1389" s="29"/>
      <c r="FT1389" s="29"/>
      <c r="FU1389" s="29"/>
      <c r="FV1389" s="29"/>
      <c r="FW1389" s="29"/>
      <c r="FX1389" s="29"/>
      <c r="FY1389" s="29"/>
      <c r="FZ1389" s="29"/>
      <c r="GA1389" s="29"/>
      <c r="GB1389" s="29"/>
      <c r="GC1389" s="29"/>
      <c r="GD1389" s="29"/>
      <c r="GE1389" s="31"/>
      <c r="GF1389" s="31"/>
      <c r="GG1389" s="31"/>
      <c r="GH1389" s="31"/>
      <c r="GI1389" s="31"/>
      <c r="GJ1389" s="31"/>
      <c r="GK1389" s="31"/>
      <c r="GL1389" s="31"/>
      <c r="GM1389" s="31"/>
      <c r="GN1389" s="31"/>
    </row>
    <row r="1390" spans="1:196" s="34" customFormat="1" x14ac:dyDescent="0.2">
      <c r="A1390" s="4"/>
      <c r="B1390" s="315"/>
      <c r="C1390" s="315"/>
      <c r="D1390" s="315"/>
      <c r="E1390" s="31"/>
      <c r="F1390" s="319"/>
      <c r="G1390" s="319"/>
      <c r="I1390" s="31"/>
      <c r="J1390" s="31"/>
      <c r="K1390" s="320"/>
      <c r="L1390" s="31"/>
      <c r="M1390" s="38"/>
      <c r="N1390" s="31"/>
      <c r="O1390" s="38"/>
      <c r="P1390" s="321"/>
      <c r="Q1390" s="31"/>
      <c r="R1390" s="31"/>
      <c r="S1390" s="31"/>
      <c r="T1390" s="31"/>
      <c r="U1390" s="31"/>
      <c r="V1390" s="31"/>
      <c r="W1390" s="31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  <c r="BM1390" s="29"/>
      <c r="BN1390" s="29"/>
      <c r="BO1390" s="29"/>
      <c r="BP1390" s="29"/>
      <c r="BQ1390" s="29"/>
      <c r="BR1390" s="29"/>
      <c r="BS1390" s="29"/>
      <c r="BT1390" s="29"/>
      <c r="BU1390" s="29"/>
      <c r="BV1390" s="29"/>
      <c r="BW1390" s="29"/>
      <c r="BX1390" s="29"/>
      <c r="BY1390" s="29"/>
      <c r="BZ1390" s="29"/>
      <c r="CA1390" s="29"/>
      <c r="CB1390" s="29"/>
      <c r="CC1390" s="29"/>
      <c r="CD1390" s="29"/>
      <c r="CE1390" s="29"/>
      <c r="CF1390" s="29"/>
      <c r="CG1390" s="29"/>
      <c r="CH1390" s="29"/>
      <c r="CI1390" s="29"/>
      <c r="CJ1390" s="29"/>
      <c r="CK1390" s="29"/>
      <c r="CL1390" s="29"/>
      <c r="CM1390" s="29"/>
      <c r="CN1390" s="29"/>
      <c r="CO1390" s="29"/>
      <c r="CP1390" s="29"/>
      <c r="CQ1390" s="29"/>
      <c r="CR1390" s="29"/>
      <c r="CS1390" s="29"/>
      <c r="CT1390" s="29"/>
      <c r="CU1390" s="29"/>
      <c r="CV1390" s="29"/>
      <c r="CW1390" s="29"/>
      <c r="CX1390" s="29"/>
      <c r="CY1390" s="29"/>
      <c r="CZ1390" s="29"/>
      <c r="DA1390" s="29"/>
      <c r="DB1390" s="29"/>
      <c r="DC1390" s="29"/>
      <c r="DD1390" s="29"/>
      <c r="DE1390" s="29"/>
      <c r="DF1390" s="29"/>
      <c r="DG1390" s="29"/>
      <c r="DH1390" s="29"/>
      <c r="DI1390" s="29"/>
      <c r="DJ1390" s="29"/>
      <c r="DK1390" s="29"/>
      <c r="DL1390" s="29"/>
      <c r="DM1390" s="29"/>
      <c r="DN1390" s="29"/>
      <c r="DO1390" s="29"/>
      <c r="DP1390" s="29"/>
      <c r="DQ1390" s="29"/>
      <c r="DR1390" s="29"/>
      <c r="DS1390" s="29"/>
      <c r="DT1390" s="29"/>
      <c r="DU1390" s="29"/>
      <c r="DV1390" s="29"/>
      <c r="DW1390" s="29"/>
      <c r="DX1390" s="29"/>
      <c r="DY1390" s="29"/>
      <c r="DZ1390" s="29"/>
      <c r="EA1390" s="29"/>
      <c r="EB1390" s="29"/>
      <c r="EC1390" s="29"/>
      <c r="ED1390" s="29"/>
      <c r="EE1390" s="29"/>
      <c r="EF1390" s="29"/>
      <c r="EG1390" s="29"/>
      <c r="EH1390" s="29"/>
      <c r="EI1390" s="29"/>
      <c r="EJ1390" s="29"/>
      <c r="EK1390" s="29"/>
      <c r="EL1390" s="29"/>
      <c r="EM1390" s="29"/>
      <c r="EN1390" s="29"/>
      <c r="EO1390" s="29"/>
      <c r="EP1390" s="29"/>
      <c r="EQ1390" s="29"/>
      <c r="ER1390" s="29"/>
      <c r="ES1390" s="29"/>
      <c r="ET1390" s="29"/>
      <c r="EU1390" s="29"/>
      <c r="EV1390" s="29"/>
      <c r="EW1390" s="29"/>
      <c r="EX1390" s="29"/>
      <c r="EY1390" s="29"/>
      <c r="EZ1390" s="29"/>
      <c r="FA1390" s="29"/>
      <c r="FB1390" s="29"/>
      <c r="FC1390" s="29"/>
      <c r="FD1390" s="29"/>
      <c r="FE1390" s="29"/>
      <c r="FF1390" s="29"/>
      <c r="FG1390" s="29"/>
      <c r="FH1390" s="29"/>
      <c r="FI1390" s="29"/>
      <c r="FJ1390" s="29"/>
      <c r="FK1390" s="29"/>
      <c r="FL1390" s="29"/>
      <c r="FM1390" s="29"/>
      <c r="FN1390" s="29"/>
      <c r="FO1390" s="29"/>
      <c r="FP1390" s="29"/>
      <c r="FQ1390" s="29"/>
      <c r="FR1390" s="29"/>
      <c r="FS1390" s="29"/>
      <c r="FT1390" s="29"/>
      <c r="FU1390" s="29"/>
      <c r="FV1390" s="29"/>
      <c r="FW1390" s="29"/>
      <c r="FX1390" s="29"/>
      <c r="FY1390" s="29"/>
      <c r="FZ1390" s="29"/>
      <c r="GA1390" s="29"/>
      <c r="GB1390" s="29"/>
      <c r="GC1390" s="29"/>
      <c r="GD1390" s="29"/>
      <c r="GE1390" s="31"/>
      <c r="GF1390" s="31"/>
      <c r="GG1390" s="31"/>
      <c r="GH1390" s="31"/>
      <c r="GI1390" s="31"/>
      <c r="GJ1390" s="31"/>
      <c r="GK1390" s="31"/>
      <c r="GL1390" s="31"/>
      <c r="GM1390" s="31"/>
      <c r="GN1390" s="31"/>
    </row>
    <row r="1391" spans="1:196" s="34" customFormat="1" x14ac:dyDescent="0.2">
      <c r="A1391" s="4"/>
      <c r="B1391" s="315"/>
      <c r="C1391" s="315"/>
      <c r="D1391" s="315"/>
      <c r="E1391" s="31"/>
      <c r="F1391" s="319"/>
      <c r="G1391" s="319"/>
      <c r="I1391" s="31"/>
      <c r="J1391" s="31"/>
      <c r="K1391" s="320"/>
      <c r="L1391" s="31"/>
      <c r="M1391" s="38"/>
      <c r="N1391" s="31"/>
      <c r="O1391" s="38"/>
      <c r="P1391" s="321"/>
      <c r="Q1391" s="31"/>
      <c r="R1391" s="31"/>
      <c r="S1391" s="31"/>
      <c r="T1391" s="31"/>
      <c r="U1391" s="31"/>
      <c r="V1391" s="31"/>
      <c r="W1391" s="31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  <c r="BM1391" s="29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29"/>
      <c r="CB1391" s="29"/>
      <c r="CC1391" s="29"/>
      <c r="CD1391" s="29"/>
      <c r="CE1391" s="29"/>
      <c r="CF1391" s="29"/>
      <c r="CG1391" s="29"/>
      <c r="CH1391" s="29"/>
      <c r="CI1391" s="29"/>
      <c r="CJ1391" s="29"/>
      <c r="CK1391" s="29"/>
      <c r="CL1391" s="29"/>
      <c r="CM1391" s="29"/>
      <c r="CN1391" s="29"/>
      <c r="CO1391" s="29"/>
      <c r="CP1391" s="29"/>
      <c r="CQ1391" s="29"/>
      <c r="CR1391" s="29"/>
      <c r="CS1391" s="29"/>
      <c r="CT1391" s="29"/>
      <c r="CU1391" s="29"/>
      <c r="CV1391" s="29"/>
      <c r="CW1391" s="29"/>
      <c r="CX1391" s="29"/>
      <c r="CY1391" s="29"/>
      <c r="CZ1391" s="29"/>
      <c r="DA1391" s="29"/>
      <c r="DB1391" s="29"/>
      <c r="DC1391" s="29"/>
      <c r="DD1391" s="29"/>
      <c r="DE1391" s="29"/>
      <c r="DF1391" s="29"/>
      <c r="DG1391" s="29"/>
      <c r="DH1391" s="29"/>
      <c r="DI1391" s="29"/>
      <c r="DJ1391" s="29"/>
      <c r="DK1391" s="29"/>
      <c r="DL1391" s="29"/>
      <c r="DM1391" s="29"/>
      <c r="DN1391" s="29"/>
      <c r="DO1391" s="29"/>
      <c r="DP1391" s="29"/>
      <c r="DQ1391" s="29"/>
      <c r="DR1391" s="29"/>
      <c r="DS1391" s="29"/>
      <c r="DT1391" s="29"/>
      <c r="DU1391" s="29"/>
      <c r="DV1391" s="29"/>
      <c r="DW1391" s="29"/>
      <c r="DX1391" s="29"/>
      <c r="DY1391" s="29"/>
      <c r="DZ1391" s="29"/>
      <c r="EA1391" s="29"/>
      <c r="EB1391" s="29"/>
      <c r="EC1391" s="29"/>
      <c r="ED1391" s="29"/>
      <c r="EE1391" s="29"/>
      <c r="EF1391" s="29"/>
      <c r="EG1391" s="29"/>
      <c r="EH1391" s="29"/>
      <c r="EI1391" s="29"/>
      <c r="EJ1391" s="29"/>
      <c r="EK1391" s="29"/>
      <c r="EL1391" s="29"/>
      <c r="EM1391" s="29"/>
      <c r="EN1391" s="29"/>
      <c r="EO1391" s="29"/>
      <c r="EP1391" s="29"/>
      <c r="EQ1391" s="29"/>
      <c r="ER1391" s="29"/>
      <c r="ES1391" s="29"/>
      <c r="ET1391" s="29"/>
      <c r="EU1391" s="29"/>
      <c r="EV1391" s="29"/>
      <c r="EW1391" s="29"/>
      <c r="EX1391" s="29"/>
      <c r="EY1391" s="29"/>
      <c r="EZ1391" s="29"/>
      <c r="FA1391" s="29"/>
      <c r="FB1391" s="29"/>
      <c r="FC1391" s="29"/>
      <c r="FD1391" s="29"/>
      <c r="FE1391" s="29"/>
      <c r="FF1391" s="29"/>
      <c r="FG1391" s="29"/>
      <c r="FH1391" s="29"/>
      <c r="FI1391" s="29"/>
      <c r="FJ1391" s="29"/>
      <c r="FK1391" s="29"/>
      <c r="FL1391" s="29"/>
      <c r="FM1391" s="29"/>
      <c r="FN1391" s="29"/>
      <c r="FO1391" s="29"/>
      <c r="FP1391" s="29"/>
      <c r="FQ1391" s="29"/>
      <c r="FR1391" s="29"/>
      <c r="FS1391" s="29"/>
      <c r="FT1391" s="29"/>
      <c r="FU1391" s="29"/>
      <c r="FV1391" s="29"/>
      <c r="FW1391" s="29"/>
      <c r="FX1391" s="29"/>
      <c r="FY1391" s="29"/>
      <c r="FZ1391" s="29"/>
      <c r="GA1391" s="29"/>
      <c r="GB1391" s="29"/>
      <c r="GC1391" s="29"/>
      <c r="GD1391" s="29"/>
      <c r="GE1391" s="31"/>
      <c r="GF1391" s="31"/>
      <c r="GG1391" s="31"/>
      <c r="GH1391" s="31"/>
      <c r="GI1391" s="31"/>
      <c r="GJ1391" s="31"/>
      <c r="GK1391" s="31"/>
      <c r="GL1391" s="31"/>
      <c r="GM1391" s="31"/>
      <c r="GN1391" s="31"/>
    </row>
    <row r="1392" spans="1:196" s="34" customFormat="1" x14ac:dyDescent="0.2">
      <c r="A1392" s="4"/>
      <c r="B1392" s="315"/>
      <c r="C1392" s="315"/>
      <c r="D1392" s="315"/>
      <c r="E1392" s="31"/>
      <c r="F1392" s="319"/>
      <c r="G1392" s="319"/>
      <c r="I1392" s="31"/>
      <c r="J1392" s="31"/>
      <c r="K1392" s="320"/>
      <c r="L1392" s="31"/>
      <c r="M1392" s="38"/>
      <c r="N1392" s="31"/>
      <c r="O1392" s="38"/>
      <c r="P1392" s="321"/>
      <c r="Q1392" s="31"/>
      <c r="R1392" s="31"/>
      <c r="S1392" s="31"/>
      <c r="T1392" s="31"/>
      <c r="U1392" s="31"/>
      <c r="V1392" s="31"/>
      <c r="W1392" s="31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  <c r="BM1392" s="29"/>
      <c r="BN1392" s="29"/>
      <c r="BO1392" s="29"/>
      <c r="BP1392" s="29"/>
      <c r="BQ1392" s="29"/>
      <c r="BR1392" s="29"/>
      <c r="BS1392" s="29"/>
      <c r="BT1392" s="29"/>
      <c r="BU1392" s="29"/>
      <c r="BV1392" s="29"/>
      <c r="BW1392" s="29"/>
      <c r="BX1392" s="29"/>
      <c r="BY1392" s="29"/>
      <c r="BZ1392" s="29"/>
      <c r="CA1392" s="29"/>
      <c r="CB1392" s="29"/>
      <c r="CC1392" s="29"/>
      <c r="CD1392" s="29"/>
      <c r="CE1392" s="29"/>
      <c r="CF1392" s="29"/>
      <c r="CG1392" s="29"/>
      <c r="CH1392" s="29"/>
      <c r="CI1392" s="29"/>
      <c r="CJ1392" s="29"/>
      <c r="CK1392" s="29"/>
      <c r="CL1392" s="29"/>
      <c r="CM1392" s="29"/>
      <c r="CN1392" s="29"/>
      <c r="CO1392" s="29"/>
      <c r="CP1392" s="29"/>
      <c r="CQ1392" s="29"/>
      <c r="CR1392" s="29"/>
      <c r="CS1392" s="29"/>
      <c r="CT1392" s="29"/>
      <c r="CU1392" s="29"/>
      <c r="CV1392" s="29"/>
      <c r="CW1392" s="29"/>
      <c r="CX1392" s="29"/>
      <c r="CY1392" s="29"/>
      <c r="CZ1392" s="29"/>
      <c r="DA1392" s="29"/>
      <c r="DB1392" s="29"/>
      <c r="DC1392" s="29"/>
      <c r="DD1392" s="29"/>
      <c r="DE1392" s="29"/>
      <c r="DF1392" s="29"/>
      <c r="DG1392" s="29"/>
      <c r="DH1392" s="29"/>
      <c r="DI1392" s="29"/>
      <c r="DJ1392" s="29"/>
      <c r="DK1392" s="29"/>
      <c r="DL1392" s="29"/>
      <c r="DM1392" s="29"/>
      <c r="DN1392" s="29"/>
      <c r="DO1392" s="29"/>
      <c r="DP1392" s="29"/>
      <c r="DQ1392" s="29"/>
      <c r="DR1392" s="29"/>
      <c r="DS1392" s="29"/>
      <c r="DT1392" s="29"/>
      <c r="DU1392" s="29"/>
      <c r="DV1392" s="29"/>
      <c r="DW1392" s="29"/>
      <c r="DX1392" s="29"/>
      <c r="DY1392" s="29"/>
      <c r="DZ1392" s="29"/>
      <c r="EA1392" s="29"/>
      <c r="EB1392" s="29"/>
      <c r="EC1392" s="29"/>
      <c r="ED1392" s="29"/>
      <c r="EE1392" s="29"/>
      <c r="EF1392" s="29"/>
      <c r="EG1392" s="29"/>
      <c r="EH1392" s="29"/>
      <c r="EI1392" s="29"/>
      <c r="EJ1392" s="29"/>
      <c r="EK1392" s="29"/>
      <c r="EL1392" s="29"/>
      <c r="EM1392" s="29"/>
      <c r="EN1392" s="29"/>
      <c r="EO1392" s="29"/>
      <c r="EP1392" s="29"/>
      <c r="EQ1392" s="29"/>
      <c r="ER1392" s="29"/>
      <c r="ES1392" s="29"/>
      <c r="ET1392" s="29"/>
      <c r="EU1392" s="29"/>
      <c r="EV1392" s="29"/>
      <c r="EW1392" s="29"/>
      <c r="EX1392" s="29"/>
      <c r="EY1392" s="29"/>
      <c r="EZ1392" s="29"/>
      <c r="FA1392" s="29"/>
      <c r="FB1392" s="29"/>
      <c r="FC1392" s="29"/>
      <c r="FD1392" s="29"/>
      <c r="FE1392" s="29"/>
      <c r="FF1392" s="29"/>
      <c r="FG1392" s="29"/>
      <c r="FH1392" s="29"/>
      <c r="FI1392" s="29"/>
      <c r="FJ1392" s="29"/>
      <c r="FK1392" s="29"/>
      <c r="FL1392" s="29"/>
      <c r="FM1392" s="29"/>
      <c r="FN1392" s="29"/>
      <c r="FO1392" s="29"/>
      <c r="FP1392" s="29"/>
      <c r="FQ1392" s="29"/>
      <c r="FR1392" s="29"/>
      <c r="FS1392" s="29"/>
      <c r="FT1392" s="29"/>
      <c r="FU1392" s="29"/>
      <c r="FV1392" s="29"/>
      <c r="FW1392" s="29"/>
      <c r="FX1392" s="29"/>
      <c r="FY1392" s="29"/>
      <c r="FZ1392" s="29"/>
      <c r="GA1392" s="29"/>
      <c r="GB1392" s="29"/>
      <c r="GC1392" s="29"/>
      <c r="GD1392" s="29"/>
      <c r="GE1392" s="31"/>
      <c r="GF1392" s="31"/>
      <c r="GG1392" s="31"/>
      <c r="GH1392" s="31"/>
      <c r="GI1392" s="31"/>
      <c r="GJ1392" s="31"/>
      <c r="GK1392" s="31"/>
      <c r="GL1392" s="31"/>
      <c r="GM1392" s="31"/>
      <c r="GN1392" s="31"/>
    </row>
    <row r="1393" spans="1:196" s="34" customFormat="1" x14ac:dyDescent="0.2">
      <c r="A1393" s="4"/>
      <c r="B1393" s="315"/>
      <c r="C1393" s="315"/>
      <c r="D1393" s="315"/>
      <c r="E1393" s="31"/>
      <c r="F1393" s="319"/>
      <c r="G1393" s="319"/>
      <c r="I1393" s="31"/>
      <c r="J1393" s="31"/>
      <c r="K1393" s="320"/>
      <c r="L1393" s="31"/>
      <c r="M1393" s="38"/>
      <c r="N1393" s="31"/>
      <c r="O1393" s="38"/>
      <c r="P1393" s="321"/>
      <c r="Q1393" s="31"/>
      <c r="R1393" s="31"/>
      <c r="S1393" s="31"/>
      <c r="T1393" s="31"/>
      <c r="U1393" s="31"/>
      <c r="V1393" s="31"/>
      <c r="W1393" s="31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  <c r="BM1393" s="29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29"/>
      <c r="CB1393" s="29"/>
      <c r="CC1393" s="29"/>
      <c r="CD1393" s="29"/>
      <c r="CE1393" s="29"/>
      <c r="CF1393" s="29"/>
      <c r="CG1393" s="29"/>
      <c r="CH1393" s="29"/>
      <c r="CI1393" s="29"/>
      <c r="CJ1393" s="29"/>
      <c r="CK1393" s="29"/>
      <c r="CL1393" s="29"/>
      <c r="CM1393" s="29"/>
      <c r="CN1393" s="29"/>
      <c r="CO1393" s="29"/>
      <c r="CP1393" s="29"/>
      <c r="CQ1393" s="29"/>
      <c r="CR1393" s="29"/>
      <c r="CS1393" s="29"/>
      <c r="CT1393" s="29"/>
      <c r="CU1393" s="29"/>
      <c r="CV1393" s="29"/>
      <c r="CW1393" s="29"/>
      <c r="CX1393" s="29"/>
      <c r="CY1393" s="29"/>
      <c r="CZ1393" s="29"/>
      <c r="DA1393" s="29"/>
      <c r="DB1393" s="29"/>
      <c r="DC1393" s="29"/>
      <c r="DD1393" s="29"/>
      <c r="DE1393" s="29"/>
      <c r="DF1393" s="29"/>
      <c r="DG1393" s="29"/>
      <c r="DH1393" s="29"/>
      <c r="DI1393" s="29"/>
      <c r="DJ1393" s="29"/>
      <c r="DK1393" s="29"/>
      <c r="DL1393" s="29"/>
      <c r="DM1393" s="29"/>
      <c r="DN1393" s="29"/>
      <c r="DO1393" s="29"/>
      <c r="DP1393" s="29"/>
      <c r="DQ1393" s="29"/>
      <c r="DR1393" s="29"/>
      <c r="DS1393" s="29"/>
      <c r="DT1393" s="29"/>
      <c r="DU1393" s="29"/>
      <c r="DV1393" s="29"/>
      <c r="DW1393" s="29"/>
      <c r="DX1393" s="29"/>
      <c r="DY1393" s="29"/>
      <c r="DZ1393" s="29"/>
      <c r="EA1393" s="29"/>
      <c r="EB1393" s="29"/>
      <c r="EC1393" s="29"/>
      <c r="ED1393" s="29"/>
      <c r="EE1393" s="29"/>
      <c r="EF1393" s="29"/>
      <c r="EG1393" s="29"/>
      <c r="EH1393" s="29"/>
      <c r="EI1393" s="29"/>
      <c r="EJ1393" s="29"/>
      <c r="EK1393" s="29"/>
      <c r="EL1393" s="29"/>
      <c r="EM1393" s="29"/>
      <c r="EN1393" s="29"/>
      <c r="EO1393" s="29"/>
      <c r="EP1393" s="29"/>
      <c r="EQ1393" s="29"/>
      <c r="ER1393" s="29"/>
      <c r="ES1393" s="29"/>
      <c r="ET1393" s="29"/>
      <c r="EU1393" s="29"/>
      <c r="EV1393" s="29"/>
      <c r="EW1393" s="29"/>
      <c r="EX1393" s="29"/>
      <c r="EY1393" s="29"/>
      <c r="EZ1393" s="29"/>
      <c r="FA1393" s="29"/>
      <c r="FB1393" s="29"/>
      <c r="FC1393" s="29"/>
      <c r="FD1393" s="29"/>
      <c r="FE1393" s="29"/>
      <c r="FF1393" s="29"/>
      <c r="FG1393" s="29"/>
      <c r="FH1393" s="29"/>
      <c r="FI1393" s="29"/>
      <c r="FJ1393" s="29"/>
      <c r="FK1393" s="29"/>
      <c r="FL1393" s="29"/>
      <c r="FM1393" s="29"/>
      <c r="FN1393" s="29"/>
      <c r="FO1393" s="29"/>
      <c r="FP1393" s="29"/>
      <c r="FQ1393" s="29"/>
      <c r="FR1393" s="29"/>
      <c r="FS1393" s="29"/>
      <c r="FT1393" s="29"/>
      <c r="FU1393" s="29"/>
      <c r="FV1393" s="29"/>
      <c r="FW1393" s="29"/>
      <c r="FX1393" s="29"/>
      <c r="FY1393" s="29"/>
      <c r="FZ1393" s="29"/>
      <c r="GA1393" s="29"/>
      <c r="GB1393" s="29"/>
      <c r="GC1393" s="29"/>
      <c r="GD1393" s="29"/>
      <c r="GE1393" s="31"/>
      <c r="GF1393" s="31"/>
      <c r="GG1393" s="31"/>
      <c r="GH1393" s="31"/>
      <c r="GI1393" s="31"/>
      <c r="GJ1393" s="31"/>
      <c r="GK1393" s="31"/>
      <c r="GL1393" s="31"/>
      <c r="GM1393" s="31"/>
      <c r="GN1393" s="31"/>
    </row>
    <row r="1394" spans="1:196" s="34" customFormat="1" x14ac:dyDescent="0.2">
      <c r="A1394" s="4"/>
      <c r="B1394" s="315"/>
      <c r="C1394" s="315"/>
      <c r="D1394" s="315"/>
      <c r="E1394" s="31"/>
      <c r="F1394" s="319"/>
      <c r="G1394" s="319"/>
      <c r="I1394" s="31"/>
      <c r="J1394" s="31"/>
      <c r="K1394" s="320"/>
      <c r="L1394" s="31"/>
      <c r="M1394" s="38"/>
      <c r="N1394" s="31"/>
      <c r="O1394" s="38"/>
      <c r="P1394" s="321"/>
      <c r="Q1394" s="31"/>
      <c r="R1394" s="31"/>
      <c r="S1394" s="31"/>
      <c r="T1394" s="31"/>
      <c r="U1394" s="31"/>
      <c r="V1394" s="31"/>
      <c r="W1394" s="31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  <c r="BL1394" s="29"/>
      <c r="BM1394" s="29"/>
      <c r="BN1394" s="29"/>
      <c r="BO1394" s="29"/>
      <c r="BP1394" s="29"/>
      <c r="BQ1394" s="29"/>
      <c r="BR1394" s="29"/>
      <c r="BS1394" s="29"/>
      <c r="BT1394" s="29"/>
      <c r="BU1394" s="29"/>
      <c r="BV1394" s="29"/>
      <c r="BW1394" s="29"/>
      <c r="BX1394" s="29"/>
      <c r="BY1394" s="29"/>
      <c r="BZ1394" s="29"/>
      <c r="CA1394" s="29"/>
      <c r="CB1394" s="29"/>
      <c r="CC1394" s="29"/>
      <c r="CD1394" s="29"/>
      <c r="CE1394" s="29"/>
      <c r="CF1394" s="29"/>
      <c r="CG1394" s="29"/>
      <c r="CH1394" s="29"/>
      <c r="CI1394" s="29"/>
      <c r="CJ1394" s="29"/>
      <c r="CK1394" s="29"/>
      <c r="CL1394" s="29"/>
      <c r="CM1394" s="29"/>
      <c r="CN1394" s="29"/>
      <c r="CO1394" s="29"/>
      <c r="CP1394" s="29"/>
      <c r="CQ1394" s="29"/>
      <c r="CR1394" s="29"/>
      <c r="CS1394" s="29"/>
      <c r="CT1394" s="29"/>
      <c r="CU1394" s="29"/>
      <c r="CV1394" s="29"/>
      <c r="CW1394" s="29"/>
      <c r="CX1394" s="29"/>
      <c r="CY1394" s="29"/>
      <c r="CZ1394" s="29"/>
      <c r="DA1394" s="29"/>
      <c r="DB1394" s="29"/>
      <c r="DC1394" s="29"/>
      <c r="DD1394" s="29"/>
      <c r="DE1394" s="29"/>
      <c r="DF1394" s="29"/>
      <c r="DG1394" s="29"/>
      <c r="DH1394" s="29"/>
      <c r="DI1394" s="29"/>
      <c r="DJ1394" s="29"/>
      <c r="DK1394" s="29"/>
      <c r="DL1394" s="29"/>
      <c r="DM1394" s="29"/>
      <c r="DN1394" s="29"/>
      <c r="DO1394" s="29"/>
      <c r="DP1394" s="29"/>
      <c r="DQ1394" s="29"/>
      <c r="DR1394" s="29"/>
      <c r="DS1394" s="29"/>
      <c r="DT1394" s="29"/>
      <c r="DU1394" s="29"/>
      <c r="DV1394" s="29"/>
      <c r="DW1394" s="29"/>
      <c r="DX1394" s="29"/>
      <c r="DY1394" s="29"/>
      <c r="DZ1394" s="29"/>
      <c r="EA1394" s="29"/>
      <c r="EB1394" s="29"/>
      <c r="EC1394" s="29"/>
      <c r="ED1394" s="29"/>
      <c r="EE1394" s="29"/>
      <c r="EF1394" s="29"/>
      <c r="EG1394" s="29"/>
      <c r="EH1394" s="29"/>
      <c r="EI1394" s="29"/>
      <c r="EJ1394" s="29"/>
      <c r="EK1394" s="29"/>
      <c r="EL1394" s="29"/>
      <c r="EM1394" s="29"/>
      <c r="EN1394" s="29"/>
      <c r="EO1394" s="29"/>
      <c r="EP1394" s="29"/>
      <c r="EQ1394" s="29"/>
      <c r="ER1394" s="29"/>
      <c r="ES1394" s="29"/>
      <c r="ET1394" s="29"/>
      <c r="EU1394" s="29"/>
      <c r="EV1394" s="29"/>
      <c r="EW1394" s="29"/>
      <c r="EX1394" s="29"/>
      <c r="EY1394" s="29"/>
      <c r="EZ1394" s="29"/>
      <c r="FA1394" s="29"/>
      <c r="FB1394" s="29"/>
      <c r="FC1394" s="29"/>
      <c r="FD1394" s="29"/>
      <c r="FE1394" s="29"/>
      <c r="FF1394" s="29"/>
      <c r="FG1394" s="29"/>
      <c r="FH1394" s="29"/>
      <c r="FI1394" s="29"/>
      <c r="FJ1394" s="29"/>
      <c r="FK1394" s="29"/>
      <c r="FL1394" s="29"/>
      <c r="FM1394" s="29"/>
      <c r="FN1394" s="29"/>
      <c r="FO1394" s="29"/>
      <c r="FP1394" s="29"/>
      <c r="FQ1394" s="29"/>
      <c r="FR1394" s="29"/>
      <c r="FS1394" s="29"/>
      <c r="FT1394" s="29"/>
      <c r="FU1394" s="29"/>
      <c r="FV1394" s="29"/>
      <c r="FW1394" s="29"/>
      <c r="FX1394" s="29"/>
      <c r="FY1394" s="29"/>
      <c r="FZ1394" s="29"/>
      <c r="GA1394" s="29"/>
      <c r="GB1394" s="29"/>
      <c r="GC1394" s="29"/>
      <c r="GD1394" s="29"/>
      <c r="GE1394" s="31"/>
      <c r="GF1394" s="31"/>
      <c r="GG1394" s="31"/>
      <c r="GH1394" s="31"/>
      <c r="GI1394" s="31"/>
      <c r="GJ1394" s="31"/>
      <c r="GK1394" s="31"/>
      <c r="GL1394" s="31"/>
      <c r="GM1394" s="31"/>
      <c r="GN1394" s="31"/>
    </row>
    <row r="1395" spans="1:196" s="34" customFormat="1" x14ac:dyDescent="0.2">
      <c r="A1395" s="4"/>
      <c r="B1395" s="315"/>
      <c r="C1395" s="315"/>
      <c r="D1395" s="315"/>
      <c r="E1395" s="31"/>
      <c r="F1395" s="319"/>
      <c r="G1395" s="319"/>
      <c r="I1395" s="31"/>
      <c r="J1395" s="31"/>
      <c r="K1395" s="320"/>
      <c r="L1395" s="31"/>
      <c r="M1395" s="38"/>
      <c r="N1395" s="31"/>
      <c r="O1395" s="38"/>
      <c r="P1395" s="321"/>
      <c r="Q1395" s="31"/>
      <c r="R1395" s="31"/>
      <c r="S1395" s="31"/>
      <c r="T1395" s="31"/>
      <c r="U1395" s="31"/>
      <c r="V1395" s="31"/>
      <c r="W1395" s="31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  <c r="BM1395" s="29"/>
      <c r="BN1395" s="29"/>
      <c r="BO1395" s="29"/>
      <c r="BP1395" s="29"/>
      <c r="BQ1395" s="29"/>
      <c r="BR1395" s="29"/>
      <c r="BS1395" s="29"/>
      <c r="BT1395" s="29"/>
      <c r="BU1395" s="29"/>
      <c r="BV1395" s="29"/>
      <c r="BW1395" s="29"/>
      <c r="BX1395" s="29"/>
      <c r="BY1395" s="29"/>
      <c r="BZ1395" s="29"/>
      <c r="CA1395" s="29"/>
      <c r="CB1395" s="29"/>
      <c r="CC1395" s="29"/>
      <c r="CD1395" s="29"/>
      <c r="CE1395" s="29"/>
      <c r="CF1395" s="29"/>
      <c r="CG1395" s="29"/>
      <c r="CH1395" s="29"/>
      <c r="CI1395" s="29"/>
      <c r="CJ1395" s="29"/>
      <c r="CK1395" s="29"/>
      <c r="CL1395" s="29"/>
      <c r="CM1395" s="29"/>
      <c r="CN1395" s="29"/>
      <c r="CO1395" s="29"/>
      <c r="CP1395" s="29"/>
      <c r="CQ1395" s="29"/>
      <c r="CR1395" s="29"/>
      <c r="CS1395" s="29"/>
      <c r="CT1395" s="29"/>
      <c r="CU1395" s="29"/>
      <c r="CV1395" s="29"/>
      <c r="CW1395" s="29"/>
      <c r="CX1395" s="29"/>
      <c r="CY1395" s="29"/>
      <c r="CZ1395" s="29"/>
      <c r="DA1395" s="29"/>
      <c r="DB1395" s="29"/>
      <c r="DC1395" s="29"/>
      <c r="DD1395" s="29"/>
      <c r="DE1395" s="29"/>
      <c r="DF1395" s="29"/>
      <c r="DG1395" s="29"/>
      <c r="DH1395" s="29"/>
      <c r="DI1395" s="29"/>
      <c r="DJ1395" s="29"/>
      <c r="DK1395" s="29"/>
      <c r="DL1395" s="29"/>
      <c r="DM1395" s="29"/>
      <c r="DN1395" s="29"/>
      <c r="DO1395" s="29"/>
      <c r="DP1395" s="29"/>
      <c r="DQ1395" s="29"/>
      <c r="DR1395" s="29"/>
      <c r="DS1395" s="29"/>
      <c r="DT1395" s="29"/>
      <c r="DU1395" s="29"/>
      <c r="DV1395" s="29"/>
      <c r="DW1395" s="29"/>
      <c r="DX1395" s="29"/>
      <c r="DY1395" s="29"/>
      <c r="DZ1395" s="29"/>
      <c r="EA1395" s="29"/>
      <c r="EB1395" s="29"/>
      <c r="EC1395" s="29"/>
      <c r="ED1395" s="29"/>
      <c r="EE1395" s="29"/>
      <c r="EF1395" s="29"/>
      <c r="EG1395" s="29"/>
      <c r="EH1395" s="29"/>
      <c r="EI1395" s="29"/>
      <c r="EJ1395" s="29"/>
      <c r="EK1395" s="29"/>
      <c r="EL1395" s="29"/>
      <c r="EM1395" s="29"/>
      <c r="EN1395" s="29"/>
      <c r="EO1395" s="29"/>
      <c r="EP1395" s="29"/>
      <c r="EQ1395" s="29"/>
      <c r="ER1395" s="29"/>
      <c r="ES1395" s="29"/>
      <c r="ET1395" s="29"/>
      <c r="EU1395" s="29"/>
      <c r="EV1395" s="29"/>
      <c r="EW1395" s="29"/>
      <c r="EX1395" s="29"/>
      <c r="EY1395" s="29"/>
      <c r="EZ1395" s="29"/>
      <c r="FA1395" s="29"/>
      <c r="FB1395" s="29"/>
      <c r="FC1395" s="29"/>
      <c r="FD1395" s="29"/>
      <c r="FE1395" s="29"/>
      <c r="FF1395" s="29"/>
      <c r="FG1395" s="29"/>
      <c r="FH1395" s="29"/>
      <c r="FI1395" s="29"/>
      <c r="FJ1395" s="29"/>
      <c r="FK1395" s="29"/>
      <c r="FL1395" s="29"/>
      <c r="FM1395" s="29"/>
      <c r="FN1395" s="29"/>
      <c r="FO1395" s="29"/>
      <c r="FP1395" s="29"/>
      <c r="FQ1395" s="29"/>
      <c r="FR1395" s="29"/>
      <c r="FS1395" s="29"/>
      <c r="FT1395" s="29"/>
      <c r="FU1395" s="29"/>
      <c r="FV1395" s="29"/>
      <c r="FW1395" s="29"/>
      <c r="FX1395" s="29"/>
      <c r="FY1395" s="29"/>
      <c r="FZ1395" s="29"/>
      <c r="GA1395" s="29"/>
      <c r="GB1395" s="29"/>
      <c r="GC1395" s="29"/>
      <c r="GD1395" s="29"/>
      <c r="GE1395" s="31"/>
      <c r="GF1395" s="31"/>
      <c r="GG1395" s="31"/>
      <c r="GH1395" s="31"/>
      <c r="GI1395" s="31"/>
      <c r="GJ1395" s="31"/>
      <c r="GK1395" s="31"/>
      <c r="GL1395" s="31"/>
      <c r="GM1395" s="31"/>
      <c r="GN1395" s="31"/>
    </row>
    <row r="1396" spans="1:196" s="34" customFormat="1" x14ac:dyDescent="0.2">
      <c r="A1396" s="4"/>
      <c r="B1396" s="315"/>
      <c r="C1396" s="315"/>
      <c r="D1396" s="315"/>
      <c r="E1396" s="31"/>
      <c r="F1396" s="319"/>
      <c r="G1396" s="319"/>
      <c r="I1396" s="31"/>
      <c r="J1396" s="31"/>
      <c r="K1396" s="320"/>
      <c r="L1396" s="31"/>
      <c r="M1396" s="38"/>
      <c r="N1396" s="31"/>
      <c r="O1396" s="38"/>
      <c r="P1396" s="321"/>
      <c r="Q1396" s="31"/>
      <c r="R1396" s="31"/>
      <c r="S1396" s="31"/>
      <c r="T1396" s="31"/>
      <c r="U1396" s="31"/>
      <c r="V1396" s="31"/>
      <c r="W1396" s="31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  <c r="BM1396" s="29"/>
      <c r="BN1396" s="29"/>
      <c r="BO1396" s="29"/>
      <c r="BP1396" s="29"/>
      <c r="BQ1396" s="29"/>
      <c r="BR1396" s="29"/>
      <c r="BS1396" s="29"/>
      <c r="BT1396" s="29"/>
      <c r="BU1396" s="29"/>
      <c r="BV1396" s="29"/>
      <c r="BW1396" s="29"/>
      <c r="BX1396" s="29"/>
      <c r="BY1396" s="29"/>
      <c r="BZ1396" s="29"/>
      <c r="CA1396" s="29"/>
      <c r="CB1396" s="29"/>
      <c r="CC1396" s="29"/>
      <c r="CD1396" s="29"/>
      <c r="CE1396" s="29"/>
      <c r="CF1396" s="29"/>
      <c r="CG1396" s="29"/>
      <c r="CH1396" s="29"/>
      <c r="CI1396" s="29"/>
      <c r="CJ1396" s="29"/>
      <c r="CK1396" s="29"/>
      <c r="CL1396" s="29"/>
      <c r="CM1396" s="29"/>
      <c r="CN1396" s="29"/>
      <c r="CO1396" s="29"/>
      <c r="CP1396" s="29"/>
      <c r="CQ1396" s="29"/>
      <c r="CR1396" s="29"/>
      <c r="CS1396" s="29"/>
      <c r="CT1396" s="29"/>
      <c r="CU1396" s="29"/>
      <c r="CV1396" s="29"/>
      <c r="CW1396" s="29"/>
      <c r="CX1396" s="29"/>
      <c r="CY1396" s="29"/>
      <c r="CZ1396" s="29"/>
      <c r="DA1396" s="29"/>
      <c r="DB1396" s="29"/>
      <c r="DC1396" s="29"/>
      <c r="DD1396" s="29"/>
      <c r="DE1396" s="29"/>
      <c r="DF1396" s="29"/>
      <c r="DG1396" s="29"/>
      <c r="DH1396" s="29"/>
      <c r="DI1396" s="29"/>
      <c r="DJ1396" s="29"/>
      <c r="DK1396" s="29"/>
      <c r="DL1396" s="29"/>
      <c r="DM1396" s="29"/>
      <c r="DN1396" s="29"/>
      <c r="DO1396" s="29"/>
      <c r="DP1396" s="29"/>
      <c r="DQ1396" s="29"/>
      <c r="DR1396" s="29"/>
      <c r="DS1396" s="29"/>
      <c r="DT1396" s="29"/>
      <c r="DU1396" s="29"/>
      <c r="DV1396" s="29"/>
      <c r="DW1396" s="29"/>
      <c r="DX1396" s="29"/>
      <c r="DY1396" s="29"/>
      <c r="DZ1396" s="29"/>
      <c r="EA1396" s="29"/>
      <c r="EB1396" s="29"/>
      <c r="EC1396" s="29"/>
      <c r="ED1396" s="29"/>
      <c r="EE1396" s="29"/>
      <c r="EF1396" s="29"/>
      <c r="EG1396" s="29"/>
      <c r="EH1396" s="29"/>
      <c r="EI1396" s="29"/>
      <c r="EJ1396" s="29"/>
      <c r="EK1396" s="29"/>
      <c r="EL1396" s="29"/>
      <c r="EM1396" s="29"/>
      <c r="EN1396" s="29"/>
      <c r="EO1396" s="29"/>
      <c r="EP1396" s="29"/>
      <c r="EQ1396" s="29"/>
      <c r="ER1396" s="29"/>
      <c r="ES1396" s="29"/>
      <c r="ET1396" s="29"/>
      <c r="EU1396" s="29"/>
      <c r="EV1396" s="29"/>
      <c r="EW1396" s="29"/>
      <c r="EX1396" s="29"/>
      <c r="EY1396" s="29"/>
      <c r="EZ1396" s="29"/>
      <c r="FA1396" s="29"/>
      <c r="FB1396" s="29"/>
      <c r="FC1396" s="29"/>
      <c r="FD1396" s="29"/>
      <c r="FE1396" s="29"/>
      <c r="FF1396" s="29"/>
      <c r="FG1396" s="29"/>
      <c r="FH1396" s="29"/>
      <c r="FI1396" s="29"/>
      <c r="FJ1396" s="29"/>
      <c r="FK1396" s="29"/>
      <c r="FL1396" s="29"/>
      <c r="FM1396" s="29"/>
      <c r="FN1396" s="29"/>
      <c r="FO1396" s="29"/>
      <c r="FP1396" s="29"/>
      <c r="FQ1396" s="29"/>
      <c r="FR1396" s="29"/>
      <c r="FS1396" s="29"/>
      <c r="FT1396" s="29"/>
      <c r="FU1396" s="29"/>
      <c r="FV1396" s="29"/>
      <c r="FW1396" s="29"/>
      <c r="FX1396" s="29"/>
      <c r="FY1396" s="29"/>
      <c r="FZ1396" s="29"/>
      <c r="GA1396" s="29"/>
      <c r="GB1396" s="29"/>
      <c r="GC1396" s="29"/>
      <c r="GD1396" s="29"/>
      <c r="GE1396" s="31"/>
      <c r="GF1396" s="31"/>
      <c r="GG1396" s="31"/>
      <c r="GH1396" s="31"/>
      <c r="GI1396" s="31"/>
      <c r="GJ1396" s="31"/>
      <c r="GK1396" s="31"/>
      <c r="GL1396" s="31"/>
      <c r="GM1396" s="31"/>
      <c r="GN1396" s="31"/>
    </row>
    <row r="1397" spans="1:196" s="34" customFormat="1" x14ac:dyDescent="0.2">
      <c r="A1397" s="4"/>
      <c r="B1397" s="315"/>
      <c r="C1397" s="315"/>
      <c r="D1397" s="315"/>
      <c r="E1397" s="31"/>
      <c r="F1397" s="319"/>
      <c r="G1397" s="319"/>
      <c r="I1397" s="31"/>
      <c r="J1397" s="31"/>
      <c r="K1397" s="320"/>
      <c r="L1397" s="31"/>
      <c r="M1397" s="38"/>
      <c r="N1397" s="31"/>
      <c r="O1397" s="38"/>
      <c r="P1397" s="321"/>
      <c r="Q1397" s="31"/>
      <c r="R1397" s="31"/>
      <c r="S1397" s="31"/>
      <c r="T1397" s="31"/>
      <c r="U1397" s="31"/>
      <c r="V1397" s="31"/>
      <c r="W1397" s="31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  <c r="BM1397" s="29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29"/>
      <c r="CB1397" s="29"/>
      <c r="CC1397" s="29"/>
      <c r="CD1397" s="29"/>
      <c r="CE1397" s="29"/>
      <c r="CF1397" s="29"/>
      <c r="CG1397" s="29"/>
      <c r="CH1397" s="29"/>
      <c r="CI1397" s="29"/>
      <c r="CJ1397" s="29"/>
      <c r="CK1397" s="29"/>
      <c r="CL1397" s="29"/>
      <c r="CM1397" s="29"/>
      <c r="CN1397" s="29"/>
      <c r="CO1397" s="29"/>
      <c r="CP1397" s="29"/>
      <c r="CQ1397" s="29"/>
      <c r="CR1397" s="29"/>
      <c r="CS1397" s="29"/>
      <c r="CT1397" s="29"/>
      <c r="CU1397" s="29"/>
      <c r="CV1397" s="29"/>
      <c r="CW1397" s="29"/>
      <c r="CX1397" s="29"/>
      <c r="CY1397" s="29"/>
      <c r="CZ1397" s="29"/>
      <c r="DA1397" s="29"/>
      <c r="DB1397" s="29"/>
      <c r="DC1397" s="29"/>
      <c r="DD1397" s="29"/>
      <c r="DE1397" s="29"/>
      <c r="DF1397" s="29"/>
      <c r="DG1397" s="29"/>
      <c r="DH1397" s="29"/>
      <c r="DI1397" s="29"/>
      <c r="DJ1397" s="29"/>
      <c r="DK1397" s="29"/>
      <c r="DL1397" s="29"/>
      <c r="DM1397" s="29"/>
      <c r="DN1397" s="29"/>
      <c r="DO1397" s="29"/>
      <c r="DP1397" s="29"/>
      <c r="DQ1397" s="29"/>
      <c r="DR1397" s="29"/>
      <c r="DS1397" s="29"/>
      <c r="DT1397" s="29"/>
      <c r="DU1397" s="29"/>
      <c r="DV1397" s="29"/>
      <c r="DW1397" s="29"/>
      <c r="DX1397" s="29"/>
      <c r="DY1397" s="29"/>
      <c r="DZ1397" s="29"/>
      <c r="EA1397" s="29"/>
      <c r="EB1397" s="29"/>
      <c r="EC1397" s="29"/>
      <c r="ED1397" s="29"/>
      <c r="EE1397" s="29"/>
      <c r="EF1397" s="29"/>
      <c r="EG1397" s="29"/>
      <c r="EH1397" s="29"/>
      <c r="EI1397" s="29"/>
      <c r="EJ1397" s="29"/>
      <c r="EK1397" s="29"/>
      <c r="EL1397" s="29"/>
      <c r="EM1397" s="29"/>
      <c r="EN1397" s="29"/>
      <c r="EO1397" s="29"/>
      <c r="EP1397" s="29"/>
      <c r="EQ1397" s="29"/>
      <c r="ER1397" s="29"/>
      <c r="ES1397" s="29"/>
      <c r="ET1397" s="29"/>
      <c r="EU1397" s="29"/>
      <c r="EV1397" s="29"/>
      <c r="EW1397" s="29"/>
      <c r="EX1397" s="29"/>
      <c r="EY1397" s="29"/>
      <c r="EZ1397" s="29"/>
      <c r="FA1397" s="29"/>
      <c r="FB1397" s="29"/>
      <c r="FC1397" s="29"/>
      <c r="FD1397" s="29"/>
      <c r="FE1397" s="29"/>
      <c r="FF1397" s="29"/>
      <c r="FG1397" s="29"/>
      <c r="FH1397" s="29"/>
      <c r="FI1397" s="29"/>
      <c r="FJ1397" s="29"/>
      <c r="FK1397" s="29"/>
      <c r="FL1397" s="29"/>
      <c r="FM1397" s="29"/>
      <c r="FN1397" s="29"/>
      <c r="FO1397" s="29"/>
      <c r="FP1397" s="29"/>
      <c r="FQ1397" s="29"/>
      <c r="FR1397" s="29"/>
      <c r="FS1397" s="29"/>
      <c r="FT1397" s="29"/>
      <c r="FU1397" s="29"/>
      <c r="FV1397" s="29"/>
      <c r="FW1397" s="29"/>
      <c r="FX1397" s="29"/>
      <c r="FY1397" s="29"/>
      <c r="FZ1397" s="29"/>
      <c r="GA1397" s="29"/>
      <c r="GB1397" s="29"/>
      <c r="GC1397" s="29"/>
      <c r="GD1397" s="29"/>
      <c r="GE1397" s="31"/>
      <c r="GF1397" s="31"/>
      <c r="GG1397" s="31"/>
      <c r="GH1397" s="31"/>
      <c r="GI1397" s="31"/>
      <c r="GJ1397" s="31"/>
      <c r="GK1397" s="31"/>
      <c r="GL1397" s="31"/>
      <c r="GM1397" s="31"/>
      <c r="GN1397" s="31"/>
    </row>
    <row r="1398" spans="1:196" s="34" customFormat="1" x14ac:dyDescent="0.2">
      <c r="A1398" s="4"/>
      <c r="B1398" s="315"/>
      <c r="C1398" s="315"/>
      <c r="D1398" s="315"/>
      <c r="E1398" s="31"/>
      <c r="F1398" s="319"/>
      <c r="G1398" s="319"/>
      <c r="I1398" s="31"/>
      <c r="J1398" s="31"/>
      <c r="K1398" s="320"/>
      <c r="L1398" s="31"/>
      <c r="M1398" s="38"/>
      <c r="N1398" s="31"/>
      <c r="O1398" s="38"/>
      <c r="P1398" s="321"/>
      <c r="Q1398" s="31"/>
      <c r="R1398" s="31"/>
      <c r="S1398" s="31"/>
      <c r="T1398" s="31"/>
      <c r="U1398" s="31"/>
      <c r="V1398" s="31"/>
      <c r="W1398" s="31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  <c r="BM1398" s="29"/>
      <c r="BN1398" s="29"/>
      <c r="BO1398" s="29"/>
      <c r="BP1398" s="29"/>
      <c r="BQ1398" s="29"/>
      <c r="BR1398" s="29"/>
      <c r="BS1398" s="29"/>
      <c r="BT1398" s="29"/>
      <c r="BU1398" s="29"/>
      <c r="BV1398" s="29"/>
      <c r="BW1398" s="29"/>
      <c r="BX1398" s="29"/>
      <c r="BY1398" s="29"/>
      <c r="BZ1398" s="29"/>
      <c r="CA1398" s="29"/>
      <c r="CB1398" s="29"/>
      <c r="CC1398" s="29"/>
      <c r="CD1398" s="29"/>
      <c r="CE1398" s="29"/>
      <c r="CF1398" s="29"/>
      <c r="CG1398" s="29"/>
      <c r="CH1398" s="29"/>
      <c r="CI1398" s="29"/>
      <c r="CJ1398" s="29"/>
      <c r="CK1398" s="29"/>
      <c r="CL1398" s="29"/>
      <c r="CM1398" s="29"/>
      <c r="CN1398" s="29"/>
      <c r="CO1398" s="29"/>
      <c r="CP1398" s="29"/>
      <c r="CQ1398" s="29"/>
      <c r="CR1398" s="29"/>
      <c r="CS1398" s="29"/>
      <c r="CT1398" s="29"/>
      <c r="CU1398" s="29"/>
      <c r="CV1398" s="29"/>
      <c r="CW1398" s="29"/>
      <c r="CX1398" s="29"/>
      <c r="CY1398" s="29"/>
      <c r="CZ1398" s="29"/>
      <c r="DA1398" s="29"/>
      <c r="DB1398" s="29"/>
      <c r="DC1398" s="29"/>
      <c r="DD1398" s="29"/>
      <c r="DE1398" s="29"/>
      <c r="DF1398" s="29"/>
      <c r="DG1398" s="29"/>
      <c r="DH1398" s="29"/>
      <c r="DI1398" s="29"/>
      <c r="DJ1398" s="29"/>
      <c r="DK1398" s="29"/>
      <c r="DL1398" s="29"/>
      <c r="DM1398" s="29"/>
      <c r="DN1398" s="29"/>
      <c r="DO1398" s="29"/>
      <c r="DP1398" s="29"/>
      <c r="DQ1398" s="29"/>
      <c r="DR1398" s="29"/>
      <c r="DS1398" s="29"/>
      <c r="DT1398" s="29"/>
      <c r="DU1398" s="29"/>
      <c r="DV1398" s="29"/>
      <c r="DW1398" s="29"/>
      <c r="DX1398" s="29"/>
      <c r="DY1398" s="29"/>
      <c r="DZ1398" s="29"/>
      <c r="EA1398" s="29"/>
      <c r="EB1398" s="29"/>
      <c r="EC1398" s="29"/>
      <c r="ED1398" s="29"/>
      <c r="EE1398" s="29"/>
      <c r="EF1398" s="29"/>
      <c r="EG1398" s="29"/>
      <c r="EH1398" s="29"/>
      <c r="EI1398" s="29"/>
      <c r="EJ1398" s="29"/>
      <c r="EK1398" s="29"/>
      <c r="EL1398" s="29"/>
      <c r="EM1398" s="29"/>
      <c r="EN1398" s="29"/>
      <c r="EO1398" s="29"/>
      <c r="EP1398" s="29"/>
      <c r="EQ1398" s="29"/>
      <c r="ER1398" s="29"/>
      <c r="ES1398" s="29"/>
      <c r="ET1398" s="29"/>
      <c r="EU1398" s="29"/>
      <c r="EV1398" s="29"/>
      <c r="EW1398" s="29"/>
      <c r="EX1398" s="29"/>
      <c r="EY1398" s="29"/>
      <c r="EZ1398" s="29"/>
      <c r="FA1398" s="29"/>
      <c r="FB1398" s="29"/>
      <c r="FC1398" s="29"/>
      <c r="FD1398" s="29"/>
      <c r="FE1398" s="29"/>
      <c r="FF1398" s="29"/>
      <c r="FG1398" s="29"/>
      <c r="FH1398" s="29"/>
      <c r="FI1398" s="29"/>
      <c r="FJ1398" s="29"/>
      <c r="FK1398" s="29"/>
      <c r="FL1398" s="29"/>
      <c r="FM1398" s="29"/>
      <c r="FN1398" s="29"/>
      <c r="FO1398" s="29"/>
      <c r="FP1398" s="29"/>
      <c r="FQ1398" s="29"/>
      <c r="FR1398" s="29"/>
      <c r="FS1398" s="29"/>
      <c r="FT1398" s="29"/>
      <c r="FU1398" s="29"/>
      <c r="FV1398" s="29"/>
      <c r="FW1398" s="29"/>
      <c r="FX1398" s="29"/>
      <c r="FY1398" s="29"/>
      <c r="FZ1398" s="29"/>
      <c r="GA1398" s="29"/>
      <c r="GB1398" s="29"/>
      <c r="GC1398" s="29"/>
      <c r="GD1398" s="29"/>
      <c r="GE1398" s="31"/>
      <c r="GF1398" s="31"/>
      <c r="GG1398" s="31"/>
      <c r="GH1398" s="31"/>
      <c r="GI1398" s="31"/>
      <c r="GJ1398" s="31"/>
      <c r="GK1398" s="31"/>
      <c r="GL1398" s="31"/>
      <c r="GM1398" s="31"/>
      <c r="GN1398" s="31"/>
    </row>
    <row r="1399" spans="1:196" s="34" customFormat="1" x14ac:dyDescent="0.2">
      <c r="A1399" s="4"/>
      <c r="B1399" s="315"/>
      <c r="C1399" s="315"/>
      <c r="D1399" s="315"/>
      <c r="E1399" s="31"/>
      <c r="F1399" s="319"/>
      <c r="G1399" s="319"/>
      <c r="I1399" s="31"/>
      <c r="J1399" s="31"/>
      <c r="K1399" s="320"/>
      <c r="L1399" s="31"/>
      <c r="M1399" s="38"/>
      <c r="N1399" s="31"/>
      <c r="O1399" s="38"/>
      <c r="P1399" s="321"/>
      <c r="Q1399" s="31"/>
      <c r="R1399" s="31"/>
      <c r="S1399" s="31"/>
      <c r="T1399" s="31"/>
      <c r="U1399" s="31"/>
      <c r="V1399" s="31"/>
      <c r="W1399" s="31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  <c r="BL1399" s="29"/>
      <c r="BM1399" s="29"/>
      <c r="BN1399" s="29"/>
      <c r="BO1399" s="29"/>
      <c r="BP1399" s="29"/>
      <c r="BQ1399" s="29"/>
      <c r="BR1399" s="29"/>
      <c r="BS1399" s="29"/>
      <c r="BT1399" s="29"/>
      <c r="BU1399" s="29"/>
      <c r="BV1399" s="29"/>
      <c r="BW1399" s="29"/>
      <c r="BX1399" s="29"/>
      <c r="BY1399" s="29"/>
      <c r="BZ1399" s="29"/>
      <c r="CA1399" s="29"/>
      <c r="CB1399" s="29"/>
      <c r="CC1399" s="29"/>
      <c r="CD1399" s="29"/>
      <c r="CE1399" s="29"/>
      <c r="CF1399" s="29"/>
      <c r="CG1399" s="29"/>
      <c r="CH1399" s="29"/>
      <c r="CI1399" s="29"/>
      <c r="CJ1399" s="29"/>
      <c r="CK1399" s="29"/>
      <c r="CL1399" s="29"/>
      <c r="CM1399" s="29"/>
      <c r="CN1399" s="29"/>
      <c r="CO1399" s="29"/>
      <c r="CP1399" s="29"/>
      <c r="CQ1399" s="29"/>
      <c r="CR1399" s="29"/>
      <c r="CS1399" s="29"/>
      <c r="CT1399" s="29"/>
      <c r="CU1399" s="29"/>
      <c r="CV1399" s="29"/>
      <c r="CW1399" s="29"/>
      <c r="CX1399" s="29"/>
      <c r="CY1399" s="29"/>
      <c r="CZ1399" s="29"/>
      <c r="DA1399" s="29"/>
      <c r="DB1399" s="29"/>
      <c r="DC1399" s="29"/>
      <c r="DD1399" s="29"/>
      <c r="DE1399" s="29"/>
      <c r="DF1399" s="29"/>
      <c r="DG1399" s="29"/>
      <c r="DH1399" s="29"/>
      <c r="DI1399" s="29"/>
      <c r="DJ1399" s="29"/>
      <c r="DK1399" s="29"/>
      <c r="DL1399" s="29"/>
      <c r="DM1399" s="29"/>
      <c r="DN1399" s="29"/>
      <c r="DO1399" s="29"/>
      <c r="DP1399" s="29"/>
      <c r="DQ1399" s="29"/>
      <c r="DR1399" s="29"/>
      <c r="DS1399" s="29"/>
      <c r="DT1399" s="29"/>
      <c r="DU1399" s="29"/>
      <c r="DV1399" s="29"/>
      <c r="DW1399" s="29"/>
      <c r="DX1399" s="29"/>
      <c r="DY1399" s="29"/>
      <c r="DZ1399" s="29"/>
      <c r="EA1399" s="29"/>
      <c r="EB1399" s="29"/>
      <c r="EC1399" s="29"/>
      <c r="ED1399" s="29"/>
      <c r="EE1399" s="29"/>
      <c r="EF1399" s="29"/>
      <c r="EG1399" s="29"/>
      <c r="EH1399" s="29"/>
      <c r="EI1399" s="29"/>
      <c r="EJ1399" s="29"/>
      <c r="EK1399" s="29"/>
      <c r="EL1399" s="29"/>
      <c r="EM1399" s="29"/>
      <c r="EN1399" s="29"/>
      <c r="EO1399" s="29"/>
      <c r="EP1399" s="29"/>
      <c r="EQ1399" s="29"/>
      <c r="ER1399" s="29"/>
      <c r="ES1399" s="29"/>
      <c r="ET1399" s="29"/>
      <c r="EU1399" s="29"/>
      <c r="EV1399" s="29"/>
      <c r="EW1399" s="29"/>
      <c r="EX1399" s="29"/>
      <c r="EY1399" s="29"/>
      <c r="EZ1399" s="29"/>
      <c r="FA1399" s="29"/>
      <c r="FB1399" s="29"/>
      <c r="FC1399" s="29"/>
      <c r="FD1399" s="29"/>
      <c r="FE1399" s="29"/>
      <c r="FF1399" s="29"/>
      <c r="FG1399" s="29"/>
      <c r="FH1399" s="29"/>
      <c r="FI1399" s="29"/>
      <c r="FJ1399" s="29"/>
      <c r="FK1399" s="29"/>
      <c r="FL1399" s="29"/>
      <c r="FM1399" s="29"/>
      <c r="FN1399" s="29"/>
      <c r="FO1399" s="29"/>
      <c r="FP1399" s="29"/>
      <c r="FQ1399" s="29"/>
      <c r="FR1399" s="29"/>
      <c r="FS1399" s="29"/>
      <c r="FT1399" s="29"/>
      <c r="FU1399" s="29"/>
      <c r="FV1399" s="29"/>
      <c r="FW1399" s="29"/>
      <c r="FX1399" s="29"/>
      <c r="FY1399" s="29"/>
      <c r="FZ1399" s="29"/>
      <c r="GA1399" s="29"/>
      <c r="GB1399" s="29"/>
      <c r="GC1399" s="29"/>
      <c r="GD1399" s="29"/>
      <c r="GE1399" s="31"/>
      <c r="GF1399" s="31"/>
      <c r="GG1399" s="31"/>
      <c r="GH1399" s="31"/>
      <c r="GI1399" s="31"/>
      <c r="GJ1399" s="31"/>
      <c r="GK1399" s="31"/>
      <c r="GL1399" s="31"/>
      <c r="GM1399" s="31"/>
      <c r="GN1399" s="31"/>
    </row>
    <row r="1400" spans="1:196" s="34" customFormat="1" x14ac:dyDescent="0.2">
      <c r="A1400" s="4"/>
      <c r="B1400" s="315"/>
      <c r="C1400" s="315"/>
      <c r="D1400" s="315"/>
      <c r="E1400" s="31"/>
      <c r="F1400" s="319"/>
      <c r="G1400" s="319"/>
      <c r="I1400" s="31"/>
      <c r="J1400" s="31"/>
      <c r="K1400" s="320"/>
      <c r="L1400" s="31"/>
      <c r="M1400" s="38"/>
      <c r="N1400" s="31"/>
      <c r="O1400" s="38"/>
      <c r="P1400" s="321"/>
      <c r="Q1400" s="31"/>
      <c r="R1400" s="31"/>
      <c r="S1400" s="31"/>
      <c r="T1400" s="31"/>
      <c r="U1400" s="31"/>
      <c r="V1400" s="31"/>
      <c r="W1400" s="31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  <c r="BM1400" s="29"/>
      <c r="BN1400" s="29"/>
      <c r="BO1400" s="29"/>
      <c r="BP1400" s="29"/>
      <c r="BQ1400" s="29"/>
      <c r="BR1400" s="29"/>
      <c r="BS1400" s="29"/>
      <c r="BT1400" s="29"/>
      <c r="BU1400" s="29"/>
      <c r="BV1400" s="29"/>
      <c r="BW1400" s="29"/>
      <c r="BX1400" s="29"/>
      <c r="BY1400" s="29"/>
      <c r="BZ1400" s="29"/>
      <c r="CA1400" s="29"/>
      <c r="CB1400" s="29"/>
      <c r="CC1400" s="29"/>
      <c r="CD1400" s="29"/>
      <c r="CE1400" s="29"/>
      <c r="CF1400" s="29"/>
      <c r="CG1400" s="29"/>
      <c r="CH1400" s="29"/>
      <c r="CI1400" s="29"/>
      <c r="CJ1400" s="29"/>
      <c r="CK1400" s="29"/>
      <c r="CL1400" s="29"/>
      <c r="CM1400" s="29"/>
      <c r="CN1400" s="29"/>
      <c r="CO1400" s="29"/>
      <c r="CP1400" s="29"/>
      <c r="CQ1400" s="29"/>
      <c r="CR1400" s="29"/>
      <c r="CS1400" s="29"/>
      <c r="CT1400" s="29"/>
      <c r="CU1400" s="29"/>
      <c r="CV1400" s="29"/>
      <c r="CW1400" s="29"/>
      <c r="CX1400" s="29"/>
      <c r="CY1400" s="29"/>
      <c r="CZ1400" s="29"/>
      <c r="DA1400" s="29"/>
      <c r="DB1400" s="29"/>
      <c r="DC1400" s="29"/>
      <c r="DD1400" s="29"/>
      <c r="DE1400" s="29"/>
      <c r="DF1400" s="29"/>
      <c r="DG1400" s="29"/>
      <c r="DH1400" s="29"/>
      <c r="DI1400" s="29"/>
      <c r="DJ1400" s="29"/>
      <c r="DK1400" s="29"/>
      <c r="DL1400" s="29"/>
      <c r="DM1400" s="29"/>
      <c r="DN1400" s="29"/>
      <c r="DO1400" s="29"/>
      <c r="DP1400" s="29"/>
      <c r="DQ1400" s="29"/>
      <c r="DR1400" s="29"/>
      <c r="DS1400" s="29"/>
      <c r="DT1400" s="29"/>
      <c r="DU1400" s="29"/>
      <c r="DV1400" s="29"/>
      <c r="DW1400" s="29"/>
      <c r="DX1400" s="29"/>
      <c r="DY1400" s="29"/>
      <c r="DZ1400" s="29"/>
      <c r="EA1400" s="29"/>
      <c r="EB1400" s="29"/>
      <c r="EC1400" s="29"/>
      <c r="ED1400" s="29"/>
      <c r="EE1400" s="29"/>
      <c r="EF1400" s="29"/>
      <c r="EG1400" s="29"/>
      <c r="EH1400" s="29"/>
      <c r="EI1400" s="29"/>
      <c r="EJ1400" s="29"/>
      <c r="EK1400" s="29"/>
      <c r="EL1400" s="29"/>
      <c r="EM1400" s="29"/>
      <c r="EN1400" s="29"/>
      <c r="EO1400" s="29"/>
      <c r="EP1400" s="29"/>
      <c r="EQ1400" s="29"/>
      <c r="ER1400" s="29"/>
      <c r="ES1400" s="29"/>
      <c r="ET1400" s="29"/>
      <c r="EU1400" s="29"/>
      <c r="EV1400" s="29"/>
      <c r="EW1400" s="29"/>
      <c r="EX1400" s="29"/>
      <c r="EY1400" s="29"/>
      <c r="EZ1400" s="29"/>
      <c r="FA1400" s="29"/>
      <c r="FB1400" s="29"/>
      <c r="FC1400" s="29"/>
      <c r="FD1400" s="29"/>
      <c r="FE1400" s="29"/>
      <c r="FF1400" s="29"/>
      <c r="FG1400" s="29"/>
      <c r="FH1400" s="29"/>
      <c r="FI1400" s="29"/>
      <c r="FJ1400" s="29"/>
      <c r="FK1400" s="29"/>
      <c r="FL1400" s="29"/>
      <c r="FM1400" s="29"/>
      <c r="FN1400" s="29"/>
      <c r="FO1400" s="29"/>
      <c r="FP1400" s="29"/>
      <c r="FQ1400" s="29"/>
      <c r="FR1400" s="29"/>
      <c r="FS1400" s="29"/>
      <c r="FT1400" s="29"/>
      <c r="FU1400" s="29"/>
      <c r="FV1400" s="29"/>
      <c r="FW1400" s="29"/>
      <c r="FX1400" s="29"/>
      <c r="FY1400" s="29"/>
      <c r="FZ1400" s="29"/>
      <c r="GA1400" s="29"/>
      <c r="GB1400" s="29"/>
      <c r="GC1400" s="29"/>
      <c r="GD1400" s="29"/>
      <c r="GE1400" s="31"/>
      <c r="GF1400" s="31"/>
      <c r="GG1400" s="31"/>
      <c r="GH1400" s="31"/>
      <c r="GI1400" s="31"/>
      <c r="GJ1400" s="31"/>
      <c r="GK1400" s="31"/>
      <c r="GL1400" s="31"/>
      <c r="GM1400" s="31"/>
      <c r="GN1400" s="31"/>
    </row>
    <row r="1401" spans="1:196" s="34" customFormat="1" x14ac:dyDescent="0.2">
      <c r="A1401" s="4"/>
      <c r="B1401" s="315"/>
      <c r="C1401" s="315"/>
      <c r="D1401" s="315"/>
      <c r="E1401" s="31"/>
      <c r="F1401" s="319"/>
      <c r="G1401" s="319"/>
      <c r="I1401" s="31"/>
      <c r="J1401" s="31"/>
      <c r="K1401" s="320"/>
      <c r="L1401" s="31"/>
      <c r="M1401" s="38"/>
      <c r="N1401" s="31"/>
      <c r="O1401" s="38"/>
      <c r="P1401" s="321"/>
      <c r="Q1401" s="31"/>
      <c r="R1401" s="31"/>
      <c r="S1401" s="31"/>
      <c r="T1401" s="31"/>
      <c r="U1401" s="31"/>
      <c r="V1401" s="31"/>
      <c r="W1401" s="31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  <c r="BM1401" s="29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29"/>
      <c r="CB1401" s="29"/>
      <c r="CC1401" s="29"/>
      <c r="CD1401" s="29"/>
      <c r="CE1401" s="29"/>
      <c r="CF1401" s="29"/>
      <c r="CG1401" s="29"/>
      <c r="CH1401" s="29"/>
      <c r="CI1401" s="29"/>
      <c r="CJ1401" s="29"/>
      <c r="CK1401" s="29"/>
      <c r="CL1401" s="29"/>
      <c r="CM1401" s="29"/>
      <c r="CN1401" s="29"/>
      <c r="CO1401" s="29"/>
      <c r="CP1401" s="29"/>
      <c r="CQ1401" s="29"/>
      <c r="CR1401" s="29"/>
      <c r="CS1401" s="29"/>
      <c r="CT1401" s="29"/>
      <c r="CU1401" s="29"/>
      <c r="CV1401" s="29"/>
      <c r="CW1401" s="29"/>
      <c r="CX1401" s="29"/>
      <c r="CY1401" s="29"/>
      <c r="CZ1401" s="29"/>
      <c r="DA1401" s="29"/>
      <c r="DB1401" s="29"/>
      <c r="DC1401" s="29"/>
      <c r="DD1401" s="29"/>
      <c r="DE1401" s="29"/>
      <c r="DF1401" s="29"/>
      <c r="DG1401" s="29"/>
      <c r="DH1401" s="29"/>
      <c r="DI1401" s="29"/>
      <c r="DJ1401" s="29"/>
      <c r="DK1401" s="29"/>
      <c r="DL1401" s="29"/>
      <c r="DM1401" s="29"/>
      <c r="DN1401" s="29"/>
      <c r="DO1401" s="29"/>
      <c r="DP1401" s="29"/>
      <c r="DQ1401" s="29"/>
      <c r="DR1401" s="29"/>
      <c r="DS1401" s="29"/>
      <c r="DT1401" s="29"/>
      <c r="DU1401" s="29"/>
      <c r="DV1401" s="29"/>
      <c r="DW1401" s="29"/>
      <c r="DX1401" s="29"/>
      <c r="DY1401" s="29"/>
      <c r="DZ1401" s="29"/>
      <c r="EA1401" s="29"/>
      <c r="EB1401" s="29"/>
      <c r="EC1401" s="29"/>
      <c r="ED1401" s="29"/>
      <c r="EE1401" s="29"/>
      <c r="EF1401" s="29"/>
      <c r="EG1401" s="29"/>
      <c r="EH1401" s="29"/>
      <c r="EI1401" s="29"/>
      <c r="EJ1401" s="29"/>
      <c r="EK1401" s="29"/>
      <c r="EL1401" s="29"/>
      <c r="EM1401" s="29"/>
      <c r="EN1401" s="29"/>
      <c r="EO1401" s="29"/>
      <c r="EP1401" s="29"/>
      <c r="EQ1401" s="29"/>
      <c r="ER1401" s="29"/>
      <c r="ES1401" s="29"/>
      <c r="ET1401" s="29"/>
      <c r="EU1401" s="29"/>
      <c r="EV1401" s="29"/>
      <c r="EW1401" s="29"/>
      <c r="EX1401" s="29"/>
      <c r="EY1401" s="29"/>
      <c r="EZ1401" s="29"/>
      <c r="FA1401" s="29"/>
      <c r="FB1401" s="29"/>
      <c r="FC1401" s="29"/>
      <c r="FD1401" s="29"/>
      <c r="FE1401" s="29"/>
      <c r="FF1401" s="29"/>
      <c r="FG1401" s="29"/>
      <c r="FH1401" s="29"/>
      <c r="FI1401" s="29"/>
      <c r="FJ1401" s="29"/>
      <c r="FK1401" s="29"/>
      <c r="FL1401" s="29"/>
      <c r="FM1401" s="29"/>
      <c r="FN1401" s="29"/>
      <c r="FO1401" s="29"/>
      <c r="FP1401" s="29"/>
      <c r="FQ1401" s="29"/>
      <c r="FR1401" s="29"/>
      <c r="FS1401" s="29"/>
      <c r="FT1401" s="29"/>
      <c r="FU1401" s="29"/>
      <c r="FV1401" s="29"/>
      <c r="FW1401" s="29"/>
      <c r="FX1401" s="29"/>
      <c r="FY1401" s="29"/>
      <c r="FZ1401" s="29"/>
      <c r="GA1401" s="29"/>
      <c r="GB1401" s="29"/>
      <c r="GC1401" s="29"/>
      <c r="GD1401" s="29"/>
      <c r="GE1401" s="31"/>
      <c r="GF1401" s="31"/>
      <c r="GG1401" s="31"/>
      <c r="GH1401" s="31"/>
      <c r="GI1401" s="31"/>
      <c r="GJ1401" s="31"/>
      <c r="GK1401" s="31"/>
      <c r="GL1401" s="31"/>
      <c r="GM1401" s="31"/>
      <c r="GN1401" s="31"/>
    </row>
    <row r="1402" spans="1:196" s="34" customFormat="1" x14ac:dyDescent="0.2">
      <c r="A1402" s="4"/>
      <c r="B1402" s="315"/>
      <c r="C1402" s="315"/>
      <c r="D1402" s="315"/>
      <c r="E1402" s="31"/>
      <c r="F1402" s="319"/>
      <c r="G1402" s="319"/>
      <c r="I1402" s="31"/>
      <c r="J1402" s="31"/>
      <c r="K1402" s="320"/>
      <c r="L1402" s="31"/>
      <c r="M1402" s="38"/>
      <c r="N1402" s="31"/>
      <c r="O1402" s="38"/>
      <c r="P1402" s="321"/>
      <c r="Q1402" s="31"/>
      <c r="R1402" s="31"/>
      <c r="S1402" s="31"/>
      <c r="T1402" s="31"/>
      <c r="U1402" s="31"/>
      <c r="V1402" s="31"/>
      <c r="W1402" s="31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29"/>
      <c r="CB1402" s="29"/>
      <c r="CC1402" s="29"/>
      <c r="CD1402" s="29"/>
      <c r="CE1402" s="29"/>
      <c r="CF1402" s="29"/>
      <c r="CG1402" s="29"/>
      <c r="CH1402" s="29"/>
      <c r="CI1402" s="29"/>
      <c r="CJ1402" s="29"/>
      <c r="CK1402" s="29"/>
      <c r="CL1402" s="29"/>
      <c r="CM1402" s="29"/>
      <c r="CN1402" s="29"/>
      <c r="CO1402" s="29"/>
      <c r="CP1402" s="29"/>
      <c r="CQ1402" s="29"/>
      <c r="CR1402" s="29"/>
      <c r="CS1402" s="29"/>
      <c r="CT1402" s="29"/>
      <c r="CU1402" s="29"/>
      <c r="CV1402" s="29"/>
      <c r="CW1402" s="29"/>
      <c r="CX1402" s="29"/>
      <c r="CY1402" s="29"/>
      <c r="CZ1402" s="29"/>
      <c r="DA1402" s="29"/>
      <c r="DB1402" s="29"/>
      <c r="DC1402" s="29"/>
      <c r="DD1402" s="29"/>
      <c r="DE1402" s="29"/>
      <c r="DF1402" s="29"/>
      <c r="DG1402" s="29"/>
      <c r="DH1402" s="29"/>
      <c r="DI1402" s="29"/>
      <c r="DJ1402" s="29"/>
      <c r="DK1402" s="29"/>
      <c r="DL1402" s="29"/>
      <c r="DM1402" s="29"/>
      <c r="DN1402" s="29"/>
      <c r="DO1402" s="29"/>
      <c r="DP1402" s="29"/>
      <c r="DQ1402" s="29"/>
      <c r="DR1402" s="29"/>
      <c r="DS1402" s="29"/>
      <c r="DT1402" s="29"/>
      <c r="DU1402" s="29"/>
      <c r="DV1402" s="29"/>
      <c r="DW1402" s="29"/>
      <c r="DX1402" s="29"/>
      <c r="DY1402" s="29"/>
      <c r="DZ1402" s="29"/>
      <c r="EA1402" s="29"/>
      <c r="EB1402" s="29"/>
      <c r="EC1402" s="29"/>
      <c r="ED1402" s="29"/>
      <c r="EE1402" s="29"/>
      <c r="EF1402" s="29"/>
      <c r="EG1402" s="29"/>
      <c r="EH1402" s="29"/>
      <c r="EI1402" s="29"/>
      <c r="EJ1402" s="29"/>
      <c r="EK1402" s="29"/>
      <c r="EL1402" s="29"/>
      <c r="EM1402" s="29"/>
      <c r="EN1402" s="29"/>
      <c r="EO1402" s="29"/>
      <c r="EP1402" s="29"/>
      <c r="EQ1402" s="29"/>
      <c r="ER1402" s="29"/>
      <c r="ES1402" s="29"/>
      <c r="ET1402" s="29"/>
      <c r="EU1402" s="29"/>
      <c r="EV1402" s="29"/>
      <c r="EW1402" s="29"/>
      <c r="EX1402" s="29"/>
      <c r="EY1402" s="29"/>
      <c r="EZ1402" s="29"/>
      <c r="FA1402" s="29"/>
      <c r="FB1402" s="29"/>
      <c r="FC1402" s="29"/>
      <c r="FD1402" s="29"/>
      <c r="FE1402" s="29"/>
      <c r="FF1402" s="29"/>
      <c r="FG1402" s="29"/>
      <c r="FH1402" s="29"/>
      <c r="FI1402" s="29"/>
      <c r="FJ1402" s="29"/>
      <c r="FK1402" s="29"/>
      <c r="FL1402" s="29"/>
      <c r="FM1402" s="29"/>
      <c r="FN1402" s="29"/>
      <c r="FO1402" s="29"/>
      <c r="FP1402" s="29"/>
      <c r="FQ1402" s="29"/>
      <c r="FR1402" s="29"/>
      <c r="FS1402" s="29"/>
      <c r="FT1402" s="29"/>
      <c r="FU1402" s="29"/>
      <c r="FV1402" s="29"/>
      <c r="FW1402" s="29"/>
      <c r="FX1402" s="29"/>
      <c r="FY1402" s="29"/>
      <c r="FZ1402" s="29"/>
      <c r="GA1402" s="29"/>
      <c r="GB1402" s="29"/>
      <c r="GC1402" s="29"/>
      <c r="GD1402" s="29"/>
      <c r="GE1402" s="31"/>
      <c r="GF1402" s="31"/>
      <c r="GG1402" s="31"/>
      <c r="GH1402" s="31"/>
      <c r="GI1402" s="31"/>
      <c r="GJ1402" s="31"/>
      <c r="GK1402" s="31"/>
      <c r="GL1402" s="31"/>
      <c r="GM1402" s="31"/>
      <c r="GN1402" s="31"/>
    </row>
    <row r="1403" spans="1:196" s="34" customFormat="1" x14ac:dyDescent="0.2">
      <c r="A1403" s="4"/>
      <c r="B1403" s="315"/>
      <c r="C1403" s="315"/>
      <c r="D1403" s="315"/>
      <c r="E1403" s="31"/>
      <c r="F1403" s="319"/>
      <c r="G1403" s="319"/>
      <c r="I1403" s="31"/>
      <c r="J1403" s="31"/>
      <c r="K1403" s="320"/>
      <c r="L1403" s="31"/>
      <c r="M1403" s="38"/>
      <c r="N1403" s="31"/>
      <c r="O1403" s="38"/>
      <c r="P1403" s="321"/>
      <c r="Q1403" s="31"/>
      <c r="R1403" s="31"/>
      <c r="S1403" s="31"/>
      <c r="T1403" s="31"/>
      <c r="U1403" s="31"/>
      <c r="V1403" s="31"/>
      <c r="W1403" s="31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  <c r="BM1403" s="29"/>
      <c r="BN1403" s="29"/>
      <c r="BO1403" s="29"/>
      <c r="BP1403" s="29"/>
      <c r="BQ1403" s="29"/>
      <c r="BR1403" s="29"/>
      <c r="BS1403" s="29"/>
      <c r="BT1403" s="29"/>
      <c r="BU1403" s="29"/>
      <c r="BV1403" s="29"/>
      <c r="BW1403" s="29"/>
      <c r="BX1403" s="29"/>
      <c r="BY1403" s="29"/>
      <c r="BZ1403" s="29"/>
      <c r="CA1403" s="29"/>
      <c r="CB1403" s="29"/>
      <c r="CC1403" s="29"/>
      <c r="CD1403" s="29"/>
      <c r="CE1403" s="29"/>
      <c r="CF1403" s="29"/>
      <c r="CG1403" s="29"/>
      <c r="CH1403" s="29"/>
      <c r="CI1403" s="29"/>
      <c r="CJ1403" s="29"/>
      <c r="CK1403" s="29"/>
      <c r="CL1403" s="29"/>
      <c r="CM1403" s="29"/>
      <c r="CN1403" s="29"/>
      <c r="CO1403" s="29"/>
      <c r="CP1403" s="29"/>
      <c r="CQ1403" s="29"/>
      <c r="CR1403" s="29"/>
      <c r="CS1403" s="29"/>
      <c r="CT1403" s="29"/>
      <c r="CU1403" s="29"/>
      <c r="CV1403" s="29"/>
      <c r="CW1403" s="29"/>
      <c r="CX1403" s="29"/>
      <c r="CY1403" s="29"/>
      <c r="CZ1403" s="29"/>
      <c r="DA1403" s="29"/>
      <c r="DB1403" s="29"/>
      <c r="DC1403" s="29"/>
      <c r="DD1403" s="29"/>
      <c r="DE1403" s="29"/>
      <c r="DF1403" s="29"/>
      <c r="DG1403" s="29"/>
      <c r="DH1403" s="29"/>
      <c r="DI1403" s="29"/>
      <c r="DJ1403" s="29"/>
      <c r="DK1403" s="29"/>
      <c r="DL1403" s="29"/>
      <c r="DM1403" s="29"/>
      <c r="DN1403" s="29"/>
      <c r="DO1403" s="29"/>
      <c r="DP1403" s="29"/>
      <c r="DQ1403" s="29"/>
      <c r="DR1403" s="29"/>
      <c r="DS1403" s="29"/>
      <c r="DT1403" s="29"/>
      <c r="DU1403" s="29"/>
      <c r="DV1403" s="29"/>
      <c r="DW1403" s="29"/>
      <c r="DX1403" s="29"/>
      <c r="DY1403" s="29"/>
      <c r="DZ1403" s="29"/>
      <c r="EA1403" s="29"/>
      <c r="EB1403" s="29"/>
      <c r="EC1403" s="29"/>
      <c r="ED1403" s="29"/>
      <c r="EE1403" s="29"/>
      <c r="EF1403" s="29"/>
      <c r="EG1403" s="29"/>
      <c r="EH1403" s="29"/>
      <c r="EI1403" s="29"/>
      <c r="EJ1403" s="29"/>
      <c r="EK1403" s="29"/>
      <c r="EL1403" s="29"/>
      <c r="EM1403" s="29"/>
      <c r="EN1403" s="29"/>
      <c r="EO1403" s="29"/>
      <c r="EP1403" s="29"/>
      <c r="EQ1403" s="29"/>
      <c r="ER1403" s="29"/>
      <c r="ES1403" s="29"/>
      <c r="ET1403" s="29"/>
      <c r="EU1403" s="29"/>
      <c r="EV1403" s="29"/>
      <c r="EW1403" s="29"/>
      <c r="EX1403" s="29"/>
      <c r="EY1403" s="29"/>
      <c r="EZ1403" s="29"/>
      <c r="FA1403" s="29"/>
      <c r="FB1403" s="29"/>
      <c r="FC1403" s="29"/>
      <c r="FD1403" s="29"/>
      <c r="FE1403" s="29"/>
      <c r="FF1403" s="29"/>
      <c r="FG1403" s="29"/>
      <c r="FH1403" s="29"/>
      <c r="FI1403" s="29"/>
      <c r="FJ1403" s="29"/>
      <c r="FK1403" s="29"/>
      <c r="FL1403" s="29"/>
      <c r="FM1403" s="29"/>
      <c r="FN1403" s="29"/>
      <c r="FO1403" s="29"/>
      <c r="FP1403" s="29"/>
      <c r="FQ1403" s="29"/>
      <c r="FR1403" s="29"/>
      <c r="FS1403" s="29"/>
      <c r="FT1403" s="29"/>
      <c r="FU1403" s="29"/>
      <c r="FV1403" s="29"/>
      <c r="FW1403" s="29"/>
      <c r="FX1403" s="29"/>
      <c r="FY1403" s="29"/>
      <c r="FZ1403" s="29"/>
      <c r="GA1403" s="29"/>
      <c r="GB1403" s="29"/>
      <c r="GC1403" s="29"/>
      <c r="GD1403" s="29"/>
      <c r="GE1403" s="31"/>
      <c r="GF1403" s="31"/>
      <c r="GG1403" s="31"/>
      <c r="GH1403" s="31"/>
      <c r="GI1403" s="31"/>
      <c r="GJ1403" s="31"/>
      <c r="GK1403" s="31"/>
      <c r="GL1403" s="31"/>
      <c r="GM1403" s="31"/>
      <c r="GN1403" s="31"/>
    </row>
    <row r="1404" spans="1:196" s="34" customFormat="1" x14ac:dyDescent="0.2">
      <c r="A1404" s="4"/>
      <c r="B1404" s="315"/>
      <c r="C1404" s="315"/>
      <c r="D1404" s="315"/>
      <c r="E1404" s="31"/>
      <c r="F1404" s="319"/>
      <c r="G1404" s="319"/>
      <c r="I1404" s="31"/>
      <c r="J1404" s="31"/>
      <c r="K1404" s="320"/>
      <c r="L1404" s="31"/>
      <c r="M1404" s="38"/>
      <c r="N1404" s="31"/>
      <c r="O1404" s="38"/>
      <c r="P1404" s="321"/>
      <c r="Q1404" s="31"/>
      <c r="R1404" s="31"/>
      <c r="S1404" s="31"/>
      <c r="T1404" s="31"/>
      <c r="U1404" s="31"/>
      <c r="V1404" s="31"/>
      <c r="W1404" s="31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  <c r="BM1404" s="29"/>
      <c r="BN1404" s="29"/>
      <c r="BO1404" s="29"/>
      <c r="BP1404" s="29"/>
      <c r="BQ1404" s="29"/>
      <c r="BR1404" s="29"/>
      <c r="BS1404" s="29"/>
      <c r="BT1404" s="29"/>
      <c r="BU1404" s="29"/>
      <c r="BV1404" s="29"/>
      <c r="BW1404" s="29"/>
      <c r="BX1404" s="29"/>
      <c r="BY1404" s="29"/>
      <c r="BZ1404" s="29"/>
      <c r="CA1404" s="29"/>
      <c r="CB1404" s="29"/>
      <c r="CC1404" s="29"/>
      <c r="CD1404" s="29"/>
      <c r="CE1404" s="29"/>
      <c r="CF1404" s="29"/>
      <c r="CG1404" s="29"/>
      <c r="CH1404" s="29"/>
      <c r="CI1404" s="29"/>
      <c r="CJ1404" s="29"/>
      <c r="CK1404" s="29"/>
      <c r="CL1404" s="29"/>
      <c r="CM1404" s="29"/>
      <c r="CN1404" s="29"/>
      <c r="CO1404" s="29"/>
      <c r="CP1404" s="29"/>
      <c r="CQ1404" s="29"/>
      <c r="CR1404" s="29"/>
      <c r="CS1404" s="29"/>
      <c r="CT1404" s="29"/>
      <c r="CU1404" s="29"/>
      <c r="CV1404" s="29"/>
      <c r="CW1404" s="29"/>
      <c r="CX1404" s="29"/>
      <c r="CY1404" s="29"/>
      <c r="CZ1404" s="29"/>
      <c r="DA1404" s="29"/>
      <c r="DB1404" s="29"/>
      <c r="DC1404" s="29"/>
      <c r="DD1404" s="29"/>
      <c r="DE1404" s="29"/>
      <c r="DF1404" s="29"/>
      <c r="DG1404" s="29"/>
      <c r="DH1404" s="29"/>
      <c r="DI1404" s="29"/>
      <c r="DJ1404" s="29"/>
      <c r="DK1404" s="29"/>
      <c r="DL1404" s="29"/>
      <c r="DM1404" s="29"/>
      <c r="DN1404" s="29"/>
      <c r="DO1404" s="29"/>
      <c r="DP1404" s="29"/>
      <c r="DQ1404" s="29"/>
      <c r="DR1404" s="29"/>
      <c r="DS1404" s="29"/>
      <c r="DT1404" s="29"/>
      <c r="DU1404" s="29"/>
      <c r="DV1404" s="29"/>
      <c r="DW1404" s="29"/>
      <c r="DX1404" s="29"/>
      <c r="DY1404" s="29"/>
      <c r="DZ1404" s="29"/>
      <c r="EA1404" s="29"/>
      <c r="EB1404" s="29"/>
      <c r="EC1404" s="29"/>
      <c r="ED1404" s="29"/>
      <c r="EE1404" s="29"/>
      <c r="EF1404" s="29"/>
      <c r="EG1404" s="29"/>
      <c r="EH1404" s="29"/>
      <c r="EI1404" s="29"/>
      <c r="EJ1404" s="29"/>
      <c r="EK1404" s="29"/>
      <c r="EL1404" s="29"/>
      <c r="EM1404" s="29"/>
      <c r="EN1404" s="29"/>
      <c r="EO1404" s="29"/>
      <c r="EP1404" s="29"/>
      <c r="EQ1404" s="29"/>
      <c r="ER1404" s="29"/>
      <c r="ES1404" s="29"/>
      <c r="ET1404" s="29"/>
      <c r="EU1404" s="29"/>
      <c r="EV1404" s="29"/>
      <c r="EW1404" s="29"/>
      <c r="EX1404" s="29"/>
      <c r="EY1404" s="29"/>
      <c r="EZ1404" s="29"/>
      <c r="FA1404" s="29"/>
      <c r="FB1404" s="29"/>
      <c r="FC1404" s="29"/>
      <c r="FD1404" s="29"/>
      <c r="FE1404" s="29"/>
      <c r="FF1404" s="29"/>
      <c r="FG1404" s="29"/>
      <c r="FH1404" s="29"/>
      <c r="FI1404" s="29"/>
      <c r="FJ1404" s="29"/>
      <c r="FK1404" s="29"/>
      <c r="FL1404" s="29"/>
      <c r="FM1404" s="29"/>
      <c r="FN1404" s="29"/>
      <c r="FO1404" s="29"/>
      <c r="FP1404" s="29"/>
      <c r="FQ1404" s="29"/>
      <c r="FR1404" s="29"/>
      <c r="FS1404" s="29"/>
      <c r="FT1404" s="29"/>
      <c r="FU1404" s="29"/>
      <c r="FV1404" s="29"/>
      <c r="FW1404" s="29"/>
      <c r="FX1404" s="29"/>
      <c r="FY1404" s="29"/>
      <c r="FZ1404" s="29"/>
      <c r="GA1404" s="29"/>
      <c r="GB1404" s="29"/>
      <c r="GC1404" s="29"/>
      <c r="GD1404" s="29"/>
      <c r="GE1404" s="31"/>
      <c r="GF1404" s="31"/>
      <c r="GG1404" s="31"/>
      <c r="GH1404" s="31"/>
      <c r="GI1404" s="31"/>
      <c r="GJ1404" s="31"/>
      <c r="GK1404" s="31"/>
      <c r="GL1404" s="31"/>
      <c r="GM1404" s="31"/>
      <c r="GN1404" s="31"/>
    </row>
    <row r="1405" spans="1:196" s="34" customFormat="1" x14ac:dyDescent="0.2">
      <c r="A1405" s="4"/>
      <c r="B1405" s="315"/>
      <c r="C1405" s="315"/>
      <c r="D1405" s="315"/>
      <c r="E1405" s="31"/>
      <c r="F1405" s="319"/>
      <c r="G1405" s="319"/>
      <c r="I1405" s="31"/>
      <c r="J1405" s="31"/>
      <c r="K1405" s="320"/>
      <c r="L1405" s="31"/>
      <c r="M1405" s="38"/>
      <c r="N1405" s="31"/>
      <c r="O1405" s="38"/>
      <c r="P1405" s="321"/>
      <c r="Q1405" s="31"/>
      <c r="R1405" s="31"/>
      <c r="S1405" s="31"/>
      <c r="T1405" s="31"/>
      <c r="U1405" s="31"/>
      <c r="V1405" s="31"/>
      <c r="W1405" s="31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  <c r="BM1405" s="29"/>
      <c r="BN1405" s="29"/>
      <c r="BO1405" s="29"/>
      <c r="BP1405" s="29"/>
      <c r="BQ1405" s="29"/>
      <c r="BR1405" s="29"/>
      <c r="BS1405" s="29"/>
      <c r="BT1405" s="29"/>
      <c r="BU1405" s="29"/>
      <c r="BV1405" s="29"/>
      <c r="BW1405" s="29"/>
      <c r="BX1405" s="29"/>
      <c r="BY1405" s="29"/>
      <c r="BZ1405" s="29"/>
      <c r="CA1405" s="29"/>
      <c r="CB1405" s="29"/>
      <c r="CC1405" s="29"/>
      <c r="CD1405" s="29"/>
      <c r="CE1405" s="29"/>
      <c r="CF1405" s="29"/>
      <c r="CG1405" s="29"/>
      <c r="CH1405" s="29"/>
      <c r="CI1405" s="29"/>
      <c r="CJ1405" s="29"/>
      <c r="CK1405" s="29"/>
      <c r="CL1405" s="29"/>
      <c r="CM1405" s="29"/>
      <c r="CN1405" s="29"/>
      <c r="CO1405" s="29"/>
      <c r="CP1405" s="29"/>
      <c r="CQ1405" s="29"/>
      <c r="CR1405" s="29"/>
      <c r="CS1405" s="29"/>
      <c r="CT1405" s="29"/>
      <c r="CU1405" s="29"/>
      <c r="CV1405" s="29"/>
      <c r="CW1405" s="29"/>
      <c r="CX1405" s="29"/>
      <c r="CY1405" s="29"/>
      <c r="CZ1405" s="29"/>
      <c r="DA1405" s="29"/>
      <c r="DB1405" s="29"/>
      <c r="DC1405" s="29"/>
      <c r="DD1405" s="29"/>
      <c r="DE1405" s="29"/>
      <c r="DF1405" s="29"/>
      <c r="DG1405" s="29"/>
      <c r="DH1405" s="29"/>
      <c r="DI1405" s="29"/>
      <c r="DJ1405" s="29"/>
      <c r="DK1405" s="29"/>
      <c r="DL1405" s="29"/>
      <c r="DM1405" s="29"/>
      <c r="DN1405" s="29"/>
      <c r="DO1405" s="29"/>
      <c r="DP1405" s="29"/>
      <c r="DQ1405" s="29"/>
      <c r="DR1405" s="29"/>
      <c r="DS1405" s="29"/>
      <c r="DT1405" s="29"/>
      <c r="DU1405" s="29"/>
      <c r="DV1405" s="29"/>
      <c r="DW1405" s="29"/>
      <c r="DX1405" s="29"/>
      <c r="DY1405" s="29"/>
      <c r="DZ1405" s="29"/>
      <c r="EA1405" s="29"/>
      <c r="EB1405" s="29"/>
      <c r="EC1405" s="29"/>
      <c r="ED1405" s="29"/>
      <c r="EE1405" s="29"/>
      <c r="EF1405" s="29"/>
      <c r="EG1405" s="29"/>
      <c r="EH1405" s="29"/>
      <c r="EI1405" s="29"/>
      <c r="EJ1405" s="29"/>
      <c r="EK1405" s="29"/>
      <c r="EL1405" s="29"/>
      <c r="EM1405" s="29"/>
      <c r="EN1405" s="29"/>
      <c r="EO1405" s="29"/>
      <c r="EP1405" s="29"/>
      <c r="EQ1405" s="29"/>
      <c r="ER1405" s="29"/>
      <c r="ES1405" s="29"/>
      <c r="ET1405" s="29"/>
      <c r="EU1405" s="29"/>
      <c r="EV1405" s="29"/>
      <c r="EW1405" s="29"/>
      <c r="EX1405" s="29"/>
      <c r="EY1405" s="29"/>
      <c r="EZ1405" s="29"/>
      <c r="FA1405" s="29"/>
      <c r="FB1405" s="29"/>
      <c r="FC1405" s="29"/>
      <c r="FD1405" s="29"/>
      <c r="FE1405" s="29"/>
      <c r="FF1405" s="29"/>
      <c r="FG1405" s="29"/>
      <c r="FH1405" s="29"/>
      <c r="FI1405" s="29"/>
      <c r="FJ1405" s="29"/>
      <c r="FK1405" s="29"/>
      <c r="FL1405" s="29"/>
      <c r="FM1405" s="29"/>
      <c r="FN1405" s="29"/>
      <c r="FO1405" s="29"/>
      <c r="FP1405" s="29"/>
      <c r="FQ1405" s="29"/>
      <c r="FR1405" s="29"/>
      <c r="FS1405" s="29"/>
      <c r="FT1405" s="29"/>
      <c r="FU1405" s="29"/>
      <c r="FV1405" s="29"/>
      <c r="FW1405" s="29"/>
      <c r="FX1405" s="29"/>
      <c r="FY1405" s="29"/>
      <c r="FZ1405" s="29"/>
      <c r="GA1405" s="29"/>
      <c r="GB1405" s="29"/>
      <c r="GC1405" s="29"/>
      <c r="GD1405" s="29"/>
      <c r="GE1405" s="31"/>
      <c r="GF1405" s="31"/>
      <c r="GG1405" s="31"/>
      <c r="GH1405" s="31"/>
      <c r="GI1405" s="31"/>
      <c r="GJ1405" s="31"/>
      <c r="GK1405" s="31"/>
      <c r="GL1405" s="31"/>
      <c r="GM1405" s="31"/>
      <c r="GN1405" s="31"/>
    </row>
    <row r="1406" spans="1:196" s="34" customFormat="1" x14ac:dyDescent="0.2">
      <c r="A1406" s="4"/>
      <c r="B1406" s="315"/>
      <c r="C1406" s="315"/>
      <c r="D1406" s="315"/>
      <c r="E1406" s="31"/>
      <c r="F1406" s="319"/>
      <c r="G1406" s="319"/>
      <c r="I1406" s="31"/>
      <c r="J1406" s="31"/>
      <c r="K1406" s="320"/>
      <c r="L1406" s="31"/>
      <c r="M1406" s="38"/>
      <c r="N1406" s="31"/>
      <c r="O1406" s="38"/>
      <c r="P1406" s="321"/>
      <c r="Q1406" s="31"/>
      <c r="R1406" s="31"/>
      <c r="S1406" s="31"/>
      <c r="T1406" s="31"/>
      <c r="U1406" s="31"/>
      <c r="V1406" s="31"/>
      <c r="W1406" s="31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29"/>
      <c r="CB1406" s="29"/>
      <c r="CC1406" s="29"/>
      <c r="CD1406" s="29"/>
      <c r="CE1406" s="29"/>
      <c r="CF1406" s="29"/>
      <c r="CG1406" s="29"/>
      <c r="CH1406" s="29"/>
      <c r="CI1406" s="29"/>
      <c r="CJ1406" s="29"/>
      <c r="CK1406" s="29"/>
      <c r="CL1406" s="29"/>
      <c r="CM1406" s="29"/>
      <c r="CN1406" s="29"/>
      <c r="CO1406" s="29"/>
      <c r="CP1406" s="29"/>
      <c r="CQ1406" s="29"/>
      <c r="CR1406" s="29"/>
      <c r="CS1406" s="29"/>
      <c r="CT1406" s="29"/>
      <c r="CU1406" s="29"/>
      <c r="CV1406" s="29"/>
      <c r="CW1406" s="29"/>
      <c r="CX1406" s="29"/>
      <c r="CY1406" s="29"/>
      <c r="CZ1406" s="29"/>
      <c r="DA1406" s="29"/>
      <c r="DB1406" s="29"/>
      <c r="DC1406" s="29"/>
      <c r="DD1406" s="29"/>
      <c r="DE1406" s="29"/>
      <c r="DF1406" s="29"/>
      <c r="DG1406" s="29"/>
      <c r="DH1406" s="29"/>
      <c r="DI1406" s="29"/>
      <c r="DJ1406" s="29"/>
      <c r="DK1406" s="29"/>
      <c r="DL1406" s="29"/>
      <c r="DM1406" s="29"/>
      <c r="DN1406" s="29"/>
      <c r="DO1406" s="29"/>
      <c r="DP1406" s="29"/>
      <c r="DQ1406" s="29"/>
      <c r="DR1406" s="29"/>
      <c r="DS1406" s="29"/>
      <c r="DT1406" s="29"/>
      <c r="DU1406" s="29"/>
      <c r="DV1406" s="29"/>
      <c r="DW1406" s="29"/>
      <c r="DX1406" s="29"/>
      <c r="DY1406" s="29"/>
      <c r="DZ1406" s="29"/>
      <c r="EA1406" s="29"/>
      <c r="EB1406" s="29"/>
      <c r="EC1406" s="29"/>
      <c r="ED1406" s="29"/>
      <c r="EE1406" s="29"/>
      <c r="EF1406" s="29"/>
      <c r="EG1406" s="29"/>
      <c r="EH1406" s="29"/>
      <c r="EI1406" s="29"/>
      <c r="EJ1406" s="29"/>
      <c r="EK1406" s="29"/>
      <c r="EL1406" s="29"/>
      <c r="EM1406" s="29"/>
      <c r="EN1406" s="29"/>
      <c r="EO1406" s="29"/>
      <c r="EP1406" s="29"/>
      <c r="EQ1406" s="29"/>
      <c r="ER1406" s="29"/>
      <c r="ES1406" s="29"/>
      <c r="ET1406" s="29"/>
      <c r="EU1406" s="29"/>
      <c r="EV1406" s="29"/>
      <c r="EW1406" s="29"/>
      <c r="EX1406" s="29"/>
      <c r="EY1406" s="29"/>
      <c r="EZ1406" s="29"/>
      <c r="FA1406" s="29"/>
      <c r="FB1406" s="29"/>
      <c r="FC1406" s="29"/>
      <c r="FD1406" s="29"/>
      <c r="FE1406" s="29"/>
      <c r="FF1406" s="29"/>
      <c r="FG1406" s="29"/>
      <c r="FH1406" s="29"/>
      <c r="FI1406" s="29"/>
      <c r="FJ1406" s="29"/>
      <c r="FK1406" s="29"/>
      <c r="FL1406" s="29"/>
      <c r="FM1406" s="29"/>
      <c r="FN1406" s="29"/>
      <c r="FO1406" s="29"/>
      <c r="FP1406" s="29"/>
      <c r="FQ1406" s="29"/>
      <c r="FR1406" s="29"/>
      <c r="FS1406" s="29"/>
      <c r="FT1406" s="29"/>
      <c r="FU1406" s="29"/>
      <c r="FV1406" s="29"/>
      <c r="FW1406" s="29"/>
      <c r="FX1406" s="29"/>
      <c r="FY1406" s="29"/>
      <c r="FZ1406" s="29"/>
      <c r="GA1406" s="29"/>
      <c r="GB1406" s="29"/>
      <c r="GC1406" s="29"/>
      <c r="GD1406" s="29"/>
      <c r="GE1406" s="31"/>
      <c r="GF1406" s="31"/>
      <c r="GG1406" s="31"/>
      <c r="GH1406" s="31"/>
      <c r="GI1406" s="31"/>
      <c r="GJ1406" s="31"/>
      <c r="GK1406" s="31"/>
      <c r="GL1406" s="31"/>
      <c r="GM1406" s="31"/>
      <c r="GN1406" s="31"/>
    </row>
    <row r="1407" spans="1:196" s="34" customFormat="1" x14ac:dyDescent="0.2">
      <c r="A1407" s="4"/>
      <c r="B1407" s="315"/>
      <c r="C1407" s="315"/>
      <c r="D1407" s="315"/>
      <c r="E1407" s="31"/>
      <c r="F1407" s="319"/>
      <c r="G1407" s="319"/>
      <c r="I1407" s="31"/>
      <c r="J1407" s="31"/>
      <c r="K1407" s="320"/>
      <c r="L1407" s="31"/>
      <c r="M1407" s="38"/>
      <c r="N1407" s="31"/>
      <c r="O1407" s="38"/>
      <c r="P1407" s="321"/>
      <c r="Q1407" s="31"/>
      <c r="R1407" s="31"/>
      <c r="S1407" s="31"/>
      <c r="T1407" s="31"/>
      <c r="U1407" s="31"/>
      <c r="V1407" s="31"/>
      <c r="W1407" s="31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  <c r="BM1407" s="29"/>
      <c r="BN1407" s="29"/>
      <c r="BO1407" s="29"/>
      <c r="BP1407" s="29"/>
      <c r="BQ1407" s="29"/>
      <c r="BR1407" s="29"/>
      <c r="BS1407" s="29"/>
      <c r="BT1407" s="29"/>
      <c r="BU1407" s="29"/>
      <c r="BV1407" s="29"/>
      <c r="BW1407" s="29"/>
      <c r="BX1407" s="29"/>
      <c r="BY1407" s="29"/>
      <c r="BZ1407" s="29"/>
      <c r="CA1407" s="29"/>
      <c r="CB1407" s="29"/>
      <c r="CC1407" s="29"/>
      <c r="CD1407" s="29"/>
      <c r="CE1407" s="29"/>
      <c r="CF1407" s="29"/>
      <c r="CG1407" s="29"/>
      <c r="CH1407" s="29"/>
      <c r="CI1407" s="29"/>
      <c r="CJ1407" s="29"/>
      <c r="CK1407" s="29"/>
      <c r="CL1407" s="29"/>
      <c r="CM1407" s="29"/>
      <c r="CN1407" s="29"/>
      <c r="CO1407" s="29"/>
      <c r="CP1407" s="29"/>
      <c r="CQ1407" s="29"/>
      <c r="CR1407" s="29"/>
      <c r="CS1407" s="29"/>
      <c r="CT1407" s="29"/>
      <c r="CU1407" s="29"/>
      <c r="CV1407" s="29"/>
      <c r="CW1407" s="29"/>
      <c r="CX1407" s="29"/>
      <c r="CY1407" s="29"/>
      <c r="CZ1407" s="29"/>
      <c r="DA1407" s="29"/>
      <c r="DB1407" s="29"/>
      <c r="DC1407" s="29"/>
      <c r="DD1407" s="29"/>
      <c r="DE1407" s="29"/>
      <c r="DF1407" s="29"/>
      <c r="DG1407" s="29"/>
      <c r="DH1407" s="29"/>
      <c r="DI1407" s="29"/>
      <c r="DJ1407" s="29"/>
      <c r="DK1407" s="29"/>
      <c r="DL1407" s="29"/>
      <c r="DM1407" s="29"/>
      <c r="DN1407" s="29"/>
      <c r="DO1407" s="29"/>
      <c r="DP1407" s="29"/>
      <c r="DQ1407" s="29"/>
      <c r="DR1407" s="29"/>
      <c r="DS1407" s="29"/>
      <c r="DT1407" s="29"/>
      <c r="DU1407" s="29"/>
      <c r="DV1407" s="29"/>
      <c r="DW1407" s="29"/>
      <c r="DX1407" s="29"/>
      <c r="DY1407" s="29"/>
      <c r="DZ1407" s="29"/>
      <c r="EA1407" s="29"/>
      <c r="EB1407" s="29"/>
      <c r="EC1407" s="29"/>
      <c r="ED1407" s="29"/>
      <c r="EE1407" s="29"/>
      <c r="EF1407" s="29"/>
      <c r="EG1407" s="29"/>
      <c r="EH1407" s="29"/>
      <c r="EI1407" s="29"/>
      <c r="EJ1407" s="29"/>
      <c r="EK1407" s="29"/>
      <c r="EL1407" s="29"/>
      <c r="EM1407" s="29"/>
      <c r="EN1407" s="29"/>
      <c r="EO1407" s="29"/>
      <c r="EP1407" s="29"/>
      <c r="EQ1407" s="29"/>
      <c r="ER1407" s="29"/>
      <c r="ES1407" s="29"/>
      <c r="ET1407" s="29"/>
      <c r="EU1407" s="29"/>
      <c r="EV1407" s="29"/>
      <c r="EW1407" s="29"/>
      <c r="EX1407" s="29"/>
      <c r="EY1407" s="29"/>
      <c r="EZ1407" s="29"/>
      <c r="FA1407" s="29"/>
      <c r="FB1407" s="29"/>
      <c r="FC1407" s="29"/>
      <c r="FD1407" s="29"/>
      <c r="FE1407" s="29"/>
      <c r="FF1407" s="29"/>
      <c r="FG1407" s="29"/>
      <c r="FH1407" s="29"/>
      <c r="FI1407" s="29"/>
      <c r="FJ1407" s="29"/>
      <c r="FK1407" s="29"/>
      <c r="FL1407" s="29"/>
      <c r="FM1407" s="29"/>
      <c r="FN1407" s="29"/>
      <c r="FO1407" s="29"/>
      <c r="FP1407" s="29"/>
      <c r="FQ1407" s="29"/>
      <c r="FR1407" s="29"/>
      <c r="FS1407" s="29"/>
      <c r="FT1407" s="29"/>
      <c r="FU1407" s="29"/>
      <c r="FV1407" s="29"/>
      <c r="FW1407" s="29"/>
      <c r="FX1407" s="29"/>
      <c r="FY1407" s="29"/>
      <c r="FZ1407" s="29"/>
      <c r="GA1407" s="29"/>
      <c r="GB1407" s="29"/>
      <c r="GC1407" s="29"/>
      <c r="GD1407" s="29"/>
      <c r="GE1407" s="31"/>
      <c r="GF1407" s="31"/>
      <c r="GG1407" s="31"/>
      <c r="GH1407" s="31"/>
      <c r="GI1407" s="31"/>
      <c r="GJ1407" s="31"/>
      <c r="GK1407" s="31"/>
      <c r="GL1407" s="31"/>
      <c r="GM1407" s="31"/>
      <c r="GN1407" s="31"/>
    </row>
    <row r="1408" spans="1:196" s="34" customFormat="1" x14ac:dyDescent="0.2">
      <c r="A1408" s="4"/>
      <c r="B1408" s="315"/>
      <c r="C1408" s="315"/>
      <c r="D1408" s="315"/>
      <c r="E1408" s="31"/>
      <c r="F1408" s="319"/>
      <c r="G1408" s="319"/>
      <c r="I1408" s="31"/>
      <c r="J1408" s="31"/>
      <c r="K1408" s="320"/>
      <c r="L1408" s="31"/>
      <c r="M1408" s="38"/>
      <c r="N1408" s="31"/>
      <c r="O1408" s="38"/>
      <c r="P1408" s="321"/>
      <c r="Q1408" s="31"/>
      <c r="R1408" s="31"/>
      <c r="S1408" s="31"/>
      <c r="T1408" s="31"/>
      <c r="U1408" s="31"/>
      <c r="V1408" s="31"/>
      <c r="W1408" s="31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29"/>
      <c r="CB1408" s="29"/>
      <c r="CC1408" s="29"/>
      <c r="CD1408" s="29"/>
      <c r="CE1408" s="29"/>
      <c r="CF1408" s="29"/>
      <c r="CG1408" s="29"/>
      <c r="CH1408" s="29"/>
      <c r="CI1408" s="29"/>
      <c r="CJ1408" s="29"/>
      <c r="CK1408" s="29"/>
      <c r="CL1408" s="29"/>
      <c r="CM1408" s="29"/>
      <c r="CN1408" s="29"/>
      <c r="CO1408" s="29"/>
      <c r="CP1408" s="29"/>
      <c r="CQ1408" s="29"/>
      <c r="CR1408" s="29"/>
      <c r="CS1408" s="29"/>
      <c r="CT1408" s="29"/>
      <c r="CU1408" s="29"/>
      <c r="CV1408" s="29"/>
      <c r="CW1408" s="29"/>
      <c r="CX1408" s="29"/>
      <c r="CY1408" s="29"/>
      <c r="CZ1408" s="29"/>
      <c r="DA1408" s="29"/>
      <c r="DB1408" s="29"/>
      <c r="DC1408" s="29"/>
      <c r="DD1408" s="29"/>
      <c r="DE1408" s="29"/>
      <c r="DF1408" s="29"/>
      <c r="DG1408" s="29"/>
      <c r="DH1408" s="29"/>
      <c r="DI1408" s="29"/>
      <c r="DJ1408" s="29"/>
      <c r="DK1408" s="29"/>
      <c r="DL1408" s="29"/>
      <c r="DM1408" s="29"/>
      <c r="DN1408" s="29"/>
      <c r="DO1408" s="29"/>
      <c r="DP1408" s="29"/>
      <c r="DQ1408" s="29"/>
      <c r="DR1408" s="29"/>
      <c r="DS1408" s="29"/>
      <c r="DT1408" s="29"/>
      <c r="DU1408" s="29"/>
      <c r="DV1408" s="29"/>
      <c r="DW1408" s="29"/>
      <c r="DX1408" s="29"/>
      <c r="DY1408" s="29"/>
      <c r="DZ1408" s="29"/>
      <c r="EA1408" s="29"/>
      <c r="EB1408" s="29"/>
      <c r="EC1408" s="29"/>
      <c r="ED1408" s="29"/>
      <c r="EE1408" s="29"/>
      <c r="EF1408" s="29"/>
      <c r="EG1408" s="29"/>
      <c r="EH1408" s="29"/>
      <c r="EI1408" s="29"/>
      <c r="EJ1408" s="29"/>
      <c r="EK1408" s="29"/>
      <c r="EL1408" s="29"/>
      <c r="EM1408" s="29"/>
      <c r="EN1408" s="29"/>
      <c r="EO1408" s="29"/>
      <c r="EP1408" s="29"/>
      <c r="EQ1408" s="29"/>
      <c r="ER1408" s="29"/>
      <c r="ES1408" s="29"/>
      <c r="ET1408" s="29"/>
      <c r="EU1408" s="29"/>
      <c r="EV1408" s="29"/>
      <c r="EW1408" s="29"/>
      <c r="EX1408" s="29"/>
      <c r="EY1408" s="29"/>
      <c r="EZ1408" s="29"/>
      <c r="FA1408" s="29"/>
      <c r="FB1408" s="29"/>
      <c r="FC1408" s="29"/>
      <c r="FD1408" s="29"/>
      <c r="FE1408" s="29"/>
      <c r="FF1408" s="29"/>
      <c r="FG1408" s="29"/>
      <c r="FH1408" s="29"/>
      <c r="FI1408" s="29"/>
      <c r="FJ1408" s="29"/>
      <c r="FK1408" s="29"/>
      <c r="FL1408" s="29"/>
      <c r="FM1408" s="29"/>
      <c r="FN1408" s="29"/>
      <c r="FO1408" s="29"/>
      <c r="FP1408" s="29"/>
      <c r="FQ1408" s="29"/>
      <c r="FR1408" s="29"/>
      <c r="FS1408" s="29"/>
      <c r="FT1408" s="29"/>
      <c r="FU1408" s="29"/>
      <c r="FV1408" s="29"/>
      <c r="FW1408" s="29"/>
      <c r="FX1408" s="29"/>
      <c r="FY1408" s="29"/>
      <c r="FZ1408" s="29"/>
      <c r="GA1408" s="29"/>
      <c r="GB1408" s="29"/>
      <c r="GC1408" s="29"/>
      <c r="GD1408" s="29"/>
      <c r="GE1408" s="31"/>
      <c r="GF1408" s="31"/>
      <c r="GG1408" s="31"/>
      <c r="GH1408" s="31"/>
      <c r="GI1408" s="31"/>
      <c r="GJ1408" s="31"/>
      <c r="GK1408" s="31"/>
      <c r="GL1408" s="31"/>
      <c r="GM1408" s="31"/>
      <c r="GN1408" s="31"/>
    </row>
    <row r="1409" spans="1:196" s="34" customFormat="1" x14ac:dyDescent="0.2">
      <c r="A1409" s="4"/>
      <c r="B1409" s="315"/>
      <c r="C1409" s="315"/>
      <c r="D1409" s="315"/>
      <c r="E1409" s="31"/>
      <c r="F1409" s="319"/>
      <c r="G1409" s="319"/>
      <c r="I1409" s="31"/>
      <c r="J1409" s="31"/>
      <c r="K1409" s="320"/>
      <c r="L1409" s="31"/>
      <c r="M1409" s="38"/>
      <c r="N1409" s="31"/>
      <c r="O1409" s="38"/>
      <c r="P1409" s="321"/>
      <c r="Q1409" s="31"/>
      <c r="R1409" s="31"/>
      <c r="S1409" s="31"/>
      <c r="T1409" s="31"/>
      <c r="U1409" s="31"/>
      <c r="V1409" s="31"/>
      <c r="W1409" s="31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  <c r="BM1409" s="29"/>
      <c r="BN1409" s="29"/>
      <c r="BO1409" s="29"/>
      <c r="BP1409" s="29"/>
      <c r="BQ1409" s="29"/>
      <c r="BR1409" s="29"/>
      <c r="BS1409" s="29"/>
      <c r="BT1409" s="29"/>
      <c r="BU1409" s="29"/>
      <c r="BV1409" s="29"/>
      <c r="BW1409" s="29"/>
      <c r="BX1409" s="29"/>
      <c r="BY1409" s="29"/>
      <c r="BZ1409" s="29"/>
      <c r="CA1409" s="29"/>
      <c r="CB1409" s="29"/>
      <c r="CC1409" s="29"/>
      <c r="CD1409" s="29"/>
      <c r="CE1409" s="29"/>
      <c r="CF1409" s="29"/>
      <c r="CG1409" s="29"/>
      <c r="CH1409" s="29"/>
      <c r="CI1409" s="29"/>
      <c r="CJ1409" s="29"/>
      <c r="CK1409" s="29"/>
      <c r="CL1409" s="29"/>
      <c r="CM1409" s="29"/>
      <c r="CN1409" s="29"/>
      <c r="CO1409" s="29"/>
      <c r="CP1409" s="29"/>
      <c r="CQ1409" s="29"/>
      <c r="CR1409" s="29"/>
      <c r="CS1409" s="29"/>
      <c r="CT1409" s="29"/>
      <c r="CU1409" s="29"/>
      <c r="CV1409" s="29"/>
      <c r="CW1409" s="29"/>
      <c r="CX1409" s="29"/>
      <c r="CY1409" s="29"/>
      <c r="CZ1409" s="29"/>
      <c r="DA1409" s="29"/>
      <c r="DB1409" s="29"/>
      <c r="DC1409" s="29"/>
      <c r="DD1409" s="29"/>
      <c r="DE1409" s="29"/>
      <c r="DF1409" s="29"/>
      <c r="DG1409" s="29"/>
      <c r="DH1409" s="29"/>
      <c r="DI1409" s="29"/>
      <c r="DJ1409" s="29"/>
      <c r="DK1409" s="29"/>
      <c r="DL1409" s="29"/>
      <c r="DM1409" s="29"/>
      <c r="DN1409" s="29"/>
      <c r="DO1409" s="29"/>
      <c r="DP1409" s="29"/>
      <c r="DQ1409" s="29"/>
      <c r="DR1409" s="29"/>
      <c r="DS1409" s="29"/>
      <c r="DT1409" s="29"/>
      <c r="DU1409" s="29"/>
      <c r="DV1409" s="29"/>
      <c r="DW1409" s="29"/>
      <c r="DX1409" s="29"/>
      <c r="DY1409" s="29"/>
      <c r="DZ1409" s="29"/>
      <c r="EA1409" s="29"/>
      <c r="EB1409" s="29"/>
      <c r="EC1409" s="29"/>
      <c r="ED1409" s="29"/>
      <c r="EE1409" s="29"/>
      <c r="EF1409" s="29"/>
      <c r="EG1409" s="29"/>
      <c r="EH1409" s="29"/>
      <c r="EI1409" s="29"/>
      <c r="EJ1409" s="29"/>
      <c r="EK1409" s="29"/>
      <c r="EL1409" s="29"/>
      <c r="EM1409" s="29"/>
      <c r="EN1409" s="29"/>
      <c r="EO1409" s="29"/>
      <c r="EP1409" s="29"/>
      <c r="EQ1409" s="29"/>
      <c r="ER1409" s="29"/>
      <c r="ES1409" s="29"/>
      <c r="ET1409" s="29"/>
      <c r="EU1409" s="29"/>
      <c r="EV1409" s="29"/>
      <c r="EW1409" s="29"/>
      <c r="EX1409" s="29"/>
      <c r="EY1409" s="29"/>
      <c r="EZ1409" s="29"/>
      <c r="FA1409" s="29"/>
      <c r="FB1409" s="29"/>
      <c r="FC1409" s="29"/>
      <c r="FD1409" s="29"/>
      <c r="FE1409" s="29"/>
      <c r="FF1409" s="29"/>
      <c r="FG1409" s="29"/>
      <c r="FH1409" s="29"/>
      <c r="FI1409" s="29"/>
      <c r="FJ1409" s="29"/>
      <c r="FK1409" s="29"/>
      <c r="FL1409" s="29"/>
      <c r="FM1409" s="29"/>
      <c r="FN1409" s="29"/>
      <c r="FO1409" s="29"/>
      <c r="FP1409" s="29"/>
      <c r="FQ1409" s="29"/>
      <c r="FR1409" s="29"/>
      <c r="FS1409" s="29"/>
      <c r="FT1409" s="29"/>
      <c r="FU1409" s="29"/>
      <c r="FV1409" s="29"/>
      <c r="FW1409" s="29"/>
      <c r="FX1409" s="29"/>
      <c r="FY1409" s="29"/>
      <c r="FZ1409" s="29"/>
      <c r="GA1409" s="29"/>
      <c r="GB1409" s="29"/>
      <c r="GC1409" s="29"/>
      <c r="GD1409" s="29"/>
      <c r="GE1409" s="31"/>
      <c r="GF1409" s="31"/>
      <c r="GG1409" s="31"/>
      <c r="GH1409" s="31"/>
      <c r="GI1409" s="31"/>
      <c r="GJ1409" s="31"/>
      <c r="GK1409" s="31"/>
      <c r="GL1409" s="31"/>
      <c r="GM1409" s="31"/>
      <c r="GN1409" s="31"/>
    </row>
    <row r="1410" spans="1:196" s="34" customFormat="1" x14ac:dyDescent="0.2">
      <c r="A1410" s="4"/>
      <c r="B1410" s="315"/>
      <c r="C1410" s="315"/>
      <c r="D1410" s="315"/>
      <c r="E1410" s="31"/>
      <c r="F1410" s="319"/>
      <c r="G1410" s="319"/>
      <c r="I1410" s="31"/>
      <c r="J1410" s="31"/>
      <c r="K1410" s="320"/>
      <c r="L1410" s="31"/>
      <c r="M1410" s="38"/>
      <c r="N1410" s="31"/>
      <c r="O1410" s="38"/>
      <c r="P1410" s="321"/>
      <c r="Q1410" s="31"/>
      <c r="R1410" s="31"/>
      <c r="S1410" s="31"/>
      <c r="T1410" s="31"/>
      <c r="U1410" s="31"/>
      <c r="V1410" s="31"/>
      <c r="W1410" s="31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29"/>
      <c r="CB1410" s="29"/>
      <c r="CC1410" s="29"/>
      <c r="CD1410" s="29"/>
      <c r="CE1410" s="29"/>
      <c r="CF1410" s="29"/>
      <c r="CG1410" s="29"/>
      <c r="CH1410" s="29"/>
      <c r="CI1410" s="29"/>
      <c r="CJ1410" s="29"/>
      <c r="CK1410" s="29"/>
      <c r="CL1410" s="29"/>
      <c r="CM1410" s="29"/>
      <c r="CN1410" s="29"/>
      <c r="CO1410" s="29"/>
      <c r="CP1410" s="29"/>
      <c r="CQ1410" s="29"/>
      <c r="CR1410" s="29"/>
      <c r="CS1410" s="29"/>
      <c r="CT1410" s="29"/>
      <c r="CU1410" s="29"/>
      <c r="CV1410" s="29"/>
      <c r="CW1410" s="29"/>
      <c r="CX1410" s="29"/>
      <c r="CY1410" s="29"/>
      <c r="CZ1410" s="29"/>
      <c r="DA1410" s="29"/>
      <c r="DB1410" s="29"/>
      <c r="DC1410" s="29"/>
      <c r="DD1410" s="29"/>
      <c r="DE1410" s="29"/>
      <c r="DF1410" s="29"/>
      <c r="DG1410" s="29"/>
      <c r="DH1410" s="29"/>
      <c r="DI1410" s="29"/>
      <c r="DJ1410" s="29"/>
      <c r="DK1410" s="29"/>
      <c r="DL1410" s="29"/>
      <c r="DM1410" s="29"/>
      <c r="DN1410" s="29"/>
      <c r="DO1410" s="29"/>
      <c r="DP1410" s="29"/>
      <c r="DQ1410" s="29"/>
      <c r="DR1410" s="29"/>
      <c r="DS1410" s="29"/>
      <c r="DT1410" s="29"/>
      <c r="DU1410" s="29"/>
      <c r="DV1410" s="29"/>
      <c r="DW1410" s="29"/>
      <c r="DX1410" s="29"/>
      <c r="DY1410" s="29"/>
      <c r="DZ1410" s="29"/>
      <c r="EA1410" s="29"/>
      <c r="EB1410" s="29"/>
      <c r="EC1410" s="29"/>
      <c r="ED1410" s="29"/>
      <c r="EE1410" s="29"/>
      <c r="EF1410" s="29"/>
      <c r="EG1410" s="29"/>
      <c r="EH1410" s="29"/>
      <c r="EI1410" s="29"/>
      <c r="EJ1410" s="29"/>
      <c r="EK1410" s="29"/>
      <c r="EL1410" s="29"/>
      <c r="EM1410" s="29"/>
      <c r="EN1410" s="29"/>
      <c r="EO1410" s="29"/>
      <c r="EP1410" s="29"/>
      <c r="EQ1410" s="29"/>
      <c r="ER1410" s="29"/>
      <c r="ES1410" s="29"/>
      <c r="ET1410" s="29"/>
      <c r="EU1410" s="29"/>
      <c r="EV1410" s="29"/>
      <c r="EW1410" s="29"/>
      <c r="EX1410" s="29"/>
      <c r="EY1410" s="29"/>
      <c r="EZ1410" s="29"/>
      <c r="FA1410" s="29"/>
      <c r="FB1410" s="29"/>
      <c r="FC1410" s="29"/>
      <c r="FD1410" s="29"/>
      <c r="FE1410" s="29"/>
      <c r="FF1410" s="29"/>
      <c r="FG1410" s="29"/>
      <c r="FH1410" s="29"/>
      <c r="FI1410" s="29"/>
      <c r="FJ1410" s="29"/>
      <c r="FK1410" s="29"/>
      <c r="FL1410" s="29"/>
      <c r="FM1410" s="29"/>
      <c r="FN1410" s="29"/>
      <c r="FO1410" s="29"/>
      <c r="FP1410" s="29"/>
      <c r="FQ1410" s="29"/>
      <c r="FR1410" s="29"/>
      <c r="FS1410" s="29"/>
      <c r="FT1410" s="29"/>
      <c r="FU1410" s="29"/>
      <c r="FV1410" s="29"/>
      <c r="FW1410" s="29"/>
      <c r="FX1410" s="29"/>
      <c r="FY1410" s="29"/>
      <c r="FZ1410" s="29"/>
      <c r="GA1410" s="29"/>
      <c r="GB1410" s="29"/>
      <c r="GC1410" s="29"/>
      <c r="GD1410" s="29"/>
      <c r="GE1410" s="31"/>
      <c r="GF1410" s="31"/>
      <c r="GG1410" s="31"/>
      <c r="GH1410" s="31"/>
      <c r="GI1410" s="31"/>
      <c r="GJ1410" s="31"/>
      <c r="GK1410" s="31"/>
      <c r="GL1410" s="31"/>
      <c r="GM1410" s="31"/>
      <c r="GN1410" s="31"/>
    </row>
    <row r="1411" spans="1:196" s="34" customFormat="1" x14ac:dyDescent="0.2">
      <c r="A1411" s="4"/>
      <c r="B1411" s="315"/>
      <c r="C1411" s="315"/>
      <c r="D1411" s="315"/>
      <c r="E1411" s="31"/>
      <c r="F1411" s="319"/>
      <c r="G1411" s="319"/>
      <c r="I1411" s="31"/>
      <c r="J1411" s="31"/>
      <c r="K1411" s="320"/>
      <c r="L1411" s="31"/>
      <c r="M1411" s="38"/>
      <c r="N1411" s="31"/>
      <c r="O1411" s="38"/>
      <c r="P1411" s="321"/>
      <c r="Q1411" s="31"/>
      <c r="R1411" s="31"/>
      <c r="S1411" s="31"/>
      <c r="T1411" s="31"/>
      <c r="U1411" s="31"/>
      <c r="V1411" s="31"/>
      <c r="W1411" s="31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  <c r="BM1411" s="29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29"/>
      <c r="CB1411" s="29"/>
      <c r="CC1411" s="29"/>
      <c r="CD1411" s="29"/>
      <c r="CE1411" s="29"/>
      <c r="CF1411" s="29"/>
      <c r="CG1411" s="29"/>
      <c r="CH1411" s="29"/>
      <c r="CI1411" s="29"/>
      <c r="CJ1411" s="29"/>
      <c r="CK1411" s="29"/>
      <c r="CL1411" s="29"/>
      <c r="CM1411" s="29"/>
      <c r="CN1411" s="29"/>
      <c r="CO1411" s="29"/>
      <c r="CP1411" s="29"/>
      <c r="CQ1411" s="29"/>
      <c r="CR1411" s="29"/>
      <c r="CS1411" s="29"/>
      <c r="CT1411" s="29"/>
      <c r="CU1411" s="29"/>
      <c r="CV1411" s="29"/>
      <c r="CW1411" s="29"/>
      <c r="CX1411" s="29"/>
      <c r="CY1411" s="29"/>
      <c r="CZ1411" s="29"/>
      <c r="DA1411" s="29"/>
      <c r="DB1411" s="29"/>
      <c r="DC1411" s="29"/>
      <c r="DD1411" s="29"/>
      <c r="DE1411" s="29"/>
      <c r="DF1411" s="29"/>
      <c r="DG1411" s="29"/>
      <c r="DH1411" s="29"/>
      <c r="DI1411" s="29"/>
      <c r="DJ1411" s="29"/>
      <c r="DK1411" s="29"/>
      <c r="DL1411" s="29"/>
      <c r="DM1411" s="29"/>
      <c r="DN1411" s="29"/>
      <c r="DO1411" s="29"/>
      <c r="DP1411" s="29"/>
      <c r="DQ1411" s="29"/>
      <c r="DR1411" s="29"/>
      <c r="DS1411" s="29"/>
      <c r="DT1411" s="29"/>
      <c r="DU1411" s="29"/>
      <c r="DV1411" s="29"/>
      <c r="DW1411" s="29"/>
      <c r="DX1411" s="29"/>
      <c r="DY1411" s="29"/>
      <c r="DZ1411" s="29"/>
      <c r="EA1411" s="29"/>
      <c r="EB1411" s="29"/>
      <c r="EC1411" s="29"/>
      <c r="ED1411" s="29"/>
      <c r="EE1411" s="29"/>
      <c r="EF1411" s="29"/>
      <c r="EG1411" s="29"/>
      <c r="EH1411" s="29"/>
      <c r="EI1411" s="29"/>
      <c r="EJ1411" s="29"/>
      <c r="EK1411" s="29"/>
      <c r="EL1411" s="29"/>
      <c r="EM1411" s="29"/>
      <c r="EN1411" s="29"/>
      <c r="EO1411" s="29"/>
      <c r="EP1411" s="29"/>
      <c r="EQ1411" s="29"/>
      <c r="ER1411" s="29"/>
      <c r="ES1411" s="29"/>
      <c r="ET1411" s="29"/>
      <c r="EU1411" s="29"/>
      <c r="EV1411" s="29"/>
      <c r="EW1411" s="29"/>
      <c r="EX1411" s="29"/>
      <c r="EY1411" s="29"/>
      <c r="EZ1411" s="29"/>
      <c r="FA1411" s="29"/>
      <c r="FB1411" s="29"/>
      <c r="FC1411" s="29"/>
      <c r="FD1411" s="29"/>
      <c r="FE1411" s="29"/>
      <c r="FF1411" s="29"/>
      <c r="FG1411" s="29"/>
      <c r="FH1411" s="29"/>
      <c r="FI1411" s="29"/>
      <c r="FJ1411" s="29"/>
      <c r="FK1411" s="29"/>
      <c r="FL1411" s="29"/>
      <c r="FM1411" s="29"/>
      <c r="FN1411" s="29"/>
      <c r="FO1411" s="29"/>
      <c r="FP1411" s="29"/>
      <c r="FQ1411" s="29"/>
      <c r="FR1411" s="29"/>
      <c r="FS1411" s="29"/>
      <c r="FT1411" s="29"/>
      <c r="FU1411" s="29"/>
      <c r="FV1411" s="29"/>
      <c r="FW1411" s="29"/>
      <c r="FX1411" s="29"/>
      <c r="FY1411" s="29"/>
      <c r="FZ1411" s="29"/>
      <c r="GA1411" s="29"/>
      <c r="GB1411" s="29"/>
      <c r="GC1411" s="29"/>
      <c r="GD1411" s="29"/>
      <c r="GE1411" s="31"/>
      <c r="GF1411" s="31"/>
      <c r="GG1411" s="31"/>
      <c r="GH1411" s="31"/>
      <c r="GI1411" s="31"/>
      <c r="GJ1411" s="31"/>
      <c r="GK1411" s="31"/>
      <c r="GL1411" s="31"/>
      <c r="GM1411" s="31"/>
      <c r="GN1411" s="31"/>
    </row>
    <row r="1412" spans="1:196" s="34" customFormat="1" x14ac:dyDescent="0.2">
      <c r="A1412" s="4"/>
      <c r="B1412" s="315"/>
      <c r="C1412" s="315"/>
      <c r="D1412" s="315"/>
      <c r="E1412" s="31"/>
      <c r="F1412" s="319"/>
      <c r="G1412" s="319"/>
      <c r="I1412" s="31"/>
      <c r="J1412" s="31"/>
      <c r="K1412" s="320"/>
      <c r="L1412" s="31"/>
      <c r="M1412" s="38"/>
      <c r="N1412" s="31"/>
      <c r="O1412" s="38"/>
      <c r="P1412" s="321"/>
      <c r="Q1412" s="31"/>
      <c r="R1412" s="31"/>
      <c r="S1412" s="31"/>
      <c r="T1412" s="31"/>
      <c r="U1412" s="31"/>
      <c r="V1412" s="31"/>
      <c r="W1412" s="31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  <c r="BT1412" s="29"/>
      <c r="BU1412" s="29"/>
      <c r="BV1412" s="29"/>
      <c r="BW1412" s="29"/>
      <c r="BX1412" s="29"/>
      <c r="BY1412" s="29"/>
      <c r="BZ1412" s="29"/>
      <c r="CA1412" s="29"/>
      <c r="CB1412" s="29"/>
      <c r="CC1412" s="29"/>
      <c r="CD1412" s="29"/>
      <c r="CE1412" s="29"/>
      <c r="CF1412" s="29"/>
      <c r="CG1412" s="29"/>
      <c r="CH1412" s="29"/>
      <c r="CI1412" s="29"/>
      <c r="CJ1412" s="29"/>
      <c r="CK1412" s="29"/>
      <c r="CL1412" s="29"/>
      <c r="CM1412" s="29"/>
      <c r="CN1412" s="29"/>
      <c r="CO1412" s="29"/>
      <c r="CP1412" s="29"/>
      <c r="CQ1412" s="29"/>
      <c r="CR1412" s="29"/>
      <c r="CS1412" s="29"/>
      <c r="CT1412" s="29"/>
      <c r="CU1412" s="29"/>
      <c r="CV1412" s="29"/>
      <c r="CW1412" s="29"/>
      <c r="CX1412" s="29"/>
      <c r="CY1412" s="29"/>
      <c r="CZ1412" s="29"/>
      <c r="DA1412" s="29"/>
      <c r="DB1412" s="29"/>
      <c r="DC1412" s="29"/>
      <c r="DD1412" s="29"/>
      <c r="DE1412" s="29"/>
      <c r="DF1412" s="29"/>
      <c r="DG1412" s="29"/>
      <c r="DH1412" s="29"/>
      <c r="DI1412" s="29"/>
      <c r="DJ1412" s="29"/>
      <c r="DK1412" s="29"/>
      <c r="DL1412" s="29"/>
      <c r="DM1412" s="29"/>
      <c r="DN1412" s="29"/>
      <c r="DO1412" s="29"/>
      <c r="DP1412" s="29"/>
      <c r="DQ1412" s="29"/>
      <c r="DR1412" s="29"/>
      <c r="DS1412" s="29"/>
      <c r="DT1412" s="29"/>
      <c r="DU1412" s="29"/>
      <c r="DV1412" s="29"/>
      <c r="DW1412" s="29"/>
      <c r="DX1412" s="29"/>
      <c r="DY1412" s="29"/>
      <c r="DZ1412" s="29"/>
      <c r="EA1412" s="29"/>
      <c r="EB1412" s="29"/>
      <c r="EC1412" s="29"/>
      <c r="ED1412" s="29"/>
      <c r="EE1412" s="29"/>
      <c r="EF1412" s="29"/>
      <c r="EG1412" s="29"/>
      <c r="EH1412" s="29"/>
      <c r="EI1412" s="29"/>
      <c r="EJ1412" s="29"/>
      <c r="EK1412" s="29"/>
      <c r="EL1412" s="29"/>
      <c r="EM1412" s="29"/>
      <c r="EN1412" s="29"/>
      <c r="EO1412" s="29"/>
      <c r="EP1412" s="29"/>
      <c r="EQ1412" s="29"/>
      <c r="ER1412" s="29"/>
      <c r="ES1412" s="29"/>
      <c r="ET1412" s="29"/>
      <c r="EU1412" s="29"/>
      <c r="EV1412" s="29"/>
      <c r="EW1412" s="29"/>
      <c r="EX1412" s="29"/>
      <c r="EY1412" s="29"/>
      <c r="EZ1412" s="29"/>
      <c r="FA1412" s="29"/>
      <c r="FB1412" s="29"/>
      <c r="FC1412" s="29"/>
      <c r="FD1412" s="29"/>
      <c r="FE1412" s="29"/>
      <c r="FF1412" s="29"/>
      <c r="FG1412" s="29"/>
      <c r="FH1412" s="29"/>
      <c r="FI1412" s="29"/>
      <c r="FJ1412" s="29"/>
      <c r="FK1412" s="29"/>
      <c r="FL1412" s="29"/>
      <c r="FM1412" s="29"/>
      <c r="FN1412" s="29"/>
      <c r="FO1412" s="29"/>
      <c r="FP1412" s="29"/>
      <c r="FQ1412" s="29"/>
      <c r="FR1412" s="29"/>
      <c r="FS1412" s="29"/>
      <c r="FT1412" s="29"/>
      <c r="FU1412" s="29"/>
      <c r="FV1412" s="29"/>
      <c r="FW1412" s="29"/>
      <c r="FX1412" s="29"/>
      <c r="FY1412" s="29"/>
      <c r="FZ1412" s="29"/>
      <c r="GA1412" s="29"/>
      <c r="GB1412" s="29"/>
      <c r="GC1412" s="29"/>
      <c r="GD1412" s="29"/>
      <c r="GE1412" s="31"/>
      <c r="GF1412" s="31"/>
      <c r="GG1412" s="31"/>
      <c r="GH1412" s="31"/>
      <c r="GI1412" s="31"/>
      <c r="GJ1412" s="31"/>
      <c r="GK1412" s="31"/>
      <c r="GL1412" s="31"/>
      <c r="GM1412" s="31"/>
      <c r="GN1412" s="31"/>
    </row>
    <row r="1413" spans="1:196" s="34" customFormat="1" x14ac:dyDescent="0.2">
      <c r="A1413" s="4"/>
      <c r="B1413" s="315"/>
      <c r="C1413" s="315"/>
      <c r="D1413" s="315"/>
      <c r="E1413" s="31"/>
      <c r="F1413" s="319"/>
      <c r="G1413" s="319"/>
      <c r="I1413" s="31"/>
      <c r="J1413" s="31"/>
      <c r="K1413" s="320"/>
      <c r="L1413" s="31"/>
      <c r="M1413" s="38"/>
      <c r="N1413" s="31"/>
      <c r="O1413" s="38"/>
      <c r="P1413" s="321"/>
      <c r="Q1413" s="31"/>
      <c r="R1413" s="31"/>
      <c r="S1413" s="31"/>
      <c r="T1413" s="31"/>
      <c r="U1413" s="31"/>
      <c r="V1413" s="31"/>
      <c r="W1413" s="31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29"/>
      <c r="CB1413" s="29"/>
      <c r="CC1413" s="29"/>
      <c r="CD1413" s="29"/>
      <c r="CE1413" s="29"/>
      <c r="CF1413" s="29"/>
      <c r="CG1413" s="29"/>
      <c r="CH1413" s="29"/>
      <c r="CI1413" s="29"/>
      <c r="CJ1413" s="29"/>
      <c r="CK1413" s="29"/>
      <c r="CL1413" s="29"/>
      <c r="CM1413" s="29"/>
      <c r="CN1413" s="29"/>
      <c r="CO1413" s="29"/>
      <c r="CP1413" s="29"/>
      <c r="CQ1413" s="29"/>
      <c r="CR1413" s="29"/>
      <c r="CS1413" s="29"/>
      <c r="CT1413" s="29"/>
      <c r="CU1413" s="29"/>
      <c r="CV1413" s="29"/>
      <c r="CW1413" s="29"/>
      <c r="CX1413" s="29"/>
      <c r="CY1413" s="29"/>
      <c r="CZ1413" s="29"/>
      <c r="DA1413" s="29"/>
      <c r="DB1413" s="29"/>
      <c r="DC1413" s="29"/>
      <c r="DD1413" s="29"/>
      <c r="DE1413" s="29"/>
      <c r="DF1413" s="29"/>
      <c r="DG1413" s="29"/>
      <c r="DH1413" s="29"/>
      <c r="DI1413" s="29"/>
      <c r="DJ1413" s="29"/>
      <c r="DK1413" s="29"/>
      <c r="DL1413" s="29"/>
      <c r="DM1413" s="29"/>
      <c r="DN1413" s="29"/>
      <c r="DO1413" s="29"/>
      <c r="DP1413" s="29"/>
      <c r="DQ1413" s="29"/>
      <c r="DR1413" s="29"/>
      <c r="DS1413" s="29"/>
      <c r="DT1413" s="29"/>
      <c r="DU1413" s="29"/>
      <c r="DV1413" s="29"/>
      <c r="DW1413" s="29"/>
      <c r="DX1413" s="29"/>
      <c r="DY1413" s="29"/>
      <c r="DZ1413" s="29"/>
      <c r="EA1413" s="29"/>
      <c r="EB1413" s="29"/>
      <c r="EC1413" s="29"/>
      <c r="ED1413" s="29"/>
      <c r="EE1413" s="29"/>
      <c r="EF1413" s="29"/>
      <c r="EG1413" s="29"/>
      <c r="EH1413" s="29"/>
      <c r="EI1413" s="29"/>
      <c r="EJ1413" s="29"/>
      <c r="EK1413" s="29"/>
      <c r="EL1413" s="29"/>
      <c r="EM1413" s="29"/>
      <c r="EN1413" s="29"/>
      <c r="EO1413" s="29"/>
      <c r="EP1413" s="29"/>
      <c r="EQ1413" s="29"/>
      <c r="ER1413" s="29"/>
      <c r="ES1413" s="29"/>
      <c r="ET1413" s="29"/>
      <c r="EU1413" s="29"/>
      <c r="EV1413" s="29"/>
      <c r="EW1413" s="29"/>
      <c r="EX1413" s="29"/>
      <c r="EY1413" s="29"/>
      <c r="EZ1413" s="29"/>
      <c r="FA1413" s="29"/>
      <c r="FB1413" s="29"/>
      <c r="FC1413" s="29"/>
      <c r="FD1413" s="29"/>
      <c r="FE1413" s="29"/>
      <c r="FF1413" s="29"/>
      <c r="FG1413" s="29"/>
      <c r="FH1413" s="29"/>
      <c r="FI1413" s="29"/>
      <c r="FJ1413" s="29"/>
      <c r="FK1413" s="29"/>
      <c r="FL1413" s="29"/>
      <c r="FM1413" s="29"/>
      <c r="FN1413" s="29"/>
      <c r="FO1413" s="29"/>
      <c r="FP1413" s="29"/>
      <c r="FQ1413" s="29"/>
      <c r="FR1413" s="29"/>
      <c r="FS1413" s="29"/>
      <c r="FT1413" s="29"/>
      <c r="FU1413" s="29"/>
      <c r="FV1413" s="29"/>
      <c r="FW1413" s="29"/>
      <c r="FX1413" s="29"/>
      <c r="FY1413" s="29"/>
      <c r="FZ1413" s="29"/>
      <c r="GA1413" s="29"/>
      <c r="GB1413" s="29"/>
      <c r="GC1413" s="29"/>
      <c r="GD1413" s="29"/>
      <c r="GE1413" s="31"/>
      <c r="GF1413" s="31"/>
      <c r="GG1413" s="31"/>
      <c r="GH1413" s="31"/>
      <c r="GI1413" s="31"/>
      <c r="GJ1413" s="31"/>
      <c r="GK1413" s="31"/>
      <c r="GL1413" s="31"/>
      <c r="GM1413" s="31"/>
      <c r="GN1413" s="31"/>
    </row>
    <row r="1414" spans="1:196" s="34" customFormat="1" x14ac:dyDescent="0.2">
      <c r="A1414" s="4"/>
      <c r="B1414" s="315"/>
      <c r="C1414" s="315"/>
      <c r="D1414" s="315"/>
      <c r="E1414" s="31"/>
      <c r="F1414" s="319"/>
      <c r="G1414" s="319"/>
      <c r="I1414" s="31"/>
      <c r="J1414" s="31"/>
      <c r="K1414" s="320"/>
      <c r="L1414" s="31"/>
      <c r="M1414" s="38"/>
      <c r="N1414" s="31"/>
      <c r="O1414" s="38"/>
      <c r="P1414" s="321"/>
      <c r="Q1414" s="31"/>
      <c r="R1414" s="31"/>
      <c r="S1414" s="31"/>
      <c r="T1414" s="31"/>
      <c r="U1414" s="31"/>
      <c r="V1414" s="31"/>
      <c r="W1414" s="31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  <c r="BT1414" s="29"/>
      <c r="BU1414" s="29"/>
      <c r="BV1414" s="29"/>
      <c r="BW1414" s="29"/>
      <c r="BX1414" s="29"/>
      <c r="BY1414" s="29"/>
      <c r="BZ1414" s="29"/>
      <c r="CA1414" s="29"/>
      <c r="CB1414" s="29"/>
      <c r="CC1414" s="29"/>
      <c r="CD1414" s="29"/>
      <c r="CE1414" s="29"/>
      <c r="CF1414" s="29"/>
      <c r="CG1414" s="29"/>
      <c r="CH1414" s="29"/>
      <c r="CI1414" s="29"/>
      <c r="CJ1414" s="29"/>
      <c r="CK1414" s="29"/>
      <c r="CL1414" s="29"/>
      <c r="CM1414" s="29"/>
      <c r="CN1414" s="29"/>
      <c r="CO1414" s="29"/>
      <c r="CP1414" s="29"/>
      <c r="CQ1414" s="29"/>
      <c r="CR1414" s="29"/>
      <c r="CS1414" s="29"/>
      <c r="CT1414" s="29"/>
      <c r="CU1414" s="29"/>
      <c r="CV1414" s="29"/>
      <c r="CW1414" s="29"/>
      <c r="CX1414" s="29"/>
      <c r="CY1414" s="29"/>
      <c r="CZ1414" s="29"/>
      <c r="DA1414" s="29"/>
      <c r="DB1414" s="29"/>
      <c r="DC1414" s="29"/>
      <c r="DD1414" s="29"/>
      <c r="DE1414" s="29"/>
      <c r="DF1414" s="29"/>
      <c r="DG1414" s="29"/>
      <c r="DH1414" s="29"/>
      <c r="DI1414" s="29"/>
      <c r="DJ1414" s="29"/>
      <c r="DK1414" s="29"/>
      <c r="DL1414" s="29"/>
      <c r="DM1414" s="29"/>
      <c r="DN1414" s="29"/>
      <c r="DO1414" s="29"/>
      <c r="DP1414" s="29"/>
      <c r="DQ1414" s="29"/>
      <c r="DR1414" s="29"/>
      <c r="DS1414" s="29"/>
      <c r="DT1414" s="29"/>
      <c r="DU1414" s="29"/>
      <c r="DV1414" s="29"/>
      <c r="DW1414" s="29"/>
      <c r="DX1414" s="29"/>
      <c r="DY1414" s="29"/>
      <c r="DZ1414" s="29"/>
      <c r="EA1414" s="29"/>
      <c r="EB1414" s="29"/>
      <c r="EC1414" s="29"/>
      <c r="ED1414" s="29"/>
      <c r="EE1414" s="29"/>
      <c r="EF1414" s="29"/>
      <c r="EG1414" s="29"/>
      <c r="EH1414" s="29"/>
      <c r="EI1414" s="29"/>
      <c r="EJ1414" s="29"/>
      <c r="EK1414" s="29"/>
      <c r="EL1414" s="29"/>
      <c r="EM1414" s="29"/>
      <c r="EN1414" s="29"/>
      <c r="EO1414" s="29"/>
      <c r="EP1414" s="29"/>
      <c r="EQ1414" s="29"/>
      <c r="ER1414" s="29"/>
      <c r="ES1414" s="29"/>
      <c r="ET1414" s="29"/>
      <c r="EU1414" s="29"/>
      <c r="EV1414" s="29"/>
      <c r="EW1414" s="29"/>
      <c r="EX1414" s="29"/>
      <c r="EY1414" s="29"/>
      <c r="EZ1414" s="29"/>
      <c r="FA1414" s="29"/>
      <c r="FB1414" s="29"/>
      <c r="FC1414" s="29"/>
      <c r="FD1414" s="29"/>
      <c r="FE1414" s="29"/>
      <c r="FF1414" s="29"/>
      <c r="FG1414" s="29"/>
      <c r="FH1414" s="29"/>
      <c r="FI1414" s="29"/>
      <c r="FJ1414" s="29"/>
      <c r="FK1414" s="29"/>
      <c r="FL1414" s="29"/>
      <c r="FM1414" s="29"/>
      <c r="FN1414" s="29"/>
      <c r="FO1414" s="29"/>
      <c r="FP1414" s="29"/>
      <c r="FQ1414" s="29"/>
      <c r="FR1414" s="29"/>
      <c r="FS1414" s="29"/>
      <c r="FT1414" s="29"/>
      <c r="FU1414" s="29"/>
      <c r="FV1414" s="29"/>
      <c r="FW1414" s="29"/>
      <c r="FX1414" s="29"/>
      <c r="FY1414" s="29"/>
      <c r="FZ1414" s="29"/>
      <c r="GA1414" s="29"/>
      <c r="GB1414" s="29"/>
      <c r="GC1414" s="29"/>
      <c r="GD1414" s="29"/>
      <c r="GE1414" s="31"/>
      <c r="GF1414" s="31"/>
      <c r="GG1414" s="31"/>
      <c r="GH1414" s="31"/>
      <c r="GI1414" s="31"/>
      <c r="GJ1414" s="31"/>
      <c r="GK1414" s="31"/>
      <c r="GL1414" s="31"/>
      <c r="GM1414" s="31"/>
      <c r="GN1414" s="31"/>
    </row>
    <row r="1415" spans="1:196" s="34" customFormat="1" x14ac:dyDescent="0.2">
      <c r="A1415" s="4"/>
      <c r="B1415" s="315"/>
      <c r="C1415" s="315"/>
      <c r="D1415" s="315"/>
      <c r="E1415" s="31"/>
      <c r="F1415" s="319"/>
      <c r="G1415" s="319"/>
      <c r="I1415" s="31"/>
      <c r="J1415" s="31"/>
      <c r="K1415" s="320"/>
      <c r="L1415" s="31"/>
      <c r="M1415" s="38"/>
      <c r="N1415" s="31"/>
      <c r="O1415" s="38"/>
      <c r="P1415" s="321"/>
      <c r="Q1415" s="31"/>
      <c r="R1415" s="31"/>
      <c r="S1415" s="31"/>
      <c r="T1415" s="31"/>
      <c r="U1415" s="31"/>
      <c r="V1415" s="31"/>
      <c r="W1415" s="31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  <c r="BT1415" s="29"/>
      <c r="BU1415" s="29"/>
      <c r="BV1415" s="29"/>
      <c r="BW1415" s="29"/>
      <c r="BX1415" s="29"/>
      <c r="BY1415" s="29"/>
      <c r="BZ1415" s="29"/>
      <c r="CA1415" s="29"/>
      <c r="CB1415" s="29"/>
      <c r="CC1415" s="29"/>
      <c r="CD1415" s="29"/>
      <c r="CE1415" s="29"/>
      <c r="CF1415" s="29"/>
      <c r="CG1415" s="29"/>
      <c r="CH1415" s="29"/>
      <c r="CI1415" s="29"/>
      <c r="CJ1415" s="29"/>
      <c r="CK1415" s="29"/>
      <c r="CL1415" s="29"/>
      <c r="CM1415" s="29"/>
      <c r="CN1415" s="29"/>
      <c r="CO1415" s="29"/>
      <c r="CP1415" s="29"/>
      <c r="CQ1415" s="29"/>
      <c r="CR1415" s="29"/>
      <c r="CS1415" s="29"/>
      <c r="CT1415" s="29"/>
      <c r="CU1415" s="29"/>
      <c r="CV1415" s="29"/>
      <c r="CW1415" s="29"/>
      <c r="CX1415" s="29"/>
      <c r="CY1415" s="29"/>
      <c r="CZ1415" s="29"/>
      <c r="DA1415" s="29"/>
      <c r="DB1415" s="29"/>
      <c r="DC1415" s="29"/>
      <c r="DD1415" s="29"/>
      <c r="DE1415" s="29"/>
      <c r="DF1415" s="29"/>
      <c r="DG1415" s="29"/>
      <c r="DH1415" s="29"/>
      <c r="DI1415" s="29"/>
      <c r="DJ1415" s="29"/>
      <c r="DK1415" s="29"/>
      <c r="DL1415" s="29"/>
      <c r="DM1415" s="29"/>
      <c r="DN1415" s="29"/>
      <c r="DO1415" s="29"/>
      <c r="DP1415" s="29"/>
      <c r="DQ1415" s="29"/>
      <c r="DR1415" s="29"/>
      <c r="DS1415" s="29"/>
      <c r="DT1415" s="29"/>
      <c r="DU1415" s="29"/>
      <c r="DV1415" s="29"/>
      <c r="DW1415" s="29"/>
      <c r="DX1415" s="29"/>
      <c r="DY1415" s="29"/>
      <c r="DZ1415" s="29"/>
      <c r="EA1415" s="29"/>
      <c r="EB1415" s="29"/>
      <c r="EC1415" s="29"/>
      <c r="ED1415" s="29"/>
      <c r="EE1415" s="29"/>
      <c r="EF1415" s="29"/>
      <c r="EG1415" s="29"/>
      <c r="EH1415" s="29"/>
      <c r="EI1415" s="29"/>
      <c r="EJ1415" s="29"/>
      <c r="EK1415" s="29"/>
      <c r="EL1415" s="29"/>
      <c r="EM1415" s="29"/>
      <c r="EN1415" s="29"/>
      <c r="EO1415" s="29"/>
      <c r="EP1415" s="29"/>
      <c r="EQ1415" s="29"/>
      <c r="ER1415" s="29"/>
      <c r="ES1415" s="29"/>
      <c r="ET1415" s="29"/>
      <c r="EU1415" s="29"/>
      <c r="EV1415" s="29"/>
      <c r="EW1415" s="29"/>
      <c r="EX1415" s="29"/>
      <c r="EY1415" s="29"/>
      <c r="EZ1415" s="29"/>
      <c r="FA1415" s="29"/>
      <c r="FB1415" s="29"/>
      <c r="FC1415" s="29"/>
      <c r="FD1415" s="29"/>
      <c r="FE1415" s="29"/>
      <c r="FF1415" s="29"/>
      <c r="FG1415" s="29"/>
      <c r="FH1415" s="29"/>
      <c r="FI1415" s="29"/>
      <c r="FJ1415" s="29"/>
      <c r="FK1415" s="29"/>
      <c r="FL1415" s="29"/>
      <c r="FM1415" s="29"/>
      <c r="FN1415" s="29"/>
      <c r="FO1415" s="29"/>
      <c r="FP1415" s="29"/>
      <c r="FQ1415" s="29"/>
      <c r="FR1415" s="29"/>
      <c r="FS1415" s="29"/>
      <c r="FT1415" s="29"/>
      <c r="FU1415" s="29"/>
      <c r="FV1415" s="29"/>
      <c r="FW1415" s="29"/>
      <c r="FX1415" s="29"/>
      <c r="FY1415" s="29"/>
      <c r="FZ1415" s="29"/>
      <c r="GA1415" s="29"/>
      <c r="GB1415" s="29"/>
      <c r="GC1415" s="29"/>
      <c r="GD1415" s="29"/>
      <c r="GE1415" s="31"/>
      <c r="GF1415" s="31"/>
      <c r="GG1415" s="31"/>
      <c r="GH1415" s="31"/>
      <c r="GI1415" s="31"/>
      <c r="GJ1415" s="31"/>
      <c r="GK1415" s="31"/>
      <c r="GL1415" s="31"/>
      <c r="GM1415" s="31"/>
      <c r="GN1415" s="31"/>
    </row>
    <row r="1416" spans="1:196" s="34" customFormat="1" x14ac:dyDescent="0.2">
      <c r="A1416" s="4"/>
      <c r="B1416" s="315"/>
      <c r="C1416" s="315"/>
      <c r="D1416" s="315"/>
      <c r="E1416" s="31"/>
      <c r="F1416" s="319"/>
      <c r="G1416" s="319"/>
      <c r="I1416" s="31"/>
      <c r="J1416" s="31"/>
      <c r="K1416" s="320"/>
      <c r="L1416" s="31"/>
      <c r="M1416" s="38"/>
      <c r="N1416" s="31"/>
      <c r="O1416" s="38"/>
      <c r="P1416" s="321"/>
      <c r="Q1416" s="31"/>
      <c r="R1416" s="31"/>
      <c r="S1416" s="31"/>
      <c r="T1416" s="31"/>
      <c r="U1416" s="31"/>
      <c r="V1416" s="31"/>
      <c r="W1416" s="31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29"/>
      <c r="CB1416" s="29"/>
      <c r="CC1416" s="29"/>
      <c r="CD1416" s="29"/>
      <c r="CE1416" s="29"/>
      <c r="CF1416" s="29"/>
      <c r="CG1416" s="29"/>
      <c r="CH1416" s="29"/>
      <c r="CI1416" s="29"/>
      <c r="CJ1416" s="29"/>
      <c r="CK1416" s="29"/>
      <c r="CL1416" s="29"/>
      <c r="CM1416" s="29"/>
      <c r="CN1416" s="29"/>
      <c r="CO1416" s="29"/>
      <c r="CP1416" s="29"/>
      <c r="CQ1416" s="29"/>
      <c r="CR1416" s="29"/>
      <c r="CS1416" s="29"/>
      <c r="CT1416" s="29"/>
      <c r="CU1416" s="29"/>
      <c r="CV1416" s="29"/>
      <c r="CW1416" s="29"/>
      <c r="CX1416" s="29"/>
      <c r="CY1416" s="29"/>
      <c r="CZ1416" s="29"/>
      <c r="DA1416" s="29"/>
      <c r="DB1416" s="29"/>
      <c r="DC1416" s="29"/>
      <c r="DD1416" s="29"/>
      <c r="DE1416" s="29"/>
      <c r="DF1416" s="29"/>
      <c r="DG1416" s="29"/>
      <c r="DH1416" s="29"/>
      <c r="DI1416" s="29"/>
      <c r="DJ1416" s="29"/>
      <c r="DK1416" s="29"/>
      <c r="DL1416" s="29"/>
      <c r="DM1416" s="29"/>
      <c r="DN1416" s="29"/>
      <c r="DO1416" s="29"/>
      <c r="DP1416" s="29"/>
      <c r="DQ1416" s="29"/>
      <c r="DR1416" s="29"/>
      <c r="DS1416" s="29"/>
      <c r="DT1416" s="29"/>
      <c r="DU1416" s="29"/>
      <c r="DV1416" s="29"/>
      <c r="DW1416" s="29"/>
      <c r="DX1416" s="29"/>
      <c r="DY1416" s="29"/>
      <c r="DZ1416" s="29"/>
      <c r="EA1416" s="29"/>
      <c r="EB1416" s="29"/>
      <c r="EC1416" s="29"/>
      <c r="ED1416" s="29"/>
      <c r="EE1416" s="29"/>
      <c r="EF1416" s="29"/>
      <c r="EG1416" s="29"/>
      <c r="EH1416" s="29"/>
      <c r="EI1416" s="29"/>
      <c r="EJ1416" s="29"/>
      <c r="EK1416" s="29"/>
      <c r="EL1416" s="29"/>
      <c r="EM1416" s="29"/>
      <c r="EN1416" s="29"/>
      <c r="EO1416" s="29"/>
      <c r="EP1416" s="29"/>
      <c r="EQ1416" s="29"/>
      <c r="ER1416" s="29"/>
      <c r="ES1416" s="29"/>
      <c r="ET1416" s="29"/>
      <c r="EU1416" s="29"/>
      <c r="EV1416" s="29"/>
      <c r="EW1416" s="29"/>
      <c r="EX1416" s="29"/>
      <c r="EY1416" s="29"/>
      <c r="EZ1416" s="29"/>
      <c r="FA1416" s="29"/>
      <c r="FB1416" s="29"/>
      <c r="FC1416" s="29"/>
      <c r="FD1416" s="29"/>
      <c r="FE1416" s="29"/>
      <c r="FF1416" s="29"/>
      <c r="FG1416" s="29"/>
      <c r="FH1416" s="29"/>
      <c r="FI1416" s="29"/>
      <c r="FJ1416" s="29"/>
      <c r="FK1416" s="29"/>
      <c r="FL1416" s="29"/>
      <c r="FM1416" s="29"/>
      <c r="FN1416" s="29"/>
      <c r="FO1416" s="29"/>
      <c r="FP1416" s="29"/>
      <c r="FQ1416" s="29"/>
      <c r="FR1416" s="29"/>
      <c r="FS1416" s="29"/>
      <c r="FT1416" s="29"/>
      <c r="FU1416" s="29"/>
      <c r="FV1416" s="29"/>
      <c r="FW1416" s="29"/>
      <c r="FX1416" s="29"/>
      <c r="FY1416" s="29"/>
      <c r="FZ1416" s="29"/>
      <c r="GA1416" s="29"/>
      <c r="GB1416" s="29"/>
      <c r="GC1416" s="29"/>
      <c r="GD1416" s="29"/>
      <c r="GE1416" s="31"/>
      <c r="GF1416" s="31"/>
      <c r="GG1416" s="31"/>
      <c r="GH1416" s="31"/>
      <c r="GI1416" s="31"/>
      <c r="GJ1416" s="31"/>
      <c r="GK1416" s="31"/>
      <c r="GL1416" s="31"/>
      <c r="GM1416" s="31"/>
      <c r="GN1416" s="31"/>
    </row>
    <row r="1417" spans="1:196" s="34" customFormat="1" x14ac:dyDescent="0.2">
      <c r="A1417" s="4"/>
      <c r="B1417" s="315"/>
      <c r="C1417" s="315"/>
      <c r="D1417" s="315"/>
      <c r="E1417" s="31"/>
      <c r="F1417" s="319"/>
      <c r="G1417" s="319"/>
      <c r="I1417" s="31"/>
      <c r="J1417" s="31"/>
      <c r="K1417" s="320"/>
      <c r="L1417" s="31"/>
      <c r="M1417" s="38"/>
      <c r="N1417" s="31"/>
      <c r="O1417" s="38"/>
      <c r="P1417" s="321"/>
      <c r="Q1417" s="31"/>
      <c r="R1417" s="31"/>
      <c r="S1417" s="31"/>
      <c r="T1417" s="31"/>
      <c r="U1417" s="31"/>
      <c r="V1417" s="31"/>
      <c r="W1417" s="31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  <c r="BT1417" s="29"/>
      <c r="BU1417" s="29"/>
      <c r="BV1417" s="29"/>
      <c r="BW1417" s="29"/>
      <c r="BX1417" s="29"/>
      <c r="BY1417" s="29"/>
      <c r="BZ1417" s="29"/>
      <c r="CA1417" s="29"/>
      <c r="CB1417" s="29"/>
      <c r="CC1417" s="29"/>
      <c r="CD1417" s="29"/>
      <c r="CE1417" s="29"/>
      <c r="CF1417" s="29"/>
      <c r="CG1417" s="29"/>
      <c r="CH1417" s="29"/>
      <c r="CI1417" s="29"/>
      <c r="CJ1417" s="29"/>
      <c r="CK1417" s="29"/>
      <c r="CL1417" s="29"/>
      <c r="CM1417" s="29"/>
      <c r="CN1417" s="29"/>
      <c r="CO1417" s="29"/>
      <c r="CP1417" s="29"/>
      <c r="CQ1417" s="29"/>
      <c r="CR1417" s="29"/>
      <c r="CS1417" s="29"/>
      <c r="CT1417" s="29"/>
      <c r="CU1417" s="29"/>
      <c r="CV1417" s="29"/>
      <c r="CW1417" s="29"/>
      <c r="CX1417" s="29"/>
      <c r="CY1417" s="29"/>
      <c r="CZ1417" s="29"/>
      <c r="DA1417" s="29"/>
      <c r="DB1417" s="29"/>
      <c r="DC1417" s="29"/>
      <c r="DD1417" s="29"/>
      <c r="DE1417" s="29"/>
      <c r="DF1417" s="29"/>
      <c r="DG1417" s="29"/>
      <c r="DH1417" s="29"/>
      <c r="DI1417" s="29"/>
      <c r="DJ1417" s="29"/>
      <c r="DK1417" s="29"/>
      <c r="DL1417" s="29"/>
      <c r="DM1417" s="29"/>
      <c r="DN1417" s="29"/>
      <c r="DO1417" s="29"/>
      <c r="DP1417" s="29"/>
      <c r="DQ1417" s="29"/>
      <c r="DR1417" s="29"/>
      <c r="DS1417" s="29"/>
      <c r="DT1417" s="29"/>
      <c r="DU1417" s="29"/>
      <c r="DV1417" s="29"/>
      <c r="DW1417" s="29"/>
      <c r="DX1417" s="29"/>
      <c r="DY1417" s="29"/>
      <c r="DZ1417" s="29"/>
      <c r="EA1417" s="29"/>
      <c r="EB1417" s="29"/>
      <c r="EC1417" s="29"/>
      <c r="ED1417" s="29"/>
      <c r="EE1417" s="29"/>
      <c r="EF1417" s="29"/>
      <c r="EG1417" s="29"/>
      <c r="EH1417" s="29"/>
      <c r="EI1417" s="29"/>
      <c r="EJ1417" s="29"/>
      <c r="EK1417" s="29"/>
      <c r="EL1417" s="29"/>
      <c r="EM1417" s="29"/>
      <c r="EN1417" s="29"/>
      <c r="EO1417" s="29"/>
      <c r="EP1417" s="29"/>
      <c r="EQ1417" s="29"/>
      <c r="ER1417" s="29"/>
      <c r="ES1417" s="29"/>
      <c r="ET1417" s="29"/>
      <c r="EU1417" s="29"/>
      <c r="EV1417" s="29"/>
      <c r="EW1417" s="29"/>
      <c r="EX1417" s="29"/>
      <c r="EY1417" s="29"/>
      <c r="EZ1417" s="29"/>
      <c r="FA1417" s="29"/>
      <c r="FB1417" s="29"/>
      <c r="FC1417" s="29"/>
      <c r="FD1417" s="29"/>
      <c r="FE1417" s="29"/>
      <c r="FF1417" s="29"/>
      <c r="FG1417" s="29"/>
      <c r="FH1417" s="29"/>
      <c r="FI1417" s="29"/>
      <c r="FJ1417" s="29"/>
      <c r="FK1417" s="29"/>
      <c r="FL1417" s="29"/>
      <c r="FM1417" s="29"/>
      <c r="FN1417" s="29"/>
      <c r="FO1417" s="29"/>
      <c r="FP1417" s="29"/>
      <c r="FQ1417" s="29"/>
      <c r="FR1417" s="29"/>
      <c r="FS1417" s="29"/>
      <c r="FT1417" s="29"/>
      <c r="FU1417" s="29"/>
      <c r="FV1417" s="29"/>
      <c r="FW1417" s="29"/>
      <c r="FX1417" s="29"/>
      <c r="FY1417" s="29"/>
      <c r="FZ1417" s="29"/>
      <c r="GA1417" s="29"/>
      <c r="GB1417" s="29"/>
      <c r="GC1417" s="29"/>
      <c r="GD1417" s="29"/>
      <c r="GE1417" s="31"/>
      <c r="GF1417" s="31"/>
      <c r="GG1417" s="31"/>
      <c r="GH1417" s="31"/>
      <c r="GI1417" s="31"/>
      <c r="GJ1417" s="31"/>
      <c r="GK1417" s="31"/>
      <c r="GL1417" s="31"/>
      <c r="GM1417" s="31"/>
      <c r="GN1417" s="31"/>
    </row>
    <row r="1418" spans="1:196" s="34" customFormat="1" x14ac:dyDescent="0.2">
      <c r="A1418" s="4"/>
      <c r="B1418" s="315"/>
      <c r="C1418" s="315"/>
      <c r="D1418" s="315"/>
      <c r="E1418" s="31"/>
      <c r="F1418" s="319"/>
      <c r="G1418" s="319"/>
      <c r="I1418" s="31"/>
      <c r="J1418" s="31"/>
      <c r="K1418" s="320"/>
      <c r="L1418" s="31"/>
      <c r="M1418" s="38"/>
      <c r="N1418" s="31"/>
      <c r="O1418" s="38"/>
      <c r="P1418" s="321"/>
      <c r="Q1418" s="31"/>
      <c r="R1418" s="31"/>
      <c r="S1418" s="31"/>
      <c r="T1418" s="31"/>
      <c r="U1418" s="31"/>
      <c r="V1418" s="31"/>
      <c r="W1418" s="31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/>
      <c r="CI1418" s="29"/>
      <c r="CJ1418" s="29"/>
      <c r="CK1418" s="29"/>
      <c r="CL1418" s="29"/>
      <c r="CM1418" s="29"/>
      <c r="CN1418" s="29"/>
      <c r="CO1418" s="29"/>
      <c r="CP1418" s="29"/>
      <c r="CQ1418" s="29"/>
      <c r="CR1418" s="29"/>
      <c r="CS1418" s="29"/>
      <c r="CT1418" s="29"/>
      <c r="CU1418" s="29"/>
      <c r="CV1418" s="29"/>
      <c r="CW1418" s="29"/>
      <c r="CX1418" s="29"/>
      <c r="CY1418" s="29"/>
      <c r="CZ1418" s="29"/>
      <c r="DA1418" s="29"/>
      <c r="DB1418" s="29"/>
      <c r="DC1418" s="29"/>
      <c r="DD1418" s="29"/>
      <c r="DE1418" s="29"/>
      <c r="DF1418" s="29"/>
      <c r="DG1418" s="29"/>
      <c r="DH1418" s="29"/>
      <c r="DI1418" s="29"/>
      <c r="DJ1418" s="29"/>
      <c r="DK1418" s="29"/>
      <c r="DL1418" s="29"/>
      <c r="DM1418" s="29"/>
      <c r="DN1418" s="29"/>
      <c r="DO1418" s="29"/>
      <c r="DP1418" s="29"/>
      <c r="DQ1418" s="29"/>
      <c r="DR1418" s="29"/>
      <c r="DS1418" s="29"/>
      <c r="DT1418" s="29"/>
      <c r="DU1418" s="29"/>
      <c r="DV1418" s="29"/>
      <c r="DW1418" s="29"/>
      <c r="DX1418" s="29"/>
      <c r="DY1418" s="29"/>
      <c r="DZ1418" s="29"/>
      <c r="EA1418" s="29"/>
      <c r="EB1418" s="29"/>
      <c r="EC1418" s="29"/>
      <c r="ED1418" s="29"/>
      <c r="EE1418" s="29"/>
      <c r="EF1418" s="29"/>
      <c r="EG1418" s="29"/>
      <c r="EH1418" s="29"/>
      <c r="EI1418" s="29"/>
      <c r="EJ1418" s="29"/>
      <c r="EK1418" s="29"/>
      <c r="EL1418" s="29"/>
      <c r="EM1418" s="29"/>
      <c r="EN1418" s="29"/>
      <c r="EO1418" s="29"/>
      <c r="EP1418" s="29"/>
      <c r="EQ1418" s="29"/>
      <c r="ER1418" s="29"/>
      <c r="ES1418" s="29"/>
      <c r="ET1418" s="29"/>
      <c r="EU1418" s="29"/>
      <c r="EV1418" s="29"/>
      <c r="EW1418" s="29"/>
      <c r="EX1418" s="29"/>
      <c r="EY1418" s="29"/>
      <c r="EZ1418" s="29"/>
      <c r="FA1418" s="29"/>
      <c r="FB1418" s="29"/>
      <c r="FC1418" s="29"/>
      <c r="FD1418" s="29"/>
      <c r="FE1418" s="29"/>
      <c r="FF1418" s="29"/>
      <c r="FG1418" s="29"/>
      <c r="FH1418" s="29"/>
      <c r="FI1418" s="29"/>
      <c r="FJ1418" s="29"/>
      <c r="FK1418" s="29"/>
      <c r="FL1418" s="29"/>
      <c r="FM1418" s="29"/>
      <c r="FN1418" s="29"/>
      <c r="FO1418" s="29"/>
      <c r="FP1418" s="29"/>
      <c r="FQ1418" s="29"/>
      <c r="FR1418" s="29"/>
      <c r="FS1418" s="29"/>
      <c r="FT1418" s="29"/>
      <c r="FU1418" s="29"/>
      <c r="FV1418" s="29"/>
      <c r="FW1418" s="29"/>
      <c r="FX1418" s="29"/>
      <c r="FY1418" s="29"/>
      <c r="FZ1418" s="29"/>
      <c r="GA1418" s="29"/>
      <c r="GB1418" s="29"/>
      <c r="GC1418" s="29"/>
      <c r="GD1418" s="29"/>
      <c r="GE1418" s="31"/>
      <c r="GF1418" s="31"/>
      <c r="GG1418" s="31"/>
      <c r="GH1418" s="31"/>
      <c r="GI1418" s="31"/>
      <c r="GJ1418" s="31"/>
      <c r="GK1418" s="31"/>
      <c r="GL1418" s="31"/>
      <c r="GM1418" s="31"/>
      <c r="GN1418" s="31"/>
    </row>
    <row r="1419" spans="1:196" s="34" customFormat="1" x14ac:dyDescent="0.2">
      <c r="A1419" s="4"/>
      <c r="B1419" s="315"/>
      <c r="C1419" s="315"/>
      <c r="D1419" s="315"/>
      <c r="E1419" s="31"/>
      <c r="F1419" s="319"/>
      <c r="G1419" s="319"/>
      <c r="I1419" s="31"/>
      <c r="J1419" s="31"/>
      <c r="K1419" s="320"/>
      <c r="L1419" s="31"/>
      <c r="M1419" s="38"/>
      <c r="N1419" s="31"/>
      <c r="O1419" s="38"/>
      <c r="P1419" s="321"/>
      <c r="Q1419" s="31"/>
      <c r="R1419" s="31"/>
      <c r="S1419" s="31"/>
      <c r="T1419" s="31"/>
      <c r="U1419" s="31"/>
      <c r="V1419" s="31"/>
      <c r="W1419" s="31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  <c r="BT1419" s="29"/>
      <c r="BU1419" s="29"/>
      <c r="BV1419" s="29"/>
      <c r="BW1419" s="29"/>
      <c r="BX1419" s="29"/>
      <c r="BY1419" s="29"/>
      <c r="BZ1419" s="29"/>
      <c r="CA1419" s="29"/>
      <c r="CB1419" s="29"/>
      <c r="CC1419" s="29"/>
      <c r="CD1419" s="29"/>
      <c r="CE1419" s="29"/>
      <c r="CF1419" s="29"/>
      <c r="CG1419" s="29"/>
      <c r="CH1419" s="29"/>
      <c r="CI1419" s="29"/>
      <c r="CJ1419" s="29"/>
      <c r="CK1419" s="29"/>
      <c r="CL1419" s="29"/>
      <c r="CM1419" s="29"/>
      <c r="CN1419" s="29"/>
      <c r="CO1419" s="29"/>
      <c r="CP1419" s="29"/>
      <c r="CQ1419" s="29"/>
      <c r="CR1419" s="29"/>
      <c r="CS1419" s="29"/>
      <c r="CT1419" s="29"/>
      <c r="CU1419" s="29"/>
      <c r="CV1419" s="29"/>
      <c r="CW1419" s="29"/>
      <c r="CX1419" s="29"/>
      <c r="CY1419" s="29"/>
      <c r="CZ1419" s="29"/>
      <c r="DA1419" s="29"/>
      <c r="DB1419" s="29"/>
      <c r="DC1419" s="29"/>
      <c r="DD1419" s="29"/>
      <c r="DE1419" s="29"/>
      <c r="DF1419" s="29"/>
      <c r="DG1419" s="29"/>
      <c r="DH1419" s="29"/>
      <c r="DI1419" s="29"/>
      <c r="DJ1419" s="29"/>
      <c r="DK1419" s="29"/>
      <c r="DL1419" s="29"/>
      <c r="DM1419" s="29"/>
      <c r="DN1419" s="29"/>
      <c r="DO1419" s="29"/>
      <c r="DP1419" s="29"/>
      <c r="DQ1419" s="29"/>
      <c r="DR1419" s="29"/>
      <c r="DS1419" s="29"/>
      <c r="DT1419" s="29"/>
      <c r="DU1419" s="29"/>
      <c r="DV1419" s="29"/>
      <c r="DW1419" s="29"/>
      <c r="DX1419" s="29"/>
      <c r="DY1419" s="29"/>
      <c r="DZ1419" s="29"/>
      <c r="EA1419" s="29"/>
      <c r="EB1419" s="29"/>
      <c r="EC1419" s="29"/>
      <c r="ED1419" s="29"/>
      <c r="EE1419" s="29"/>
      <c r="EF1419" s="29"/>
      <c r="EG1419" s="29"/>
      <c r="EH1419" s="29"/>
      <c r="EI1419" s="29"/>
      <c r="EJ1419" s="29"/>
      <c r="EK1419" s="29"/>
      <c r="EL1419" s="29"/>
      <c r="EM1419" s="29"/>
      <c r="EN1419" s="29"/>
      <c r="EO1419" s="29"/>
      <c r="EP1419" s="29"/>
      <c r="EQ1419" s="29"/>
      <c r="ER1419" s="29"/>
      <c r="ES1419" s="29"/>
      <c r="ET1419" s="29"/>
      <c r="EU1419" s="29"/>
      <c r="EV1419" s="29"/>
      <c r="EW1419" s="29"/>
      <c r="EX1419" s="29"/>
      <c r="EY1419" s="29"/>
      <c r="EZ1419" s="29"/>
      <c r="FA1419" s="29"/>
      <c r="FB1419" s="29"/>
      <c r="FC1419" s="29"/>
      <c r="FD1419" s="29"/>
      <c r="FE1419" s="29"/>
      <c r="FF1419" s="29"/>
      <c r="FG1419" s="29"/>
      <c r="FH1419" s="29"/>
      <c r="FI1419" s="29"/>
      <c r="FJ1419" s="29"/>
      <c r="FK1419" s="29"/>
      <c r="FL1419" s="29"/>
      <c r="FM1419" s="29"/>
      <c r="FN1419" s="29"/>
      <c r="FO1419" s="29"/>
      <c r="FP1419" s="29"/>
      <c r="FQ1419" s="29"/>
      <c r="FR1419" s="29"/>
      <c r="FS1419" s="29"/>
      <c r="FT1419" s="29"/>
      <c r="FU1419" s="29"/>
      <c r="FV1419" s="29"/>
      <c r="FW1419" s="29"/>
      <c r="FX1419" s="29"/>
      <c r="FY1419" s="29"/>
      <c r="FZ1419" s="29"/>
      <c r="GA1419" s="29"/>
      <c r="GB1419" s="29"/>
      <c r="GC1419" s="29"/>
      <c r="GD1419" s="29"/>
      <c r="GE1419" s="31"/>
      <c r="GF1419" s="31"/>
      <c r="GG1419" s="31"/>
      <c r="GH1419" s="31"/>
      <c r="GI1419" s="31"/>
      <c r="GJ1419" s="31"/>
      <c r="GK1419" s="31"/>
      <c r="GL1419" s="31"/>
      <c r="GM1419" s="31"/>
      <c r="GN1419" s="31"/>
    </row>
    <row r="1420" spans="1:196" s="34" customFormat="1" x14ac:dyDescent="0.2">
      <c r="A1420" s="4"/>
      <c r="B1420" s="315"/>
      <c r="C1420" s="315"/>
      <c r="D1420" s="315"/>
      <c r="E1420" s="31"/>
      <c r="F1420" s="319"/>
      <c r="G1420" s="319"/>
      <c r="I1420" s="31"/>
      <c r="J1420" s="31"/>
      <c r="K1420" s="320"/>
      <c r="L1420" s="31"/>
      <c r="M1420" s="38"/>
      <c r="N1420" s="31"/>
      <c r="O1420" s="38"/>
      <c r="P1420" s="321"/>
      <c r="Q1420" s="31"/>
      <c r="R1420" s="31"/>
      <c r="S1420" s="31"/>
      <c r="T1420" s="31"/>
      <c r="U1420" s="31"/>
      <c r="V1420" s="31"/>
      <c r="W1420" s="31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/>
      <c r="CI1420" s="29"/>
      <c r="CJ1420" s="29"/>
      <c r="CK1420" s="29"/>
      <c r="CL1420" s="29"/>
      <c r="CM1420" s="29"/>
      <c r="CN1420" s="29"/>
      <c r="CO1420" s="29"/>
      <c r="CP1420" s="29"/>
      <c r="CQ1420" s="29"/>
      <c r="CR1420" s="29"/>
      <c r="CS1420" s="29"/>
      <c r="CT1420" s="29"/>
      <c r="CU1420" s="29"/>
      <c r="CV1420" s="29"/>
      <c r="CW1420" s="29"/>
      <c r="CX1420" s="29"/>
      <c r="CY1420" s="29"/>
      <c r="CZ1420" s="29"/>
      <c r="DA1420" s="29"/>
      <c r="DB1420" s="29"/>
      <c r="DC1420" s="29"/>
      <c r="DD1420" s="29"/>
      <c r="DE1420" s="29"/>
      <c r="DF1420" s="29"/>
      <c r="DG1420" s="29"/>
      <c r="DH1420" s="29"/>
      <c r="DI1420" s="29"/>
      <c r="DJ1420" s="29"/>
      <c r="DK1420" s="29"/>
      <c r="DL1420" s="29"/>
      <c r="DM1420" s="29"/>
      <c r="DN1420" s="29"/>
      <c r="DO1420" s="29"/>
      <c r="DP1420" s="29"/>
      <c r="DQ1420" s="29"/>
      <c r="DR1420" s="29"/>
      <c r="DS1420" s="29"/>
      <c r="DT1420" s="29"/>
      <c r="DU1420" s="29"/>
      <c r="DV1420" s="29"/>
      <c r="DW1420" s="29"/>
      <c r="DX1420" s="29"/>
      <c r="DY1420" s="29"/>
      <c r="DZ1420" s="29"/>
      <c r="EA1420" s="29"/>
      <c r="EB1420" s="29"/>
      <c r="EC1420" s="29"/>
      <c r="ED1420" s="29"/>
      <c r="EE1420" s="29"/>
      <c r="EF1420" s="29"/>
      <c r="EG1420" s="29"/>
      <c r="EH1420" s="29"/>
      <c r="EI1420" s="29"/>
      <c r="EJ1420" s="29"/>
      <c r="EK1420" s="29"/>
      <c r="EL1420" s="29"/>
      <c r="EM1420" s="29"/>
      <c r="EN1420" s="29"/>
      <c r="EO1420" s="29"/>
      <c r="EP1420" s="29"/>
      <c r="EQ1420" s="29"/>
      <c r="ER1420" s="29"/>
      <c r="ES1420" s="29"/>
      <c r="ET1420" s="29"/>
      <c r="EU1420" s="29"/>
      <c r="EV1420" s="29"/>
      <c r="EW1420" s="29"/>
      <c r="EX1420" s="29"/>
      <c r="EY1420" s="29"/>
      <c r="EZ1420" s="29"/>
      <c r="FA1420" s="29"/>
      <c r="FB1420" s="29"/>
      <c r="FC1420" s="29"/>
      <c r="FD1420" s="29"/>
      <c r="FE1420" s="29"/>
      <c r="FF1420" s="29"/>
      <c r="FG1420" s="29"/>
      <c r="FH1420" s="29"/>
      <c r="FI1420" s="29"/>
      <c r="FJ1420" s="29"/>
      <c r="FK1420" s="29"/>
      <c r="FL1420" s="29"/>
      <c r="FM1420" s="29"/>
      <c r="FN1420" s="29"/>
      <c r="FO1420" s="29"/>
      <c r="FP1420" s="29"/>
      <c r="FQ1420" s="29"/>
      <c r="FR1420" s="29"/>
      <c r="FS1420" s="29"/>
      <c r="FT1420" s="29"/>
      <c r="FU1420" s="29"/>
      <c r="FV1420" s="29"/>
      <c r="FW1420" s="29"/>
      <c r="FX1420" s="29"/>
      <c r="FY1420" s="29"/>
      <c r="FZ1420" s="29"/>
      <c r="GA1420" s="29"/>
      <c r="GB1420" s="29"/>
      <c r="GC1420" s="29"/>
      <c r="GD1420" s="29"/>
      <c r="GE1420" s="31"/>
      <c r="GF1420" s="31"/>
      <c r="GG1420" s="31"/>
      <c r="GH1420" s="31"/>
      <c r="GI1420" s="31"/>
      <c r="GJ1420" s="31"/>
      <c r="GK1420" s="31"/>
      <c r="GL1420" s="31"/>
      <c r="GM1420" s="31"/>
      <c r="GN1420" s="31"/>
    </row>
    <row r="1421" spans="1:196" s="34" customFormat="1" x14ac:dyDescent="0.2">
      <c r="A1421" s="4"/>
      <c r="B1421" s="315"/>
      <c r="C1421" s="315"/>
      <c r="D1421" s="315"/>
      <c r="E1421" s="31"/>
      <c r="F1421" s="319"/>
      <c r="G1421" s="319"/>
      <c r="I1421" s="31"/>
      <c r="J1421" s="31"/>
      <c r="K1421" s="320"/>
      <c r="L1421" s="31"/>
      <c r="M1421" s="38"/>
      <c r="N1421" s="31"/>
      <c r="O1421" s="38"/>
      <c r="P1421" s="321"/>
      <c r="Q1421" s="31"/>
      <c r="R1421" s="31"/>
      <c r="S1421" s="31"/>
      <c r="T1421" s="31"/>
      <c r="U1421" s="31"/>
      <c r="V1421" s="31"/>
      <c r="W1421" s="31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  <c r="BM1421" s="29"/>
      <c r="BN1421" s="29"/>
      <c r="BO1421" s="29"/>
      <c r="BP1421" s="29"/>
      <c r="BQ1421" s="29"/>
      <c r="BR1421" s="29"/>
      <c r="BS1421" s="29"/>
      <c r="BT1421" s="29"/>
      <c r="BU1421" s="29"/>
      <c r="BV1421" s="29"/>
      <c r="BW1421" s="29"/>
      <c r="BX1421" s="29"/>
      <c r="BY1421" s="29"/>
      <c r="BZ1421" s="29"/>
      <c r="CA1421" s="29"/>
      <c r="CB1421" s="29"/>
      <c r="CC1421" s="29"/>
      <c r="CD1421" s="29"/>
      <c r="CE1421" s="29"/>
      <c r="CF1421" s="29"/>
      <c r="CG1421" s="29"/>
      <c r="CH1421" s="29"/>
      <c r="CI1421" s="29"/>
      <c r="CJ1421" s="29"/>
      <c r="CK1421" s="29"/>
      <c r="CL1421" s="29"/>
      <c r="CM1421" s="29"/>
      <c r="CN1421" s="29"/>
      <c r="CO1421" s="29"/>
      <c r="CP1421" s="29"/>
      <c r="CQ1421" s="29"/>
      <c r="CR1421" s="29"/>
      <c r="CS1421" s="29"/>
      <c r="CT1421" s="29"/>
      <c r="CU1421" s="29"/>
      <c r="CV1421" s="29"/>
      <c r="CW1421" s="29"/>
      <c r="CX1421" s="29"/>
      <c r="CY1421" s="29"/>
      <c r="CZ1421" s="29"/>
      <c r="DA1421" s="29"/>
      <c r="DB1421" s="29"/>
      <c r="DC1421" s="29"/>
      <c r="DD1421" s="29"/>
      <c r="DE1421" s="29"/>
      <c r="DF1421" s="29"/>
      <c r="DG1421" s="29"/>
      <c r="DH1421" s="29"/>
      <c r="DI1421" s="29"/>
      <c r="DJ1421" s="29"/>
      <c r="DK1421" s="29"/>
      <c r="DL1421" s="29"/>
      <c r="DM1421" s="29"/>
      <c r="DN1421" s="29"/>
      <c r="DO1421" s="29"/>
      <c r="DP1421" s="29"/>
      <c r="DQ1421" s="29"/>
      <c r="DR1421" s="29"/>
      <c r="DS1421" s="29"/>
      <c r="DT1421" s="29"/>
      <c r="DU1421" s="29"/>
      <c r="DV1421" s="29"/>
      <c r="DW1421" s="29"/>
      <c r="DX1421" s="29"/>
      <c r="DY1421" s="29"/>
      <c r="DZ1421" s="29"/>
      <c r="EA1421" s="29"/>
      <c r="EB1421" s="29"/>
      <c r="EC1421" s="29"/>
      <c r="ED1421" s="29"/>
      <c r="EE1421" s="29"/>
      <c r="EF1421" s="29"/>
      <c r="EG1421" s="29"/>
      <c r="EH1421" s="29"/>
      <c r="EI1421" s="29"/>
      <c r="EJ1421" s="29"/>
      <c r="EK1421" s="29"/>
      <c r="EL1421" s="29"/>
      <c r="EM1421" s="29"/>
      <c r="EN1421" s="29"/>
      <c r="EO1421" s="29"/>
      <c r="EP1421" s="29"/>
      <c r="EQ1421" s="29"/>
      <c r="ER1421" s="29"/>
      <c r="ES1421" s="29"/>
      <c r="ET1421" s="29"/>
      <c r="EU1421" s="29"/>
      <c r="EV1421" s="29"/>
      <c r="EW1421" s="29"/>
      <c r="EX1421" s="29"/>
      <c r="EY1421" s="29"/>
      <c r="EZ1421" s="29"/>
      <c r="FA1421" s="29"/>
      <c r="FB1421" s="29"/>
      <c r="FC1421" s="29"/>
      <c r="FD1421" s="29"/>
      <c r="FE1421" s="29"/>
      <c r="FF1421" s="29"/>
      <c r="FG1421" s="29"/>
      <c r="FH1421" s="29"/>
      <c r="FI1421" s="29"/>
      <c r="FJ1421" s="29"/>
      <c r="FK1421" s="29"/>
      <c r="FL1421" s="29"/>
      <c r="FM1421" s="29"/>
      <c r="FN1421" s="29"/>
      <c r="FO1421" s="29"/>
      <c r="FP1421" s="29"/>
      <c r="FQ1421" s="29"/>
      <c r="FR1421" s="29"/>
      <c r="FS1421" s="29"/>
      <c r="FT1421" s="29"/>
      <c r="FU1421" s="29"/>
      <c r="FV1421" s="29"/>
      <c r="FW1421" s="29"/>
      <c r="FX1421" s="29"/>
      <c r="FY1421" s="29"/>
      <c r="FZ1421" s="29"/>
      <c r="GA1421" s="29"/>
      <c r="GB1421" s="29"/>
      <c r="GC1421" s="29"/>
      <c r="GD1421" s="29"/>
      <c r="GE1421" s="31"/>
      <c r="GF1421" s="31"/>
      <c r="GG1421" s="31"/>
      <c r="GH1421" s="31"/>
      <c r="GI1421" s="31"/>
      <c r="GJ1421" s="31"/>
      <c r="GK1421" s="31"/>
      <c r="GL1421" s="31"/>
      <c r="GM1421" s="31"/>
      <c r="GN1421" s="31"/>
    </row>
    <row r="1422" spans="1:196" s="34" customFormat="1" x14ac:dyDescent="0.2">
      <c r="A1422" s="4"/>
      <c r="B1422" s="315"/>
      <c r="C1422" s="315"/>
      <c r="D1422" s="315"/>
      <c r="E1422" s="31"/>
      <c r="F1422" s="319"/>
      <c r="G1422" s="319"/>
      <c r="I1422" s="31"/>
      <c r="J1422" s="31"/>
      <c r="K1422" s="320"/>
      <c r="L1422" s="31"/>
      <c r="M1422" s="38"/>
      <c r="N1422" s="31"/>
      <c r="O1422" s="38"/>
      <c r="P1422" s="321"/>
      <c r="Q1422" s="31"/>
      <c r="R1422" s="31"/>
      <c r="S1422" s="31"/>
      <c r="T1422" s="31"/>
      <c r="U1422" s="31"/>
      <c r="V1422" s="31"/>
      <c r="W1422" s="31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29"/>
      <c r="CB1422" s="29"/>
      <c r="CC1422" s="29"/>
      <c r="CD1422" s="29"/>
      <c r="CE1422" s="29"/>
      <c r="CF1422" s="29"/>
      <c r="CG1422" s="29"/>
      <c r="CH1422" s="29"/>
      <c r="CI1422" s="29"/>
      <c r="CJ1422" s="29"/>
      <c r="CK1422" s="29"/>
      <c r="CL1422" s="29"/>
      <c r="CM1422" s="29"/>
      <c r="CN1422" s="29"/>
      <c r="CO1422" s="29"/>
      <c r="CP1422" s="29"/>
      <c r="CQ1422" s="29"/>
      <c r="CR1422" s="29"/>
      <c r="CS1422" s="29"/>
      <c r="CT1422" s="29"/>
      <c r="CU1422" s="29"/>
      <c r="CV1422" s="29"/>
      <c r="CW1422" s="29"/>
      <c r="CX1422" s="29"/>
      <c r="CY1422" s="29"/>
      <c r="CZ1422" s="29"/>
      <c r="DA1422" s="29"/>
      <c r="DB1422" s="29"/>
      <c r="DC1422" s="29"/>
      <c r="DD1422" s="29"/>
      <c r="DE1422" s="29"/>
      <c r="DF1422" s="29"/>
      <c r="DG1422" s="29"/>
      <c r="DH1422" s="29"/>
      <c r="DI1422" s="29"/>
      <c r="DJ1422" s="29"/>
      <c r="DK1422" s="29"/>
      <c r="DL1422" s="29"/>
      <c r="DM1422" s="29"/>
      <c r="DN1422" s="29"/>
      <c r="DO1422" s="29"/>
      <c r="DP1422" s="29"/>
      <c r="DQ1422" s="29"/>
      <c r="DR1422" s="29"/>
      <c r="DS1422" s="29"/>
      <c r="DT1422" s="29"/>
      <c r="DU1422" s="29"/>
      <c r="DV1422" s="29"/>
      <c r="DW1422" s="29"/>
      <c r="DX1422" s="29"/>
      <c r="DY1422" s="29"/>
      <c r="DZ1422" s="29"/>
      <c r="EA1422" s="29"/>
      <c r="EB1422" s="29"/>
      <c r="EC1422" s="29"/>
      <c r="ED1422" s="29"/>
      <c r="EE1422" s="29"/>
      <c r="EF1422" s="29"/>
      <c r="EG1422" s="29"/>
      <c r="EH1422" s="29"/>
      <c r="EI1422" s="29"/>
      <c r="EJ1422" s="29"/>
      <c r="EK1422" s="29"/>
      <c r="EL1422" s="29"/>
      <c r="EM1422" s="29"/>
      <c r="EN1422" s="29"/>
      <c r="EO1422" s="29"/>
      <c r="EP1422" s="29"/>
      <c r="EQ1422" s="29"/>
      <c r="ER1422" s="29"/>
      <c r="ES1422" s="29"/>
      <c r="ET1422" s="29"/>
      <c r="EU1422" s="29"/>
      <c r="EV1422" s="29"/>
      <c r="EW1422" s="29"/>
      <c r="EX1422" s="29"/>
      <c r="EY1422" s="29"/>
      <c r="EZ1422" s="29"/>
      <c r="FA1422" s="29"/>
      <c r="FB1422" s="29"/>
      <c r="FC1422" s="29"/>
      <c r="FD1422" s="29"/>
      <c r="FE1422" s="29"/>
      <c r="FF1422" s="29"/>
      <c r="FG1422" s="29"/>
      <c r="FH1422" s="29"/>
      <c r="FI1422" s="29"/>
      <c r="FJ1422" s="29"/>
      <c r="FK1422" s="29"/>
      <c r="FL1422" s="29"/>
      <c r="FM1422" s="29"/>
      <c r="FN1422" s="29"/>
      <c r="FO1422" s="29"/>
      <c r="FP1422" s="29"/>
      <c r="FQ1422" s="29"/>
      <c r="FR1422" s="29"/>
      <c r="FS1422" s="29"/>
      <c r="FT1422" s="29"/>
      <c r="FU1422" s="29"/>
      <c r="FV1422" s="29"/>
      <c r="FW1422" s="29"/>
      <c r="FX1422" s="29"/>
      <c r="FY1422" s="29"/>
      <c r="FZ1422" s="29"/>
      <c r="GA1422" s="29"/>
      <c r="GB1422" s="29"/>
      <c r="GC1422" s="29"/>
      <c r="GD1422" s="29"/>
      <c r="GE1422" s="31"/>
      <c r="GF1422" s="31"/>
      <c r="GG1422" s="31"/>
      <c r="GH1422" s="31"/>
      <c r="GI1422" s="31"/>
      <c r="GJ1422" s="31"/>
      <c r="GK1422" s="31"/>
      <c r="GL1422" s="31"/>
      <c r="GM1422" s="31"/>
      <c r="GN1422" s="31"/>
    </row>
    <row r="1423" spans="1:196" s="34" customFormat="1" x14ac:dyDescent="0.2">
      <c r="A1423" s="4"/>
      <c r="B1423" s="315"/>
      <c r="C1423" s="315"/>
      <c r="D1423" s="315"/>
      <c r="E1423" s="31"/>
      <c r="F1423" s="319"/>
      <c r="G1423" s="319"/>
      <c r="I1423" s="31"/>
      <c r="J1423" s="31"/>
      <c r="K1423" s="320"/>
      <c r="L1423" s="31"/>
      <c r="M1423" s="38"/>
      <c r="N1423" s="31"/>
      <c r="O1423" s="38"/>
      <c r="P1423" s="321"/>
      <c r="Q1423" s="31"/>
      <c r="R1423" s="31"/>
      <c r="S1423" s="31"/>
      <c r="T1423" s="31"/>
      <c r="U1423" s="31"/>
      <c r="V1423" s="31"/>
      <c r="W1423" s="31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/>
      <c r="CI1423" s="29"/>
      <c r="CJ1423" s="29"/>
      <c r="CK1423" s="29"/>
      <c r="CL1423" s="29"/>
      <c r="CM1423" s="29"/>
      <c r="CN1423" s="29"/>
      <c r="CO1423" s="29"/>
      <c r="CP1423" s="29"/>
      <c r="CQ1423" s="29"/>
      <c r="CR1423" s="29"/>
      <c r="CS1423" s="29"/>
      <c r="CT1423" s="29"/>
      <c r="CU1423" s="29"/>
      <c r="CV1423" s="29"/>
      <c r="CW1423" s="29"/>
      <c r="CX1423" s="29"/>
      <c r="CY1423" s="29"/>
      <c r="CZ1423" s="29"/>
      <c r="DA1423" s="29"/>
      <c r="DB1423" s="29"/>
      <c r="DC1423" s="29"/>
      <c r="DD1423" s="29"/>
      <c r="DE1423" s="29"/>
      <c r="DF1423" s="29"/>
      <c r="DG1423" s="29"/>
      <c r="DH1423" s="29"/>
      <c r="DI1423" s="29"/>
      <c r="DJ1423" s="29"/>
      <c r="DK1423" s="29"/>
      <c r="DL1423" s="29"/>
      <c r="DM1423" s="29"/>
      <c r="DN1423" s="29"/>
      <c r="DO1423" s="29"/>
      <c r="DP1423" s="29"/>
      <c r="DQ1423" s="29"/>
      <c r="DR1423" s="29"/>
      <c r="DS1423" s="29"/>
      <c r="DT1423" s="29"/>
      <c r="DU1423" s="29"/>
      <c r="DV1423" s="29"/>
      <c r="DW1423" s="29"/>
      <c r="DX1423" s="29"/>
      <c r="DY1423" s="29"/>
      <c r="DZ1423" s="29"/>
      <c r="EA1423" s="29"/>
      <c r="EB1423" s="29"/>
      <c r="EC1423" s="29"/>
      <c r="ED1423" s="29"/>
      <c r="EE1423" s="29"/>
      <c r="EF1423" s="29"/>
      <c r="EG1423" s="29"/>
      <c r="EH1423" s="29"/>
      <c r="EI1423" s="29"/>
      <c r="EJ1423" s="29"/>
      <c r="EK1423" s="29"/>
      <c r="EL1423" s="29"/>
      <c r="EM1423" s="29"/>
      <c r="EN1423" s="29"/>
      <c r="EO1423" s="29"/>
      <c r="EP1423" s="29"/>
      <c r="EQ1423" s="29"/>
      <c r="ER1423" s="29"/>
      <c r="ES1423" s="29"/>
      <c r="ET1423" s="29"/>
      <c r="EU1423" s="29"/>
      <c r="EV1423" s="29"/>
      <c r="EW1423" s="29"/>
      <c r="EX1423" s="29"/>
      <c r="EY1423" s="29"/>
      <c r="EZ1423" s="29"/>
      <c r="FA1423" s="29"/>
      <c r="FB1423" s="29"/>
      <c r="FC1423" s="29"/>
      <c r="FD1423" s="29"/>
      <c r="FE1423" s="29"/>
      <c r="FF1423" s="29"/>
      <c r="FG1423" s="29"/>
      <c r="FH1423" s="29"/>
      <c r="FI1423" s="29"/>
      <c r="FJ1423" s="29"/>
      <c r="FK1423" s="29"/>
      <c r="FL1423" s="29"/>
      <c r="FM1423" s="29"/>
      <c r="FN1423" s="29"/>
      <c r="FO1423" s="29"/>
      <c r="FP1423" s="29"/>
      <c r="FQ1423" s="29"/>
      <c r="FR1423" s="29"/>
      <c r="FS1423" s="29"/>
      <c r="FT1423" s="29"/>
      <c r="FU1423" s="29"/>
      <c r="FV1423" s="29"/>
      <c r="FW1423" s="29"/>
      <c r="FX1423" s="29"/>
      <c r="FY1423" s="29"/>
      <c r="FZ1423" s="29"/>
      <c r="GA1423" s="29"/>
      <c r="GB1423" s="29"/>
      <c r="GC1423" s="29"/>
      <c r="GD1423" s="29"/>
      <c r="GE1423" s="31"/>
      <c r="GF1423" s="31"/>
      <c r="GG1423" s="31"/>
      <c r="GH1423" s="31"/>
      <c r="GI1423" s="31"/>
      <c r="GJ1423" s="31"/>
      <c r="GK1423" s="31"/>
      <c r="GL1423" s="31"/>
      <c r="GM1423" s="31"/>
      <c r="GN1423" s="31"/>
    </row>
    <row r="1424" spans="1:196" s="34" customFormat="1" x14ac:dyDescent="0.2">
      <c r="A1424" s="4"/>
      <c r="B1424" s="315"/>
      <c r="C1424" s="315"/>
      <c r="D1424" s="315"/>
      <c r="E1424" s="31"/>
      <c r="F1424" s="319"/>
      <c r="G1424" s="319"/>
      <c r="I1424" s="31"/>
      <c r="J1424" s="31"/>
      <c r="K1424" s="320"/>
      <c r="L1424" s="31"/>
      <c r="M1424" s="38"/>
      <c r="N1424" s="31"/>
      <c r="O1424" s="38"/>
      <c r="P1424" s="321"/>
      <c r="Q1424" s="31"/>
      <c r="R1424" s="31"/>
      <c r="S1424" s="31"/>
      <c r="T1424" s="31"/>
      <c r="U1424" s="31"/>
      <c r="V1424" s="31"/>
      <c r="W1424" s="31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  <c r="BM1424" s="29"/>
      <c r="BN1424" s="29"/>
      <c r="BO1424" s="29"/>
      <c r="BP1424" s="29"/>
      <c r="BQ1424" s="29"/>
      <c r="BR1424" s="29"/>
      <c r="BS1424" s="29"/>
      <c r="BT1424" s="29"/>
      <c r="BU1424" s="29"/>
      <c r="BV1424" s="29"/>
      <c r="BW1424" s="29"/>
      <c r="BX1424" s="29"/>
      <c r="BY1424" s="29"/>
      <c r="BZ1424" s="29"/>
      <c r="CA1424" s="29"/>
      <c r="CB1424" s="29"/>
      <c r="CC1424" s="29"/>
      <c r="CD1424" s="29"/>
      <c r="CE1424" s="29"/>
      <c r="CF1424" s="29"/>
      <c r="CG1424" s="29"/>
      <c r="CH1424" s="29"/>
      <c r="CI1424" s="29"/>
      <c r="CJ1424" s="29"/>
      <c r="CK1424" s="29"/>
      <c r="CL1424" s="29"/>
      <c r="CM1424" s="29"/>
      <c r="CN1424" s="29"/>
      <c r="CO1424" s="29"/>
      <c r="CP1424" s="29"/>
      <c r="CQ1424" s="29"/>
      <c r="CR1424" s="29"/>
      <c r="CS1424" s="29"/>
      <c r="CT1424" s="29"/>
      <c r="CU1424" s="29"/>
      <c r="CV1424" s="29"/>
      <c r="CW1424" s="29"/>
      <c r="CX1424" s="29"/>
      <c r="CY1424" s="29"/>
      <c r="CZ1424" s="29"/>
      <c r="DA1424" s="29"/>
      <c r="DB1424" s="29"/>
      <c r="DC1424" s="29"/>
      <c r="DD1424" s="29"/>
      <c r="DE1424" s="29"/>
      <c r="DF1424" s="29"/>
      <c r="DG1424" s="29"/>
      <c r="DH1424" s="29"/>
      <c r="DI1424" s="29"/>
      <c r="DJ1424" s="29"/>
      <c r="DK1424" s="29"/>
      <c r="DL1424" s="29"/>
      <c r="DM1424" s="29"/>
      <c r="DN1424" s="29"/>
      <c r="DO1424" s="29"/>
      <c r="DP1424" s="29"/>
      <c r="DQ1424" s="29"/>
      <c r="DR1424" s="29"/>
      <c r="DS1424" s="29"/>
      <c r="DT1424" s="29"/>
      <c r="DU1424" s="29"/>
      <c r="DV1424" s="29"/>
      <c r="DW1424" s="29"/>
      <c r="DX1424" s="29"/>
      <c r="DY1424" s="29"/>
      <c r="DZ1424" s="29"/>
      <c r="EA1424" s="29"/>
      <c r="EB1424" s="29"/>
      <c r="EC1424" s="29"/>
      <c r="ED1424" s="29"/>
      <c r="EE1424" s="29"/>
      <c r="EF1424" s="29"/>
      <c r="EG1424" s="29"/>
      <c r="EH1424" s="29"/>
      <c r="EI1424" s="29"/>
      <c r="EJ1424" s="29"/>
      <c r="EK1424" s="29"/>
      <c r="EL1424" s="29"/>
      <c r="EM1424" s="29"/>
      <c r="EN1424" s="29"/>
      <c r="EO1424" s="29"/>
      <c r="EP1424" s="29"/>
      <c r="EQ1424" s="29"/>
      <c r="ER1424" s="29"/>
      <c r="ES1424" s="29"/>
      <c r="ET1424" s="29"/>
      <c r="EU1424" s="29"/>
      <c r="EV1424" s="29"/>
      <c r="EW1424" s="29"/>
      <c r="EX1424" s="29"/>
      <c r="EY1424" s="29"/>
      <c r="EZ1424" s="29"/>
      <c r="FA1424" s="29"/>
      <c r="FB1424" s="29"/>
      <c r="FC1424" s="29"/>
      <c r="FD1424" s="29"/>
      <c r="FE1424" s="29"/>
      <c r="FF1424" s="29"/>
      <c r="FG1424" s="29"/>
      <c r="FH1424" s="29"/>
      <c r="FI1424" s="29"/>
      <c r="FJ1424" s="29"/>
      <c r="FK1424" s="29"/>
      <c r="FL1424" s="29"/>
      <c r="FM1424" s="29"/>
      <c r="FN1424" s="29"/>
      <c r="FO1424" s="29"/>
      <c r="FP1424" s="29"/>
      <c r="FQ1424" s="29"/>
      <c r="FR1424" s="29"/>
      <c r="FS1424" s="29"/>
      <c r="FT1424" s="29"/>
      <c r="FU1424" s="29"/>
      <c r="FV1424" s="29"/>
      <c r="FW1424" s="29"/>
      <c r="FX1424" s="29"/>
      <c r="FY1424" s="29"/>
      <c r="FZ1424" s="29"/>
      <c r="GA1424" s="29"/>
      <c r="GB1424" s="29"/>
      <c r="GC1424" s="29"/>
      <c r="GD1424" s="29"/>
      <c r="GE1424" s="31"/>
      <c r="GF1424" s="31"/>
      <c r="GG1424" s="31"/>
      <c r="GH1424" s="31"/>
      <c r="GI1424" s="31"/>
      <c r="GJ1424" s="31"/>
      <c r="GK1424" s="31"/>
      <c r="GL1424" s="31"/>
      <c r="GM1424" s="31"/>
      <c r="GN1424" s="31"/>
    </row>
    <row r="1425" spans="1:196" s="34" customFormat="1" x14ac:dyDescent="0.2">
      <c r="A1425" s="4"/>
      <c r="B1425" s="315"/>
      <c r="C1425" s="315"/>
      <c r="D1425" s="315"/>
      <c r="E1425" s="31"/>
      <c r="F1425" s="319"/>
      <c r="G1425" s="319"/>
      <c r="I1425" s="31"/>
      <c r="J1425" s="31"/>
      <c r="K1425" s="320"/>
      <c r="L1425" s="31"/>
      <c r="M1425" s="38"/>
      <c r="N1425" s="31"/>
      <c r="O1425" s="38"/>
      <c r="P1425" s="321"/>
      <c r="Q1425" s="31"/>
      <c r="R1425" s="31"/>
      <c r="S1425" s="31"/>
      <c r="T1425" s="31"/>
      <c r="U1425" s="31"/>
      <c r="V1425" s="31"/>
      <c r="W1425" s="31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/>
      <c r="CI1425" s="29"/>
      <c r="CJ1425" s="29"/>
      <c r="CK1425" s="29"/>
      <c r="CL1425" s="29"/>
      <c r="CM1425" s="29"/>
      <c r="CN1425" s="29"/>
      <c r="CO1425" s="29"/>
      <c r="CP1425" s="29"/>
      <c r="CQ1425" s="29"/>
      <c r="CR1425" s="29"/>
      <c r="CS1425" s="29"/>
      <c r="CT1425" s="29"/>
      <c r="CU1425" s="29"/>
      <c r="CV1425" s="29"/>
      <c r="CW1425" s="29"/>
      <c r="CX1425" s="29"/>
      <c r="CY1425" s="29"/>
      <c r="CZ1425" s="29"/>
      <c r="DA1425" s="29"/>
      <c r="DB1425" s="29"/>
      <c r="DC1425" s="29"/>
      <c r="DD1425" s="29"/>
      <c r="DE1425" s="29"/>
      <c r="DF1425" s="29"/>
      <c r="DG1425" s="29"/>
      <c r="DH1425" s="29"/>
      <c r="DI1425" s="29"/>
      <c r="DJ1425" s="29"/>
      <c r="DK1425" s="29"/>
      <c r="DL1425" s="29"/>
      <c r="DM1425" s="29"/>
      <c r="DN1425" s="29"/>
      <c r="DO1425" s="29"/>
      <c r="DP1425" s="29"/>
      <c r="DQ1425" s="29"/>
      <c r="DR1425" s="29"/>
      <c r="DS1425" s="29"/>
      <c r="DT1425" s="29"/>
      <c r="DU1425" s="29"/>
      <c r="DV1425" s="29"/>
      <c r="DW1425" s="29"/>
      <c r="DX1425" s="29"/>
      <c r="DY1425" s="29"/>
      <c r="DZ1425" s="29"/>
      <c r="EA1425" s="29"/>
      <c r="EB1425" s="29"/>
      <c r="EC1425" s="29"/>
      <c r="ED1425" s="29"/>
      <c r="EE1425" s="29"/>
      <c r="EF1425" s="29"/>
      <c r="EG1425" s="29"/>
      <c r="EH1425" s="29"/>
      <c r="EI1425" s="29"/>
      <c r="EJ1425" s="29"/>
      <c r="EK1425" s="29"/>
      <c r="EL1425" s="29"/>
      <c r="EM1425" s="29"/>
      <c r="EN1425" s="29"/>
      <c r="EO1425" s="29"/>
      <c r="EP1425" s="29"/>
      <c r="EQ1425" s="29"/>
      <c r="ER1425" s="29"/>
      <c r="ES1425" s="29"/>
      <c r="ET1425" s="29"/>
      <c r="EU1425" s="29"/>
      <c r="EV1425" s="29"/>
      <c r="EW1425" s="29"/>
      <c r="EX1425" s="29"/>
      <c r="EY1425" s="29"/>
      <c r="EZ1425" s="29"/>
      <c r="FA1425" s="29"/>
      <c r="FB1425" s="29"/>
      <c r="FC1425" s="29"/>
      <c r="FD1425" s="29"/>
      <c r="FE1425" s="29"/>
      <c r="FF1425" s="29"/>
      <c r="FG1425" s="29"/>
      <c r="FH1425" s="29"/>
      <c r="FI1425" s="29"/>
      <c r="FJ1425" s="29"/>
      <c r="FK1425" s="29"/>
      <c r="FL1425" s="29"/>
      <c r="FM1425" s="29"/>
      <c r="FN1425" s="29"/>
      <c r="FO1425" s="29"/>
      <c r="FP1425" s="29"/>
      <c r="FQ1425" s="29"/>
      <c r="FR1425" s="29"/>
      <c r="FS1425" s="29"/>
      <c r="FT1425" s="29"/>
      <c r="FU1425" s="29"/>
      <c r="FV1425" s="29"/>
      <c r="FW1425" s="29"/>
      <c r="FX1425" s="29"/>
      <c r="FY1425" s="29"/>
      <c r="FZ1425" s="29"/>
      <c r="GA1425" s="29"/>
      <c r="GB1425" s="29"/>
      <c r="GC1425" s="29"/>
      <c r="GD1425" s="29"/>
      <c r="GE1425" s="31"/>
      <c r="GF1425" s="31"/>
      <c r="GG1425" s="31"/>
      <c r="GH1425" s="31"/>
      <c r="GI1425" s="31"/>
      <c r="GJ1425" s="31"/>
      <c r="GK1425" s="31"/>
      <c r="GL1425" s="31"/>
      <c r="GM1425" s="31"/>
      <c r="GN1425" s="31"/>
    </row>
    <row r="1426" spans="1:196" s="34" customFormat="1" x14ac:dyDescent="0.2">
      <c r="A1426" s="4"/>
      <c r="B1426" s="315"/>
      <c r="C1426" s="315"/>
      <c r="D1426" s="315"/>
      <c r="E1426" s="31"/>
      <c r="F1426" s="319"/>
      <c r="G1426" s="319"/>
      <c r="I1426" s="31"/>
      <c r="J1426" s="31"/>
      <c r="K1426" s="320"/>
      <c r="L1426" s="31"/>
      <c r="M1426" s="38"/>
      <c r="N1426" s="31"/>
      <c r="O1426" s="38"/>
      <c r="P1426" s="321"/>
      <c r="Q1426" s="31"/>
      <c r="R1426" s="31"/>
      <c r="S1426" s="31"/>
      <c r="T1426" s="31"/>
      <c r="U1426" s="31"/>
      <c r="V1426" s="31"/>
      <c r="W1426" s="31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  <c r="BM1426" s="29"/>
      <c r="BN1426" s="29"/>
      <c r="BO1426" s="29"/>
      <c r="BP1426" s="29"/>
      <c r="BQ1426" s="29"/>
      <c r="BR1426" s="29"/>
      <c r="BS1426" s="29"/>
      <c r="BT1426" s="29"/>
      <c r="BU1426" s="29"/>
      <c r="BV1426" s="29"/>
      <c r="BW1426" s="29"/>
      <c r="BX1426" s="29"/>
      <c r="BY1426" s="29"/>
      <c r="BZ1426" s="29"/>
      <c r="CA1426" s="29"/>
      <c r="CB1426" s="29"/>
      <c r="CC1426" s="29"/>
      <c r="CD1426" s="29"/>
      <c r="CE1426" s="29"/>
      <c r="CF1426" s="29"/>
      <c r="CG1426" s="29"/>
      <c r="CH1426" s="29"/>
      <c r="CI1426" s="29"/>
      <c r="CJ1426" s="29"/>
      <c r="CK1426" s="29"/>
      <c r="CL1426" s="29"/>
      <c r="CM1426" s="29"/>
      <c r="CN1426" s="29"/>
      <c r="CO1426" s="29"/>
      <c r="CP1426" s="29"/>
      <c r="CQ1426" s="29"/>
      <c r="CR1426" s="29"/>
      <c r="CS1426" s="29"/>
      <c r="CT1426" s="29"/>
      <c r="CU1426" s="29"/>
      <c r="CV1426" s="29"/>
      <c r="CW1426" s="29"/>
      <c r="CX1426" s="29"/>
      <c r="CY1426" s="29"/>
      <c r="CZ1426" s="29"/>
      <c r="DA1426" s="29"/>
      <c r="DB1426" s="29"/>
      <c r="DC1426" s="29"/>
      <c r="DD1426" s="29"/>
      <c r="DE1426" s="29"/>
      <c r="DF1426" s="29"/>
      <c r="DG1426" s="29"/>
      <c r="DH1426" s="29"/>
      <c r="DI1426" s="29"/>
      <c r="DJ1426" s="29"/>
      <c r="DK1426" s="29"/>
      <c r="DL1426" s="29"/>
      <c r="DM1426" s="29"/>
      <c r="DN1426" s="29"/>
      <c r="DO1426" s="29"/>
      <c r="DP1426" s="29"/>
      <c r="DQ1426" s="29"/>
      <c r="DR1426" s="29"/>
      <c r="DS1426" s="29"/>
      <c r="DT1426" s="29"/>
      <c r="DU1426" s="29"/>
      <c r="DV1426" s="29"/>
      <c r="DW1426" s="29"/>
      <c r="DX1426" s="29"/>
      <c r="DY1426" s="29"/>
      <c r="DZ1426" s="29"/>
      <c r="EA1426" s="29"/>
      <c r="EB1426" s="29"/>
      <c r="EC1426" s="29"/>
      <c r="ED1426" s="29"/>
      <c r="EE1426" s="29"/>
      <c r="EF1426" s="29"/>
      <c r="EG1426" s="29"/>
      <c r="EH1426" s="29"/>
      <c r="EI1426" s="29"/>
      <c r="EJ1426" s="29"/>
      <c r="EK1426" s="29"/>
      <c r="EL1426" s="29"/>
      <c r="EM1426" s="29"/>
      <c r="EN1426" s="29"/>
      <c r="EO1426" s="29"/>
      <c r="EP1426" s="29"/>
      <c r="EQ1426" s="29"/>
      <c r="ER1426" s="29"/>
      <c r="ES1426" s="29"/>
      <c r="ET1426" s="29"/>
      <c r="EU1426" s="29"/>
      <c r="EV1426" s="29"/>
      <c r="EW1426" s="29"/>
      <c r="EX1426" s="29"/>
      <c r="EY1426" s="29"/>
      <c r="EZ1426" s="29"/>
      <c r="FA1426" s="29"/>
      <c r="FB1426" s="29"/>
      <c r="FC1426" s="29"/>
      <c r="FD1426" s="29"/>
      <c r="FE1426" s="29"/>
      <c r="FF1426" s="29"/>
      <c r="FG1426" s="29"/>
      <c r="FH1426" s="29"/>
      <c r="FI1426" s="29"/>
      <c r="FJ1426" s="29"/>
      <c r="FK1426" s="29"/>
      <c r="FL1426" s="29"/>
      <c r="FM1426" s="29"/>
      <c r="FN1426" s="29"/>
      <c r="FO1426" s="29"/>
      <c r="FP1426" s="29"/>
      <c r="FQ1426" s="29"/>
      <c r="FR1426" s="29"/>
      <c r="FS1426" s="29"/>
      <c r="FT1426" s="29"/>
      <c r="FU1426" s="29"/>
      <c r="FV1426" s="29"/>
      <c r="FW1426" s="29"/>
      <c r="FX1426" s="29"/>
      <c r="FY1426" s="29"/>
      <c r="FZ1426" s="29"/>
      <c r="GA1426" s="29"/>
      <c r="GB1426" s="29"/>
      <c r="GC1426" s="29"/>
      <c r="GD1426" s="29"/>
      <c r="GE1426" s="31"/>
      <c r="GF1426" s="31"/>
      <c r="GG1426" s="31"/>
      <c r="GH1426" s="31"/>
      <c r="GI1426" s="31"/>
      <c r="GJ1426" s="31"/>
      <c r="GK1426" s="31"/>
      <c r="GL1426" s="31"/>
      <c r="GM1426" s="31"/>
      <c r="GN1426" s="31"/>
    </row>
    <row r="1427" spans="1:196" s="34" customFormat="1" x14ac:dyDescent="0.2">
      <c r="A1427" s="4"/>
      <c r="B1427" s="315"/>
      <c r="C1427" s="315"/>
      <c r="D1427" s="315"/>
      <c r="E1427" s="31"/>
      <c r="F1427" s="319"/>
      <c r="G1427" s="319"/>
      <c r="I1427" s="31"/>
      <c r="J1427" s="31"/>
      <c r="K1427" s="320"/>
      <c r="L1427" s="31"/>
      <c r="M1427" s="38"/>
      <c r="N1427" s="31"/>
      <c r="O1427" s="38"/>
      <c r="P1427" s="321"/>
      <c r="Q1427" s="31"/>
      <c r="R1427" s="31"/>
      <c r="S1427" s="31"/>
      <c r="T1427" s="31"/>
      <c r="U1427" s="31"/>
      <c r="V1427" s="31"/>
      <c r="W1427" s="31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/>
      <c r="CJ1427" s="29"/>
      <c r="CK1427" s="29"/>
      <c r="CL1427" s="29"/>
      <c r="CM1427" s="29"/>
      <c r="CN1427" s="29"/>
      <c r="CO1427" s="29"/>
      <c r="CP1427" s="29"/>
      <c r="CQ1427" s="29"/>
      <c r="CR1427" s="29"/>
      <c r="CS1427" s="29"/>
      <c r="CT1427" s="29"/>
      <c r="CU1427" s="29"/>
      <c r="CV1427" s="29"/>
      <c r="CW1427" s="29"/>
      <c r="CX1427" s="29"/>
      <c r="CY1427" s="29"/>
      <c r="CZ1427" s="29"/>
      <c r="DA1427" s="29"/>
      <c r="DB1427" s="29"/>
      <c r="DC1427" s="29"/>
      <c r="DD1427" s="29"/>
      <c r="DE1427" s="29"/>
      <c r="DF1427" s="29"/>
      <c r="DG1427" s="29"/>
      <c r="DH1427" s="29"/>
      <c r="DI1427" s="29"/>
      <c r="DJ1427" s="29"/>
      <c r="DK1427" s="29"/>
      <c r="DL1427" s="29"/>
      <c r="DM1427" s="29"/>
      <c r="DN1427" s="29"/>
      <c r="DO1427" s="29"/>
      <c r="DP1427" s="29"/>
      <c r="DQ1427" s="29"/>
      <c r="DR1427" s="29"/>
      <c r="DS1427" s="29"/>
      <c r="DT1427" s="29"/>
      <c r="DU1427" s="29"/>
      <c r="DV1427" s="29"/>
      <c r="DW1427" s="29"/>
      <c r="DX1427" s="29"/>
      <c r="DY1427" s="29"/>
      <c r="DZ1427" s="29"/>
      <c r="EA1427" s="29"/>
      <c r="EB1427" s="29"/>
      <c r="EC1427" s="29"/>
      <c r="ED1427" s="29"/>
      <c r="EE1427" s="29"/>
      <c r="EF1427" s="29"/>
      <c r="EG1427" s="29"/>
      <c r="EH1427" s="29"/>
      <c r="EI1427" s="29"/>
      <c r="EJ1427" s="29"/>
      <c r="EK1427" s="29"/>
      <c r="EL1427" s="29"/>
      <c r="EM1427" s="29"/>
      <c r="EN1427" s="29"/>
      <c r="EO1427" s="29"/>
      <c r="EP1427" s="29"/>
      <c r="EQ1427" s="29"/>
      <c r="ER1427" s="29"/>
      <c r="ES1427" s="29"/>
      <c r="ET1427" s="29"/>
      <c r="EU1427" s="29"/>
      <c r="EV1427" s="29"/>
      <c r="EW1427" s="29"/>
      <c r="EX1427" s="29"/>
      <c r="EY1427" s="29"/>
      <c r="EZ1427" s="29"/>
      <c r="FA1427" s="29"/>
      <c r="FB1427" s="29"/>
      <c r="FC1427" s="29"/>
      <c r="FD1427" s="29"/>
      <c r="FE1427" s="29"/>
      <c r="FF1427" s="29"/>
      <c r="FG1427" s="29"/>
      <c r="FH1427" s="29"/>
      <c r="FI1427" s="29"/>
      <c r="FJ1427" s="29"/>
      <c r="FK1427" s="29"/>
      <c r="FL1427" s="29"/>
      <c r="FM1427" s="29"/>
      <c r="FN1427" s="29"/>
      <c r="FO1427" s="29"/>
      <c r="FP1427" s="29"/>
      <c r="FQ1427" s="29"/>
      <c r="FR1427" s="29"/>
      <c r="FS1427" s="29"/>
      <c r="FT1427" s="29"/>
      <c r="FU1427" s="29"/>
      <c r="FV1427" s="29"/>
      <c r="FW1427" s="29"/>
      <c r="FX1427" s="29"/>
      <c r="FY1427" s="29"/>
      <c r="FZ1427" s="29"/>
      <c r="GA1427" s="29"/>
      <c r="GB1427" s="29"/>
      <c r="GC1427" s="29"/>
      <c r="GD1427" s="29"/>
      <c r="GE1427" s="31"/>
      <c r="GF1427" s="31"/>
      <c r="GG1427" s="31"/>
      <c r="GH1427" s="31"/>
      <c r="GI1427" s="31"/>
      <c r="GJ1427" s="31"/>
      <c r="GK1427" s="31"/>
      <c r="GL1427" s="31"/>
      <c r="GM1427" s="31"/>
      <c r="GN1427" s="31"/>
    </row>
    <row r="1428" spans="1:196" s="34" customFormat="1" x14ac:dyDescent="0.2">
      <c r="A1428" s="4"/>
      <c r="B1428" s="315"/>
      <c r="C1428" s="315"/>
      <c r="D1428" s="315"/>
      <c r="E1428" s="31"/>
      <c r="F1428" s="319"/>
      <c r="G1428" s="319"/>
      <c r="I1428" s="31"/>
      <c r="J1428" s="31"/>
      <c r="K1428" s="320"/>
      <c r="L1428" s="31"/>
      <c r="M1428" s="38"/>
      <c r="N1428" s="31"/>
      <c r="O1428" s="38"/>
      <c r="P1428" s="321"/>
      <c r="Q1428" s="31"/>
      <c r="R1428" s="31"/>
      <c r="S1428" s="31"/>
      <c r="T1428" s="31"/>
      <c r="U1428" s="31"/>
      <c r="V1428" s="31"/>
      <c r="W1428" s="31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  <c r="BM1428" s="29"/>
      <c r="BN1428" s="29"/>
      <c r="BO1428" s="29"/>
      <c r="BP1428" s="29"/>
      <c r="BQ1428" s="29"/>
      <c r="BR1428" s="29"/>
      <c r="BS1428" s="29"/>
      <c r="BT1428" s="29"/>
      <c r="BU1428" s="29"/>
      <c r="BV1428" s="29"/>
      <c r="BW1428" s="29"/>
      <c r="BX1428" s="29"/>
      <c r="BY1428" s="29"/>
      <c r="BZ1428" s="29"/>
      <c r="CA1428" s="29"/>
      <c r="CB1428" s="29"/>
      <c r="CC1428" s="29"/>
      <c r="CD1428" s="29"/>
      <c r="CE1428" s="29"/>
      <c r="CF1428" s="29"/>
      <c r="CG1428" s="29"/>
      <c r="CH1428" s="29"/>
      <c r="CI1428" s="29"/>
      <c r="CJ1428" s="29"/>
      <c r="CK1428" s="29"/>
      <c r="CL1428" s="29"/>
      <c r="CM1428" s="29"/>
      <c r="CN1428" s="29"/>
      <c r="CO1428" s="29"/>
      <c r="CP1428" s="29"/>
      <c r="CQ1428" s="29"/>
      <c r="CR1428" s="29"/>
      <c r="CS1428" s="29"/>
      <c r="CT1428" s="29"/>
      <c r="CU1428" s="29"/>
      <c r="CV1428" s="29"/>
      <c r="CW1428" s="29"/>
      <c r="CX1428" s="29"/>
      <c r="CY1428" s="29"/>
      <c r="CZ1428" s="29"/>
      <c r="DA1428" s="29"/>
      <c r="DB1428" s="29"/>
      <c r="DC1428" s="29"/>
      <c r="DD1428" s="29"/>
      <c r="DE1428" s="29"/>
      <c r="DF1428" s="29"/>
      <c r="DG1428" s="29"/>
      <c r="DH1428" s="29"/>
      <c r="DI1428" s="29"/>
      <c r="DJ1428" s="29"/>
      <c r="DK1428" s="29"/>
      <c r="DL1428" s="29"/>
      <c r="DM1428" s="29"/>
      <c r="DN1428" s="29"/>
      <c r="DO1428" s="29"/>
      <c r="DP1428" s="29"/>
      <c r="DQ1428" s="29"/>
      <c r="DR1428" s="29"/>
      <c r="DS1428" s="29"/>
      <c r="DT1428" s="29"/>
      <c r="DU1428" s="29"/>
      <c r="DV1428" s="29"/>
      <c r="DW1428" s="29"/>
      <c r="DX1428" s="29"/>
      <c r="DY1428" s="29"/>
      <c r="DZ1428" s="29"/>
      <c r="EA1428" s="29"/>
      <c r="EB1428" s="29"/>
      <c r="EC1428" s="29"/>
      <c r="ED1428" s="29"/>
      <c r="EE1428" s="29"/>
      <c r="EF1428" s="29"/>
      <c r="EG1428" s="29"/>
      <c r="EH1428" s="29"/>
      <c r="EI1428" s="29"/>
      <c r="EJ1428" s="29"/>
      <c r="EK1428" s="29"/>
      <c r="EL1428" s="29"/>
      <c r="EM1428" s="29"/>
      <c r="EN1428" s="29"/>
      <c r="EO1428" s="29"/>
      <c r="EP1428" s="29"/>
      <c r="EQ1428" s="29"/>
      <c r="ER1428" s="29"/>
      <c r="ES1428" s="29"/>
      <c r="ET1428" s="29"/>
      <c r="EU1428" s="29"/>
      <c r="EV1428" s="29"/>
      <c r="EW1428" s="29"/>
      <c r="EX1428" s="29"/>
      <c r="EY1428" s="29"/>
      <c r="EZ1428" s="29"/>
      <c r="FA1428" s="29"/>
      <c r="FB1428" s="29"/>
      <c r="FC1428" s="29"/>
      <c r="FD1428" s="29"/>
      <c r="FE1428" s="29"/>
      <c r="FF1428" s="29"/>
      <c r="FG1428" s="29"/>
      <c r="FH1428" s="29"/>
      <c r="FI1428" s="29"/>
      <c r="FJ1428" s="29"/>
      <c r="FK1428" s="29"/>
      <c r="FL1428" s="29"/>
      <c r="FM1428" s="29"/>
      <c r="FN1428" s="29"/>
      <c r="FO1428" s="29"/>
      <c r="FP1428" s="29"/>
      <c r="FQ1428" s="29"/>
      <c r="FR1428" s="29"/>
      <c r="FS1428" s="29"/>
      <c r="FT1428" s="29"/>
      <c r="FU1428" s="29"/>
      <c r="FV1428" s="29"/>
      <c r="FW1428" s="29"/>
      <c r="FX1428" s="29"/>
      <c r="FY1428" s="29"/>
      <c r="FZ1428" s="29"/>
      <c r="GA1428" s="29"/>
      <c r="GB1428" s="29"/>
      <c r="GC1428" s="29"/>
      <c r="GD1428" s="29"/>
      <c r="GE1428" s="31"/>
      <c r="GF1428" s="31"/>
      <c r="GG1428" s="31"/>
      <c r="GH1428" s="31"/>
      <c r="GI1428" s="31"/>
      <c r="GJ1428" s="31"/>
      <c r="GK1428" s="31"/>
      <c r="GL1428" s="31"/>
      <c r="GM1428" s="31"/>
      <c r="GN1428" s="31"/>
    </row>
    <row r="1429" spans="1:196" s="34" customFormat="1" x14ac:dyDescent="0.2">
      <c r="A1429" s="4"/>
      <c r="B1429" s="315"/>
      <c r="C1429" s="315"/>
      <c r="D1429" s="315"/>
      <c r="E1429" s="31"/>
      <c r="F1429" s="319"/>
      <c r="G1429" s="319"/>
      <c r="I1429" s="31"/>
      <c r="J1429" s="31"/>
      <c r="K1429" s="320"/>
      <c r="L1429" s="31"/>
      <c r="M1429" s="38"/>
      <c r="N1429" s="31"/>
      <c r="O1429" s="38"/>
      <c r="P1429" s="321"/>
      <c r="Q1429" s="31"/>
      <c r="R1429" s="31"/>
      <c r="S1429" s="31"/>
      <c r="T1429" s="31"/>
      <c r="U1429" s="31"/>
      <c r="V1429" s="31"/>
      <c r="W1429" s="31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  <c r="BM1429" s="29"/>
      <c r="BN1429" s="29"/>
      <c r="BO1429" s="29"/>
      <c r="BP1429" s="29"/>
      <c r="BQ1429" s="29"/>
      <c r="BR1429" s="29"/>
      <c r="BS1429" s="29"/>
      <c r="BT1429" s="29"/>
      <c r="BU1429" s="29"/>
      <c r="BV1429" s="29"/>
      <c r="BW1429" s="29"/>
      <c r="BX1429" s="29"/>
      <c r="BY1429" s="29"/>
      <c r="BZ1429" s="29"/>
      <c r="CA1429" s="29"/>
      <c r="CB1429" s="29"/>
      <c r="CC1429" s="29"/>
      <c r="CD1429" s="29"/>
      <c r="CE1429" s="29"/>
      <c r="CF1429" s="29"/>
      <c r="CG1429" s="29"/>
      <c r="CH1429" s="29"/>
      <c r="CI1429" s="29"/>
      <c r="CJ1429" s="29"/>
      <c r="CK1429" s="29"/>
      <c r="CL1429" s="29"/>
      <c r="CM1429" s="29"/>
      <c r="CN1429" s="29"/>
      <c r="CO1429" s="29"/>
      <c r="CP1429" s="29"/>
      <c r="CQ1429" s="29"/>
      <c r="CR1429" s="29"/>
      <c r="CS1429" s="29"/>
      <c r="CT1429" s="29"/>
      <c r="CU1429" s="29"/>
      <c r="CV1429" s="29"/>
      <c r="CW1429" s="29"/>
      <c r="CX1429" s="29"/>
      <c r="CY1429" s="29"/>
      <c r="CZ1429" s="29"/>
      <c r="DA1429" s="29"/>
      <c r="DB1429" s="29"/>
      <c r="DC1429" s="29"/>
      <c r="DD1429" s="29"/>
      <c r="DE1429" s="29"/>
      <c r="DF1429" s="29"/>
      <c r="DG1429" s="29"/>
      <c r="DH1429" s="29"/>
      <c r="DI1429" s="29"/>
      <c r="DJ1429" s="29"/>
      <c r="DK1429" s="29"/>
      <c r="DL1429" s="29"/>
      <c r="DM1429" s="29"/>
      <c r="DN1429" s="29"/>
      <c r="DO1429" s="29"/>
      <c r="DP1429" s="29"/>
      <c r="DQ1429" s="29"/>
      <c r="DR1429" s="29"/>
      <c r="DS1429" s="29"/>
      <c r="DT1429" s="29"/>
      <c r="DU1429" s="29"/>
      <c r="DV1429" s="29"/>
      <c r="DW1429" s="29"/>
      <c r="DX1429" s="29"/>
      <c r="DY1429" s="29"/>
      <c r="DZ1429" s="29"/>
      <c r="EA1429" s="29"/>
      <c r="EB1429" s="29"/>
      <c r="EC1429" s="29"/>
      <c r="ED1429" s="29"/>
      <c r="EE1429" s="29"/>
      <c r="EF1429" s="29"/>
      <c r="EG1429" s="29"/>
      <c r="EH1429" s="29"/>
      <c r="EI1429" s="29"/>
      <c r="EJ1429" s="29"/>
      <c r="EK1429" s="29"/>
      <c r="EL1429" s="29"/>
      <c r="EM1429" s="29"/>
      <c r="EN1429" s="29"/>
      <c r="EO1429" s="29"/>
      <c r="EP1429" s="29"/>
      <c r="EQ1429" s="29"/>
      <c r="ER1429" s="29"/>
      <c r="ES1429" s="29"/>
      <c r="ET1429" s="29"/>
      <c r="EU1429" s="29"/>
      <c r="EV1429" s="29"/>
      <c r="EW1429" s="29"/>
      <c r="EX1429" s="29"/>
      <c r="EY1429" s="29"/>
      <c r="EZ1429" s="29"/>
      <c r="FA1429" s="29"/>
      <c r="FB1429" s="29"/>
      <c r="FC1429" s="29"/>
      <c r="FD1429" s="29"/>
      <c r="FE1429" s="29"/>
      <c r="FF1429" s="29"/>
      <c r="FG1429" s="29"/>
      <c r="FH1429" s="29"/>
      <c r="FI1429" s="29"/>
      <c r="FJ1429" s="29"/>
      <c r="FK1429" s="29"/>
      <c r="FL1429" s="29"/>
      <c r="FM1429" s="29"/>
      <c r="FN1429" s="29"/>
      <c r="FO1429" s="29"/>
      <c r="FP1429" s="29"/>
      <c r="FQ1429" s="29"/>
      <c r="FR1429" s="29"/>
      <c r="FS1429" s="29"/>
      <c r="FT1429" s="29"/>
      <c r="FU1429" s="29"/>
      <c r="FV1429" s="29"/>
      <c r="FW1429" s="29"/>
      <c r="FX1429" s="29"/>
      <c r="FY1429" s="29"/>
      <c r="FZ1429" s="29"/>
      <c r="GA1429" s="29"/>
      <c r="GB1429" s="29"/>
      <c r="GC1429" s="29"/>
      <c r="GD1429" s="29"/>
      <c r="GE1429" s="31"/>
      <c r="GF1429" s="31"/>
      <c r="GG1429" s="31"/>
      <c r="GH1429" s="31"/>
      <c r="GI1429" s="31"/>
      <c r="GJ1429" s="31"/>
      <c r="GK1429" s="31"/>
      <c r="GL1429" s="31"/>
      <c r="GM1429" s="31"/>
      <c r="GN1429" s="31"/>
    </row>
    <row r="1430" spans="1:196" s="34" customFormat="1" x14ac:dyDescent="0.2">
      <c r="A1430" s="4"/>
      <c r="B1430" s="315"/>
      <c r="C1430" s="315"/>
      <c r="D1430" s="315"/>
      <c r="E1430" s="31"/>
      <c r="F1430" s="319"/>
      <c r="G1430" s="319"/>
      <c r="I1430" s="31"/>
      <c r="J1430" s="31"/>
      <c r="K1430" s="320"/>
      <c r="L1430" s="31"/>
      <c r="M1430" s="38"/>
      <c r="N1430" s="31"/>
      <c r="O1430" s="38"/>
      <c r="P1430" s="321"/>
      <c r="Q1430" s="31"/>
      <c r="R1430" s="31"/>
      <c r="S1430" s="31"/>
      <c r="T1430" s="31"/>
      <c r="U1430" s="31"/>
      <c r="V1430" s="31"/>
      <c r="W1430" s="31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  <c r="BM1430" s="29"/>
      <c r="BN1430" s="29"/>
      <c r="BO1430" s="29"/>
      <c r="BP1430" s="29"/>
      <c r="BQ1430" s="29"/>
      <c r="BR1430" s="29"/>
      <c r="BS1430" s="29"/>
      <c r="BT1430" s="29"/>
      <c r="BU1430" s="29"/>
      <c r="BV1430" s="29"/>
      <c r="BW1430" s="29"/>
      <c r="BX1430" s="29"/>
      <c r="BY1430" s="29"/>
      <c r="BZ1430" s="29"/>
      <c r="CA1430" s="29"/>
      <c r="CB1430" s="29"/>
      <c r="CC1430" s="29"/>
      <c r="CD1430" s="29"/>
      <c r="CE1430" s="29"/>
      <c r="CF1430" s="29"/>
      <c r="CG1430" s="29"/>
      <c r="CH1430" s="29"/>
      <c r="CI1430" s="29"/>
      <c r="CJ1430" s="29"/>
      <c r="CK1430" s="29"/>
      <c r="CL1430" s="29"/>
      <c r="CM1430" s="29"/>
      <c r="CN1430" s="29"/>
      <c r="CO1430" s="29"/>
      <c r="CP1430" s="29"/>
      <c r="CQ1430" s="29"/>
      <c r="CR1430" s="29"/>
      <c r="CS1430" s="29"/>
      <c r="CT1430" s="29"/>
      <c r="CU1430" s="29"/>
      <c r="CV1430" s="29"/>
      <c r="CW1430" s="29"/>
      <c r="CX1430" s="29"/>
      <c r="CY1430" s="29"/>
      <c r="CZ1430" s="29"/>
      <c r="DA1430" s="29"/>
      <c r="DB1430" s="29"/>
      <c r="DC1430" s="29"/>
      <c r="DD1430" s="29"/>
      <c r="DE1430" s="29"/>
      <c r="DF1430" s="29"/>
      <c r="DG1430" s="29"/>
      <c r="DH1430" s="29"/>
      <c r="DI1430" s="29"/>
      <c r="DJ1430" s="29"/>
      <c r="DK1430" s="29"/>
      <c r="DL1430" s="29"/>
      <c r="DM1430" s="29"/>
      <c r="DN1430" s="29"/>
      <c r="DO1430" s="29"/>
      <c r="DP1430" s="29"/>
      <c r="DQ1430" s="29"/>
      <c r="DR1430" s="29"/>
      <c r="DS1430" s="29"/>
      <c r="DT1430" s="29"/>
      <c r="DU1430" s="29"/>
      <c r="DV1430" s="29"/>
      <c r="DW1430" s="29"/>
      <c r="DX1430" s="29"/>
      <c r="DY1430" s="29"/>
      <c r="DZ1430" s="29"/>
      <c r="EA1430" s="29"/>
      <c r="EB1430" s="29"/>
      <c r="EC1430" s="29"/>
      <c r="ED1430" s="29"/>
      <c r="EE1430" s="29"/>
      <c r="EF1430" s="29"/>
      <c r="EG1430" s="29"/>
      <c r="EH1430" s="29"/>
      <c r="EI1430" s="29"/>
      <c r="EJ1430" s="29"/>
      <c r="EK1430" s="29"/>
      <c r="EL1430" s="29"/>
      <c r="EM1430" s="29"/>
      <c r="EN1430" s="29"/>
      <c r="EO1430" s="29"/>
      <c r="EP1430" s="29"/>
      <c r="EQ1430" s="29"/>
      <c r="ER1430" s="29"/>
      <c r="ES1430" s="29"/>
      <c r="ET1430" s="29"/>
      <c r="EU1430" s="29"/>
      <c r="EV1430" s="29"/>
      <c r="EW1430" s="29"/>
      <c r="EX1430" s="29"/>
      <c r="EY1430" s="29"/>
      <c r="EZ1430" s="29"/>
      <c r="FA1430" s="29"/>
      <c r="FB1430" s="29"/>
      <c r="FC1430" s="29"/>
      <c r="FD1430" s="29"/>
      <c r="FE1430" s="29"/>
      <c r="FF1430" s="29"/>
      <c r="FG1430" s="29"/>
      <c r="FH1430" s="29"/>
      <c r="FI1430" s="29"/>
      <c r="FJ1430" s="29"/>
      <c r="FK1430" s="29"/>
      <c r="FL1430" s="29"/>
      <c r="FM1430" s="29"/>
      <c r="FN1430" s="29"/>
      <c r="FO1430" s="29"/>
      <c r="FP1430" s="29"/>
      <c r="FQ1430" s="29"/>
      <c r="FR1430" s="29"/>
      <c r="FS1430" s="29"/>
      <c r="FT1430" s="29"/>
      <c r="FU1430" s="29"/>
      <c r="FV1430" s="29"/>
      <c r="FW1430" s="29"/>
      <c r="FX1430" s="29"/>
      <c r="FY1430" s="29"/>
      <c r="FZ1430" s="29"/>
      <c r="GA1430" s="29"/>
      <c r="GB1430" s="29"/>
      <c r="GC1430" s="29"/>
      <c r="GD1430" s="29"/>
      <c r="GE1430" s="31"/>
      <c r="GF1430" s="31"/>
      <c r="GG1430" s="31"/>
      <c r="GH1430" s="31"/>
      <c r="GI1430" s="31"/>
      <c r="GJ1430" s="31"/>
      <c r="GK1430" s="31"/>
      <c r="GL1430" s="31"/>
      <c r="GM1430" s="31"/>
      <c r="GN1430" s="31"/>
    </row>
    <row r="1431" spans="1:196" s="34" customFormat="1" x14ac:dyDescent="0.2">
      <c r="A1431" s="4"/>
      <c r="B1431" s="315"/>
      <c r="C1431" s="315"/>
      <c r="D1431" s="315"/>
      <c r="E1431" s="31"/>
      <c r="F1431" s="319"/>
      <c r="G1431" s="319"/>
      <c r="I1431" s="31"/>
      <c r="J1431" s="31"/>
      <c r="K1431" s="320"/>
      <c r="L1431" s="31"/>
      <c r="M1431" s="38"/>
      <c r="N1431" s="31"/>
      <c r="O1431" s="38"/>
      <c r="P1431" s="321"/>
      <c r="Q1431" s="31"/>
      <c r="R1431" s="31"/>
      <c r="S1431" s="31"/>
      <c r="T1431" s="31"/>
      <c r="U1431" s="31"/>
      <c r="V1431" s="31"/>
      <c r="W1431" s="31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  <c r="BM1431" s="29"/>
      <c r="BN1431" s="29"/>
      <c r="BO1431" s="29"/>
      <c r="BP1431" s="29"/>
      <c r="BQ1431" s="29"/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29"/>
      <c r="CB1431" s="29"/>
      <c r="CC1431" s="29"/>
      <c r="CD1431" s="29"/>
      <c r="CE1431" s="29"/>
      <c r="CF1431" s="29"/>
      <c r="CG1431" s="29"/>
      <c r="CH1431" s="29"/>
      <c r="CI1431" s="29"/>
      <c r="CJ1431" s="29"/>
      <c r="CK1431" s="29"/>
      <c r="CL1431" s="29"/>
      <c r="CM1431" s="29"/>
      <c r="CN1431" s="29"/>
      <c r="CO1431" s="29"/>
      <c r="CP1431" s="29"/>
      <c r="CQ1431" s="29"/>
      <c r="CR1431" s="29"/>
      <c r="CS1431" s="29"/>
      <c r="CT1431" s="29"/>
      <c r="CU1431" s="29"/>
      <c r="CV1431" s="29"/>
      <c r="CW1431" s="29"/>
      <c r="CX1431" s="29"/>
      <c r="CY1431" s="29"/>
      <c r="CZ1431" s="29"/>
      <c r="DA1431" s="29"/>
      <c r="DB1431" s="29"/>
      <c r="DC1431" s="29"/>
      <c r="DD1431" s="29"/>
      <c r="DE1431" s="29"/>
      <c r="DF1431" s="29"/>
      <c r="DG1431" s="29"/>
      <c r="DH1431" s="29"/>
      <c r="DI1431" s="29"/>
      <c r="DJ1431" s="29"/>
      <c r="DK1431" s="29"/>
      <c r="DL1431" s="29"/>
      <c r="DM1431" s="29"/>
      <c r="DN1431" s="29"/>
      <c r="DO1431" s="29"/>
      <c r="DP1431" s="29"/>
      <c r="DQ1431" s="29"/>
      <c r="DR1431" s="29"/>
      <c r="DS1431" s="29"/>
      <c r="DT1431" s="29"/>
      <c r="DU1431" s="29"/>
      <c r="DV1431" s="29"/>
      <c r="DW1431" s="29"/>
      <c r="DX1431" s="29"/>
      <c r="DY1431" s="29"/>
      <c r="DZ1431" s="29"/>
      <c r="EA1431" s="29"/>
      <c r="EB1431" s="29"/>
      <c r="EC1431" s="29"/>
      <c r="ED1431" s="29"/>
      <c r="EE1431" s="29"/>
      <c r="EF1431" s="29"/>
      <c r="EG1431" s="29"/>
      <c r="EH1431" s="29"/>
      <c r="EI1431" s="29"/>
      <c r="EJ1431" s="29"/>
      <c r="EK1431" s="29"/>
      <c r="EL1431" s="29"/>
      <c r="EM1431" s="29"/>
      <c r="EN1431" s="29"/>
      <c r="EO1431" s="29"/>
      <c r="EP1431" s="29"/>
      <c r="EQ1431" s="29"/>
      <c r="ER1431" s="29"/>
      <c r="ES1431" s="29"/>
      <c r="ET1431" s="29"/>
      <c r="EU1431" s="29"/>
      <c r="EV1431" s="29"/>
      <c r="EW1431" s="29"/>
      <c r="EX1431" s="29"/>
      <c r="EY1431" s="29"/>
      <c r="EZ1431" s="29"/>
      <c r="FA1431" s="29"/>
      <c r="FB1431" s="29"/>
      <c r="FC1431" s="29"/>
      <c r="FD1431" s="29"/>
      <c r="FE1431" s="29"/>
      <c r="FF1431" s="29"/>
      <c r="FG1431" s="29"/>
      <c r="FH1431" s="29"/>
      <c r="FI1431" s="29"/>
      <c r="FJ1431" s="29"/>
      <c r="FK1431" s="29"/>
      <c r="FL1431" s="29"/>
      <c r="FM1431" s="29"/>
      <c r="FN1431" s="29"/>
      <c r="FO1431" s="29"/>
      <c r="FP1431" s="29"/>
      <c r="FQ1431" s="29"/>
      <c r="FR1431" s="29"/>
      <c r="FS1431" s="29"/>
      <c r="FT1431" s="29"/>
      <c r="FU1431" s="29"/>
      <c r="FV1431" s="29"/>
      <c r="FW1431" s="29"/>
      <c r="FX1431" s="29"/>
      <c r="FY1431" s="29"/>
      <c r="FZ1431" s="29"/>
      <c r="GA1431" s="29"/>
      <c r="GB1431" s="29"/>
      <c r="GC1431" s="29"/>
      <c r="GD1431" s="29"/>
      <c r="GE1431" s="31"/>
      <c r="GF1431" s="31"/>
      <c r="GG1431" s="31"/>
      <c r="GH1431" s="31"/>
      <c r="GI1431" s="31"/>
      <c r="GJ1431" s="31"/>
      <c r="GK1431" s="31"/>
      <c r="GL1431" s="31"/>
      <c r="GM1431" s="31"/>
      <c r="GN1431" s="31"/>
    </row>
    <row r="1432" spans="1:196" s="34" customFormat="1" x14ac:dyDescent="0.2">
      <c r="A1432" s="4"/>
      <c r="B1432" s="315"/>
      <c r="C1432" s="315"/>
      <c r="D1432" s="315"/>
      <c r="E1432" s="31"/>
      <c r="F1432" s="319"/>
      <c r="G1432" s="319"/>
      <c r="I1432" s="31"/>
      <c r="J1432" s="31"/>
      <c r="K1432" s="320"/>
      <c r="L1432" s="31"/>
      <c r="M1432" s="38"/>
      <c r="N1432" s="31"/>
      <c r="O1432" s="38"/>
      <c r="P1432" s="321"/>
      <c r="Q1432" s="31"/>
      <c r="R1432" s="31"/>
      <c r="S1432" s="31"/>
      <c r="T1432" s="31"/>
      <c r="U1432" s="31"/>
      <c r="V1432" s="31"/>
      <c r="W1432" s="31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  <c r="BM1432" s="29"/>
      <c r="BN1432" s="29"/>
      <c r="BO1432" s="29"/>
      <c r="BP1432" s="29"/>
      <c r="BQ1432" s="29"/>
      <c r="BR1432" s="29"/>
      <c r="BS1432" s="29"/>
      <c r="BT1432" s="29"/>
      <c r="BU1432" s="29"/>
      <c r="BV1432" s="29"/>
      <c r="BW1432" s="29"/>
      <c r="BX1432" s="29"/>
      <c r="BY1432" s="29"/>
      <c r="BZ1432" s="29"/>
      <c r="CA1432" s="29"/>
      <c r="CB1432" s="29"/>
      <c r="CC1432" s="29"/>
      <c r="CD1432" s="29"/>
      <c r="CE1432" s="29"/>
      <c r="CF1432" s="29"/>
      <c r="CG1432" s="29"/>
      <c r="CH1432" s="29"/>
      <c r="CI1432" s="29"/>
      <c r="CJ1432" s="29"/>
      <c r="CK1432" s="29"/>
      <c r="CL1432" s="29"/>
      <c r="CM1432" s="29"/>
      <c r="CN1432" s="29"/>
      <c r="CO1432" s="29"/>
      <c r="CP1432" s="29"/>
      <c r="CQ1432" s="29"/>
      <c r="CR1432" s="29"/>
      <c r="CS1432" s="29"/>
      <c r="CT1432" s="29"/>
      <c r="CU1432" s="29"/>
      <c r="CV1432" s="29"/>
      <c r="CW1432" s="29"/>
      <c r="CX1432" s="29"/>
      <c r="CY1432" s="29"/>
      <c r="CZ1432" s="29"/>
      <c r="DA1432" s="29"/>
      <c r="DB1432" s="29"/>
      <c r="DC1432" s="29"/>
      <c r="DD1432" s="29"/>
      <c r="DE1432" s="29"/>
      <c r="DF1432" s="29"/>
      <c r="DG1432" s="29"/>
      <c r="DH1432" s="29"/>
      <c r="DI1432" s="29"/>
      <c r="DJ1432" s="29"/>
      <c r="DK1432" s="29"/>
      <c r="DL1432" s="29"/>
      <c r="DM1432" s="29"/>
      <c r="DN1432" s="29"/>
      <c r="DO1432" s="29"/>
      <c r="DP1432" s="29"/>
      <c r="DQ1432" s="29"/>
      <c r="DR1432" s="29"/>
      <c r="DS1432" s="29"/>
      <c r="DT1432" s="29"/>
      <c r="DU1432" s="29"/>
      <c r="DV1432" s="29"/>
      <c r="DW1432" s="29"/>
      <c r="DX1432" s="29"/>
      <c r="DY1432" s="29"/>
      <c r="DZ1432" s="29"/>
      <c r="EA1432" s="29"/>
      <c r="EB1432" s="29"/>
      <c r="EC1432" s="29"/>
      <c r="ED1432" s="29"/>
      <c r="EE1432" s="29"/>
      <c r="EF1432" s="29"/>
      <c r="EG1432" s="29"/>
      <c r="EH1432" s="29"/>
      <c r="EI1432" s="29"/>
      <c r="EJ1432" s="29"/>
      <c r="EK1432" s="29"/>
      <c r="EL1432" s="29"/>
      <c r="EM1432" s="29"/>
      <c r="EN1432" s="29"/>
      <c r="EO1432" s="29"/>
      <c r="EP1432" s="29"/>
      <c r="EQ1432" s="29"/>
      <c r="ER1432" s="29"/>
      <c r="ES1432" s="29"/>
      <c r="ET1432" s="29"/>
      <c r="EU1432" s="29"/>
      <c r="EV1432" s="29"/>
      <c r="EW1432" s="29"/>
      <c r="EX1432" s="29"/>
      <c r="EY1432" s="29"/>
      <c r="EZ1432" s="29"/>
      <c r="FA1432" s="29"/>
      <c r="FB1432" s="29"/>
      <c r="FC1432" s="29"/>
      <c r="FD1432" s="29"/>
      <c r="FE1432" s="29"/>
      <c r="FF1432" s="29"/>
      <c r="FG1432" s="29"/>
      <c r="FH1432" s="29"/>
      <c r="FI1432" s="29"/>
      <c r="FJ1432" s="29"/>
      <c r="FK1432" s="29"/>
      <c r="FL1432" s="29"/>
      <c r="FM1432" s="29"/>
      <c r="FN1432" s="29"/>
      <c r="FO1432" s="29"/>
      <c r="FP1432" s="29"/>
      <c r="FQ1432" s="29"/>
      <c r="FR1432" s="29"/>
      <c r="FS1432" s="29"/>
      <c r="FT1432" s="29"/>
      <c r="FU1432" s="29"/>
      <c r="FV1432" s="29"/>
      <c r="FW1432" s="29"/>
      <c r="FX1432" s="29"/>
      <c r="FY1432" s="29"/>
      <c r="FZ1432" s="29"/>
      <c r="GA1432" s="29"/>
      <c r="GB1432" s="29"/>
      <c r="GC1432" s="29"/>
      <c r="GD1432" s="29"/>
      <c r="GE1432" s="31"/>
      <c r="GF1432" s="31"/>
      <c r="GG1432" s="31"/>
      <c r="GH1432" s="31"/>
      <c r="GI1432" s="31"/>
      <c r="GJ1432" s="31"/>
      <c r="GK1432" s="31"/>
      <c r="GL1432" s="31"/>
      <c r="GM1432" s="31"/>
      <c r="GN1432" s="31"/>
    </row>
    <row r="1433" spans="1:196" s="34" customFormat="1" x14ac:dyDescent="0.2">
      <c r="A1433" s="4"/>
      <c r="B1433" s="315"/>
      <c r="C1433" s="315"/>
      <c r="D1433" s="315"/>
      <c r="E1433" s="31"/>
      <c r="F1433" s="319"/>
      <c r="G1433" s="319"/>
      <c r="I1433" s="31"/>
      <c r="J1433" s="31"/>
      <c r="K1433" s="320"/>
      <c r="L1433" s="31"/>
      <c r="M1433" s="38"/>
      <c r="N1433" s="31"/>
      <c r="O1433" s="38"/>
      <c r="P1433" s="321"/>
      <c r="Q1433" s="31"/>
      <c r="R1433" s="31"/>
      <c r="S1433" s="31"/>
      <c r="T1433" s="31"/>
      <c r="U1433" s="31"/>
      <c r="V1433" s="31"/>
      <c r="W1433" s="31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  <c r="BM1433" s="29"/>
      <c r="BN1433" s="29"/>
      <c r="BO1433" s="29"/>
      <c r="BP1433" s="29"/>
      <c r="BQ1433" s="29"/>
      <c r="BR1433" s="29"/>
      <c r="BS1433" s="29"/>
      <c r="BT1433" s="29"/>
      <c r="BU1433" s="29"/>
      <c r="BV1433" s="29"/>
      <c r="BW1433" s="29"/>
      <c r="BX1433" s="29"/>
      <c r="BY1433" s="29"/>
      <c r="BZ1433" s="29"/>
      <c r="CA1433" s="29"/>
      <c r="CB1433" s="29"/>
      <c r="CC1433" s="29"/>
      <c r="CD1433" s="29"/>
      <c r="CE1433" s="29"/>
      <c r="CF1433" s="29"/>
      <c r="CG1433" s="29"/>
      <c r="CH1433" s="29"/>
      <c r="CI1433" s="29"/>
      <c r="CJ1433" s="29"/>
      <c r="CK1433" s="29"/>
      <c r="CL1433" s="29"/>
      <c r="CM1433" s="29"/>
      <c r="CN1433" s="29"/>
      <c r="CO1433" s="29"/>
      <c r="CP1433" s="29"/>
      <c r="CQ1433" s="29"/>
      <c r="CR1433" s="29"/>
      <c r="CS1433" s="29"/>
      <c r="CT1433" s="29"/>
      <c r="CU1433" s="29"/>
      <c r="CV1433" s="29"/>
      <c r="CW1433" s="29"/>
      <c r="CX1433" s="29"/>
      <c r="CY1433" s="29"/>
      <c r="CZ1433" s="29"/>
      <c r="DA1433" s="29"/>
      <c r="DB1433" s="29"/>
      <c r="DC1433" s="29"/>
      <c r="DD1433" s="29"/>
      <c r="DE1433" s="29"/>
      <c r="DF1433" s="29"/>
      <c r="DG1433" s="29"/>
      <c r="DH1433" s="29"/>
      <c r="DI1433" s="29"/>
      <c r="DJ1433" s="29"/>
      <c r="DK1433" s="29"/>
      <c r="DL1433" s="29"/>
      <c r="DM1433" s="29"/>
      <c r="DN1433" s="29"/>
      <c r="DO1433" s="29"/>
      <c r="DP1433" s="29"/>
      <c r="DQ1433" s="29"/>
      <c r="DR1433" s="29"/>
      <c r="DS1433" s="29"/>
      <c r="DT1433" s="29"/>
      <c r="DU1433" s="29"/>
      <c r="DV1433" s="29"/>
      <c r="DW1433" s="29"/>
      <c r="DX1433" s="29"/>
      <c r="DY1433" s="29"/>
      <c r="DZ1433" s="29"/>
      <c r="EA1433" s="29"/>
      <c r="EB1433" s="29"/>
      <c r="EC1433" s="29"/>
      <c r="ED1433" s="29"/>
      <c r="EE1433" s="29"/>
      <c r="EF1433" s="29"/>
      <c r="EG1433" s="29"/>
      <c r="EH1433" s="29"/>
      <c r="EI1433" s="29"/>
      <c r="EJ1433" s="29"/>
      <c r="EK1433" s="29"/>
      <c r="EL1433" s="29"/>
      <c r="EM1433" s="29"/>
      <c r="EN1433" s="29"/>
      <c r="EO1433" s="29"/>
      <c r="EP1433" s="29"/>
      <c r="EQ1433" s="29"/>
      <c r="ER1433" s="29"/>
      <c r="ES1433" s="29"/>
      <c r="ET1433" s="29"/>
      <c r="EU1433" s="29"/>
      <c r="EV1433" s="29"/>
      <c r="EW1433" s="29"/>
      <c r="EX1433" s="29"/>
      <c r="EY1433" s="29"/>
      <c r="EZ1433" s="29"/>
      <c r="FA1433" s="29"/>
      <c r="FB1433" s="29"/>
      <c r="FC1433" s="29"/>
      <c r="FD1433" s="29"/>
      <c r="FE1433" s="29"/>
      <c r="FF1433" s="29"/>
      <c r="FG1433" s="29"/>
      <c r="FH1433" s="29"/>
      <c r="FI1433" s="29"/>
      <c r="FJ1433" s="29"/>
      <c r="FK1433" s="29"/>
      <c r="FL1433" s="29"/>
      <c r="FM1433" s="29"/>
      <c r="FN1433" s="29"/>
      <c r="FO1433" s="29"/>
      <c r="FP1433" s="29"/>
      <c r="FQ1433" s="29"/>
      <c r="FR1433" s="29"/>
      <c r="FS1433" s="29"/>
      <c r="FT1433" s="29"/>
      <c r="FU1433" s="29"/>
      <c r="FV1433" s="29"/>
      <c r="FW1433" s="29"/>
      <c r="FX1433" s="29"/>
      <c r="FY1433" s="29"/>
      <c r="FZ1433" s="29"/>
      <c r="GA1433" s="29"/>
      <c r="GB1433" s="29"/>
      <c r="GC1433" s="29"/>
      <c r="GD1433" s="29"/>
      <c r="GE1433" s="31"/>
      <c r="GF1433" s="31"/>
      <c r="GG1433" s="31"/>
      <c r="GH1433" s="31"/>
      <c r="GI1433" s="31"/>
      <c r="GJ1433" s="31"/>
      <c r="GK1433" s="31"/>
      <c r="GL1433" s="31"/>
      <c r="GM1433" s="31"/>
      <c r="GN1433" s="31"/>
    </row>
    <row r="1434" spans="1:196" s="34" customFormat="1" x14ac:dyDescent="0.2">
      <c r="A1434" s="4"/>
      <c r="B1434" s="315"/>
      <c r="C1434" s="315"/>
      <c r="D1434" s="315"/>
      <c r="E1434" s="31"/>
      <c r="F1434" s="319"/>
      <c r="G1434" s="319"/>
      <c r="I1434" s="31"/>
      <c r="J1434" s="31"/>
      <c r="K1434" s="320"/>
      <c r="L1434" s="31"/>
      <c r="M1434" s="38"/>
      <c r="N1434" s="31"/>
      <c r="O1434" s="38"/>
      <c r="P1434" s="321"/>
      <c r="Q1434" s="31"/>
      <c r="R1434" s="31"/>
      <c r="S1434" s="31"/>
      <c r="T1434" s="31"/>
      <c r="U1434" s="31"/>
      <c r="V1434" s="31"/>
      <c r="W1434" s="31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/>
      <c r="CJ1434" s="29"/>
      <c r="CK1434" s="29"/>
      <c r="CL1434" s="29"/>
      <c r="CM1434" s="29"/>
      <c r="CN1434" s="29"/>
      <c r="CO1434" s="29"/>
      <c r="CP1434" s="29"/>
      <c r="CQ1434" s="29"/>
      <c r="CR1434" s="29"/>
      <c r="CS1434" s="29"/>
      <c r="CT1434" s="29"/>
      <c r="CU1434" s="29"/>
      <c r="CV1434" s="29"/>
      <c r="CW1434" s="29"/>
      <c r="CX1434" s="29"/>
      <c r="CY1434" s="29"/>
      <c r="CZ1434" s="29"/>
      <c r="DA1434" s="29"/>
      <c r="DB1434" s="29"/>
      <c r="DC1434" s="29"/>
      <c r="DD1434" s="29"/>
      <c r="DE1434" s="29"/>
      <c r="DF1434" s="29"/>
      <c r="DG1434" s="29"/>
      <c r="DH1434" s="29"/>
      <c r="DI1434" s="29"/>
      <c r="DJ1434" s="29"/>
      <c r="DK1434" s="29"/>
      <c r="DL1434" s="29"/>
      <c r="DM1434" s="29"/>
      <c r="DN1434" s="29"/>
      <c r="DO1434" s="29"/>
      <c r="DP1434" s="29"/>
      <c r="DQ1434" s="29"/>
      <c r="DR1434" s="29"/>
      <c r="DS1434" s="29"/>
      <c r="DT1434" s="29"/>
      <c r="DU1434" s="29"/>
      <c r="DV1434" s="29"/>
      <c r="DW1434" s="29"/>
      <c r="DX1434" s="29"/>
      <c r="DY1434" s="29"/>
      <c r="DZ1434" s="29"/>
      <c r="EA1434" s="29"/>
      <c r="EB1434" s="29"/>
      <c r="EC1434" s="29"/>
      <c r="ED1434" s="29"/>
      <c r="EE1434" s="29"/>
      <c r="EF1434" s="29"/>
      <c r="EG1434" s="29"/>
      <c r="EH1434" s="29"/>
      <c r="EI1434" s="29"/>
      <c r="EJ1434" s="29"/>
      <c r="EK1434" s="29"/>
      <c r="EL1434" s="29"/>
      <c r="EM1434" s="29"/>
      <c r="EN1434" s="29"/>
      <c r="EO1434" s="29"/>
      <c r="EP1434" s="29"/>
      <c r="EQ1434" s="29"/>
      <c r="ER1434" s="29"/>
      <c r="ES1434" s="29"/>
      <c r="ET1434" s="29"/>
      <c r="EU1434" s="29"/>
      <c r="EV1434" s="29"/>
      <c r="EW1434" s="29"/>
      <c r="EX1434" s="29"/>
      <c r="EY1434" s="29"/>
      <c r="EZ1434" s="29"/>
      <c r="FA1434" s="29"/>
      <c r="FB1434" s="29"/>
      <c r="FC1434" s="29"/>
      <c r="FD1434" s="29"/>
      <c r="FE1434" s="29"/>
      <c r="FF1434" s="29"/>
      <c r="FG1434" s="29"/>
      <c r="FH1434" s="29"/>
      <c r="FI1434" s="29"/>
      <c r="FJ1434" s="29"/>
      <c r="FK1434" s="29"/>
      <c r="FL1434" s="29"/>
      <c r="FM1434" s="29"/>
      <c r="FN1434" s="29"/>
      <c r="FO1434" s="29"/>
      <c r="FP1434" s="29"/>
      <c r="FQ1434" s="29"/>
      <c r="FR1434" s="29"/>
      <c r="FS1434" s="29"/>
      <c r="FT1434" s="29"/>
      <c r="FU1434" s="29"/>
      <c r="FV1434" s="29"/>
      <c r="FW1434" s="29"/>
      <c r="FX1434" s="29"/>
      <c r="FY1434" s="29"/>
      <c r="FZ1434" s="29"/>
      <c r="GA1434" s="29"/>
      <c r="GB1434" s="29"/>
      <c r="GC1434" s="29"/>
      <c r="GD1434" s="29"/>
      <c r="GE1434" s="31"/>
      <c r="GF1434" s="31"/>
      <c r="GG1434" s="31"/>
      <c r="GH1434" s="31"/>
      <c r="GI1434" s="31"/>
      <c r="GJ1434" s="31"/>
      <c r="GK1434" s="31"/>
      <c r="GL1434" s="31"/>
      <c r="GM1434" s="31"/>
      <c r="GN1434" s="31"/>
    </row>
    <row r="1435" spans="1:196" s="34" customFormat="1" x14ac:dyDescent="0.2">
      <c r="A1435" s="4"/>
      <c r="B1435" s="315"/>
      <c r="C1435" s="315"/>
      <c r="D1435" s="315"/>
      <c r="E1435" s="31"/>
      <c r="F1435" s="319"/>
      <c r="G1435" s="319"/>
      <c r="I1435" s="31"/>
      <c r="J1435" s="31"/>
      <c r="K1435" s="320"/>
      <c r="L1435" s="31"/>
      <c r="M1435" s="38"/>
      <c r="N1435" s="31"/>
      <c r="O1435" s="38"/>
      <c r="P1435" s="321"/>
      <c r="Q1435" s="31"/>
      <c r="R1435" s="31"/>
      <c r="S1435" s="31"/>
      <c r="T1435" s="31"/>
      <c r="U1435" s="31"/>
      <c r="V1435" s="31"/>
      <c r="W1435" s="31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  <c r="BM1435" s="29"/>
      <c r="BN1435" s="29"/>
      <c r="BO1435" s="29"/>
      <c r="BP1435" s="29"/>
      <c r="BQ1435" s="29"/>
      <c r="BR1435" s="29"/>
      <c r="BS1435" s="29"/>
      <c r="BT1435" s="29"/>
      <c r="BU1435" s="29"/>
      <c r="BV1435" s="29"/>
      <c r="BW1435" s="29"/>
      <c r="BX1435" s="29"/>
      <c r="BY1435" s="29"/>
      <c r="BZ1435" s="29"/>
      <c r="CA1435" s="29"/>
      <c r="CB1435" s="29"/>
      <c r="CC1435" s="29"/>
      <c r="CD1435" s="29"/>
      <c r="CE1435" s="29"/>
      <c r="CF1435" s="29"/>
      <c r="CG1435" s="29"/>
      <c r="CH1435" s="29"/>
      <c r="CI1435" s="29"/>
      <c r="CJ1435" s="29"/>
      <c r="CK1435" s="29"/>
      <c r="CL1435" s="29"/>
      <c r="CM1435" s="29"/>
      <c r="CN1435" s="29"/>
      <c r="CO1435" s="29"/>
      <c r="CP1435" s="29"/>
      <c r="CQ1435" s="29"/>
      <c r="CR1435" s="29"/>
      <c r="CS1435" s="29"/>
      <c r="CT1435" s="29"/>
      <c r="CU1435" s="29"/>
      <c r="CV1435" s="29"/>
      <c r="CW1435" s="29"/>
      <c r="CX1435" s="29"/>
      <c r="CY1435" s="29"/>
      <c r="CZ1435" s="29"/>
      <c r="DA1435" s="29"/>
      <c r="DB1435" s="29"/>
      <c r="DC1435" s="29"/>
      <c r="DD1435" s="29"/>
      <c r="DE1435" s="29"/>
      <c r="DF1435" s="29"/>
      <c r="DG1435" s="29"/>
      <c r="DH1435" s="29"/>
      <c r="DI1435" s="29"/>
      <c r="DJ1435" s="29"/>
      <c r="DK1435" s="29"/>
      <c r="DL1435" s="29"/>
      <c r="DM1435" s="29"/>
      <c r="DN1435" s="29"/>
      <c r="DO1435" s="29"/>
      <c r="DP1435" s="29"/>
      <c r="DQ1435" s="29"/>
      <c r="DR1435" s="29"/>
      <c r="DS1435" s="29"/>
      <c r="DT1435" s="29"/>
      <c r="DU1435" s="29"/>
      <c r="DV1435" s="29"/>
      <c r="DW1435" s="29"/>
      <c r="DX1435" s="29"/>
      <c r="DY1435" s="29"/>
      <c r="DZ1435" s="29"/>
      <c r="EA1435" s="29"/>
      <c r="EB1435" s="29"/>
      <c r="EC1435" s="29"/>
      <c r="ED1435" s="29"/>
      <c r="EE1435" s="29"/>
      <c r="EF1435" s="29"/>
      <c r="EG1435" s="29"/>
      <c r="EH1435" s="29"/>
      <c r="EI1435" s="29"/>
      <c r="EJ1435" s="29"/>
      <c r="EK1435" s="29"/>
      <c r="EL1435" s="29"/>
      <c r="EM1435" s="29"/>
      <c r="EN1435" s="29"/>
      <c r="EO1435" s="29"/>
      <c r="EP1435" s="29"/>
      <c r="EQ1435" s="29"/>
      <c r="ER1435" s="29"/>
      <c r="ES1435" s="29"/>
      <c r="ET1435" s="29"/>
      <c r="EU1435" s="29"/>
      <c r="EV1435" s="29"/>
      <c r="EW1435" s="29"/>
      <c r="EX1435" s="29"/>
      <c r="EY1435" s="29"/>
      <c r="EZ1435" s="29"/>
      <c r="FA1435" s="29"/>
      <c r="FB1435" s="29"/>
      <c r="FC1435" s="29"/>
      <c r="FD1435" s="29"/>
      <c r="FE1435" s="29"/>
      <c r="FF1435" s="29"/>
      <c r="FG1435" s="29"/>
      <c r="FH1435" s="29"/>
      <c r="FI1435" s="29"/>
      <c r="FJ1435" s="29"/>
      <c r="FK1435" s="29"/>
      <c r="FL1435" s="29"/>
      <c r="FM1435" s="29"/>
      <c r="FN1435" s="29"/>
      <c r="FO1435" s="29"/>
      <c r="FP1435" s="29"/>
      <c r="FQ1435" s="29"/>
      <c r="FR1435" s="29"/>
      <c r="FS1435" s="29"/>
      <c r="FT1435" s="29"/>
      <c r="FU1435" s="29"/>
      <c r="FV1435" s="29"/>
      <c r="FW1435" s="29"/>
      <c r="FX1435" s="29"/>
      <c r="FY1435" s="29"/>
      <c r="FZ1435" s="29"/>
      <c r="GA1435" s="29"/>
      <c r="GB1435" s="29"/>
      <c r="GC1435" s="29"/>
      <c r="GD1435" s="29"/>
      <c r="GE1435" s="31"/>
      <c r="GF1435" s="31"/>
      <c r="GG1435" s="31"/>
      <c r="GH1435" s="31"/>
      <c r="GI1435" s="31"/>
      <c r="GJ1435" s="31"/>
      <c r="GK1435" s="31"/>
      <c r="GL1435" s="31"/>
      <c r="GM1435" s="31"/>
      <c r="GN1435" s="31"/>
    </row>
    <row r="1436" spans="1:196" s="34" customFormat="1" x14ac:dyDescent="0.2">
      <c r="A1436" s="4"/>
      <c r="B1436" s="315"/>
      <c r="C1436" s="315"/>
      <c r="D1436" s="315"/>
      <c r="E1436" s="31"/>
      <c r="F1436" s="319"/>
      <c r="G1436" s="319"/>
      <c r="I1436" s="31"/>
      <c r="J1436" s="31"/>
      <c r="K1436" s="320"/>
      <c r="L1436" s="31"/>
      <c r="M1436" s="38"/>
      <c r="N1436" s="31"/>
      <c r="O1436" s="38"/>
      <c r="P1436" s="321"/>
      <c r="Q1436" s="31"/>
      <c r="R1436" s="31"/>
      <c r="S1436" s="31"/>
      <c r="T1436" s="31"/>
      <c r="U1436" s="31"/>
      <c r="V1436" s="31"/>
      <c r="W1436" s="31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  <c r="BM1436" s="29"/>
      <c r="BN1436" s="29"/>
      <c r="BO1436" s="29"/>
      <c r="BP1436" s="29"/>
      <c r="BQ1436" s="29"/>
      <c r="BR1436" s="29"/>
      <c r="BS1436" s="29"/>
      <c r="BT1436" s="29"/>
      <c r="BU1436" s="29"/>
      <c r="BV1436" s="29"/>
      <c r="BW1436" s="29"/>
      <c r="BX1436" s="29"/>
      <c r="BY1436" s="29"/>
      <c r="BZ1436" s="29"/>
      <c r="CA1436" s="29"/>
      <c r="CB1436" s="29"/>
      <c r="CC1436" s="29"/>
      <c r="CD1436" s="29"/>
      <c r="CE1436" s="29"/>
      <c r="CF1436" s="29"/>
      <c r="CG1436" s="29"/>
      <c r="CH1436" s="29"/>
      <c r="CI1436" s="29"/>
      <c r="CJ1436" s="29"/>
      <c r="CK1436" s="29"/>
      <c r="CL1436" s="29"/>
      <c r="CM1436" s="29"/>
      <c r="CN1436" s="29"/>
      <c r="CO1436" s="29"/>
      <c r="CP1436" s="29"/>
      <c r="CQ1436" s="29"/>
      <c r="CR1436" s="29"/>
      <c r="CS1436" s="29"/>
      <c r="CT1436" s="29"/>
      <c r="CU1436" s="29"/>
      <c r="CV1436" s="29"/>
      <c r="CW1436" s="29"/>
      <c r="CX1436" s="29"/>
      <c r="CY1436" s="29"/>
      <c r="CZ1436" s="29"/>
      <c r="DA1436" s="29"/>
      <c r="DB1436" s="29"/>
      <c r="DC1436" s="29"/>
      <c r="DD1436" s="29"/>
      <c r="DE1436" s="29"/>
      <c r="DF1436" s="29"/>
      <c r="DG1436" s="29"/>
      <c r="DH1436" s="29"/>
      <c r="DI1436" s="29"/>
      <c r="DJ1436" s="29"/>
      <c r="DK1436" s="29"/>
      <c r="DL1436" s="29"/>
      <c r="DM1436" s="29"/>
      <c r="DN1436" s="29"/>
      <c r="DO1436" s="29"/>
      <c r="DP1436" s="29"/>
      <c r="DQ1436" s="29"/>
      <c r="DR1436" s="29"/>
      <c r="DS1436" s="29"/>
      <c r="DT1436" s="29"/>
      <c r="DU1436" s="29"/>
      <c r="DV1436" s="29"/>
      <c r="DW1436" s="29"/>
      <c r="DX1436" s="29"/>
      <c r="DY1436" s="29"/>
      <c r="DZ1436" s="29"/>
      <c r="EA1436" s="29"/>
      <c r="EB1436" s="29"/>
      <c r="EC1436" s="29"/>
      <c r="ED1436" s="29"/>
      <c r="EE1436" s="29"/>
      <c r="EF1436" s="29"/>
      <c r="EG1436" s="29"/>
      <c r="EH1436" s="29"/>
      <c r="EI1436" s="29"/>
      <c r="EJ1436" s="29"/>
      <c r="EK1436" s="29"/>
      <c r="EL1436" s="29"/>
      <c r="EM1436" s="29"/>
      <c r="EN1436" s="29"/>
      <c r="EO1436" s="29"/>
      <c r="EP1436" s="29"/>
      <c r="EQ1436" s="29"/>
      <c r="ER1436" s="29"/>
      <c r="ES1436" s="29"/>
      <c r="ET1436" s="29"/>
      <c r="EU1436" s="29"/>
      <c r="EV1436" s="29"/>
      <c r="EW1436" s="29"/>
      <c r="EX1436" s="29"/>
      <c r="EY1436" s="29"/>
      <c r="EZ1436" s="29"/>
      <c r="FA1436" s="29"/>
      <c r="FB1436" s="29"/>
      <c r="FC1436" s="29"/>
      <c r="FD1436" s="29"/>
      <c r="FE1436" s="29"/>
      <c r="FF1436" s="29"/>
      <c r="FG1436" s="29"/>
      <c r="FH1436" s="29"/>
      <c r="FI1436" s="29"/>
      <c r="FJ1436" s="29"/>
      <c r="FK1436" s="29"/>
      <c r="FL1436" s="29"/>
      <c r="FM1436" s="29"/>
      <c r="FN1436" s="29"/>
      <c r="FO1436" s="29"/>
      <c r="FP1436" s="29"/>
      <c r="FQ1436" s="29"/>
      <c r="FR1436" s="29"/>
      <c r="FS1436" s="29"/>
      <c r="FT1436" s="29"/>
      <c r="FU1436" s="29"/>
      <c r="FV1436" s="29"/>
      <c r="FW1436" s="29"/>
      <c r="FX1436" s="29"/>
      <c r="FY1436" s="29"/>
      <c r="FZ1436" s="29"/>
      <c r="GA1436" s="29"/>
      <c r="GB1436" s="29"/>
      <c r="GC1436" s="29"/>
      <c r="GD1436" s="29"/>
      <c r="GE1436" s="31"/>
      <c r="GF1436" s="31"/>
      <c r="GG1436" s="31"/>
      <c r="GH1436" s="31"/>
      <c r="GI1436" s="31"/>
      <c r="GJ1436" s="31"/>
      <c r="GK1436" s="31"/>
      <c r="GL1436" s="31"/>
      <c r="GM1436" s="31"/>
      <c r="GN1436" s="31"/>
    </row>
    <row r="1437" spans="1:196" s="34" customFormat="1" x14ac:dyDescent="0.2">
      <c r="A1437" s="4"/>
      <c r="B1437" s="315"/>
      <c r="C1437" s="315"/>
      <c r="D1437" s="315"/>
      <c r="E1437" s="31"/>
      <c r="F1437" s="319"/>
      <c r="G1437" s="319"/>
      <c r="I1437" s="31"/>
      <c r="J1437" s="31"/>
      <c r="K1437" s="320"/>
      <c r="L1437" s="31"/>
      <c r="M1437" s="38"/>
      <c r="N1437" s="31"/>
      <c r="O1437" s="38"/>
      <c r="P1437" s="321"/>
      <c r="Q1437" s="31"/>
      <c r="R1437" s="31"/>
      <c r="S1437" s="31"/>
      <c r="T1437" s="31"/>
      <c r="U1437" s="31"/>
      <c r="V1437" s="31"/>
      <c r="W1437" s="31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  <c r="BM1437" s="29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29"/>
      <c r="CB1437" s="29"/>
      <c r="CC1437" s="29"/>
      <c r="CD1437" s="29"/>
      <c r="CE1437" s="29"/>
      <c r="CF1437" s="29"/>
      <c r="CG1437" s="29"/>
      <c r="CH1437" s="29"/>
      <c r="CI1437" s="29"/>
      <c r="CJ1437" s="29"/>
      <c r="CK1437" s="29"/>
      <c r="CL1437" s="29"/>
      <c r="CM1437" s="29"/>
      <c r="CN1437" s="29"/>
      <c r="CO1437" s="29"/>
      <c r="CP1437" s="29"/>
      <c r="CQ1437" s="29"/>
      <c r="CR1437" s="29"/>
      <c r="CS1437" s="29"/>
      <c r="CT1437" s="29"/>
      <c r="CU1437" s="29"/>
      <c r="CV1437" s="29"/>
      <c r="CW1437" s="29"/>
      <c r="CX1437" s="29"/>
      <c r="CY1437" s="29"/>
      <c r="CZ1437" s="29"/>
      <c r="DA1437" s="29"/>
      <c r="DB1437" s="29"/>
      <c r="DC1437" s="29"/>
      <c r="DD1437" s="29"/>
      <c r="DE1437" s="29"/>
      <c r="DF1437" s="29"/>
      <c r="DG1437" s="29"/>
      <c r="DH1437" s="29"/>
      <c r="DI1437" s="29"/>
      <c r="DJ1437" s="29"/>
      <c r="DK1437" s="29"/>
      <c r="DL1437" s="29"/>
      <c r="DM1437" s="29"/>
      <c r="DN1437" s="29"/>
      <c r="DO1437" s="29"/>
      <c r="DP1437" s="29"/>
      <c r="DQ1437" s="29"/>
      <c r="DR1437" s="29"/>
      <c r="DS1437" s="29"/>
      <c r="DT1437" s="29"/>
      <c r="DU1437" s="29"/>
      <c r="DV1437" s="29"/>
      <c r="DW1437" s="29"/>
      <c r="DX1437" s="29"/>
      <c r="DY1437" s="29"/>
      <c r="DZ1437" s="29"/>
      <c r="EA1437" s="29"/>
      <c r="EB1437" s="29"/>
      <c r="EC1437" s="29"/>
      <c r="ED1437" s="29"/>
      <c r="EE1437" s="29"/>
      <c r="EF1437" s="29"/>
      <c r="EG1437" s="29"/>
      <c r="EH1437" s="29"/>
      <c r="EI1437" s="29"/>
      <c r="EJ1437" s="29"/>
      <c r="EK1437" s="29"/>
      <c r="EL1437" s="29"/>
      <c r="EM1437" s="29"/>
      <c r="EN1437" s="29"/>
      <c r="EO1437" s="29"/>
      <c r="EP1437" s="29"/>
      <c r="EQ1437" s="29"/>
      <c r="ER1437" s="29"/>
      <c r="ES1437" s="29"/>
      <c r="ET1437" s="29"/>
      <c r="EU1437" s="29"/>
      <c r="EV1437" s="29"/>
      <c r="EW1437" s="29"/>
      <c r="EX1437" s="29"/>
      <c r="EY1437" s="29"/>
      <c r="EZ1437" s="29"/>
      <c r="FA1437" s="29"/>
      <c r="FB1437" s="29"/>
      <c r="FC1437" s="29"/>
      <c r="FD1437" s="29"/>
      <c r="FE1437" s="29"/>
      <c r="FF1437" s="29"/>
      <c r="FG1437" s="29"/>
      <c r="FH1437" s="29"/>
      <c r="FI1437" s="29"/>
      <c r="FJ1437" s="29"/>
      <c r="FK1437" s="29"/>
      <c r="FL1437" s="29"/>
      <c r="FM1437" s="29"/>
      <c r="FN1437" s="29"/>
      <c r="FO1437" s="29"/>
      <c r="FP1437" s="29"/>
      <c r="FQ1437" s="29"/>
      <c r="FR1437" s="29"/>
      <c r="FS1437" s="29"/>
      <c r="FT1437" s="29"/>
      <c r="FU1437" s="29"/>
      <c r="FV1437" s="29"/>
      <c r="FW1437" s="29"/>
      <c r="FX1437" s="29"/>
      <c r="FY1437" s="29"/>
      <c r="FZ1437" s="29"/>
      <c r="GA1437" s="29"/>
      <c r="GB1437" s="29"/>
      <c r="GC1437" s="29"/>
      <c r="GD1437" s="29"/>
      <c r="GE1437" s="31"/>
      <c r="GF1437" s="31"/>
      <c r="GG1437" s="31"/>
      <c r="GH1437" s="31"/>
      <c r="GI1437" s="31"/>
      <c r="GJ1437" s="31"/>
      <c r="GK1437" s="31"/>
      <c r="GL1437" s="31"/>
      <c r="GM1437" s="31"/>
      <c r="GN1437" s="31"/>
    </row>
    <row r="1438" spans="1:196" s="34" customFormat="1" x14ac:dyDescent="0.2">
      <c r="A1438" s="4"/>
      <c r="B1438" s="315"/>
      <c r="C1438" s="315"/>
      <c r="D1438" s="315"/>
      <c r="E1438" s="31"/>
      <c r="F1438" s="319"/>
      <c r="G1438" s="319"/>
      <c r="I1438" s="31"/>
      <c r="J1438" s="31"/>
      <c r="K1438" s="320"/>
      <c r="L1438" s="31"/>
      <c r="M1438" s="38"/>
      <c r="N1438" s="31"/>
      <c r="O1438" s="38"/>
      <c r="P1438" s="321"/>
      <c r="Q1438" s="31"/>
      <c r="R1438" s="31"/>
      <c r="S1438" s="31"/>
      <c r="T1438" s="31"/>
      <c r="U1438" s="31"/>
      <c r="V1438" s="31"/>
      <c r="W1438" s="31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  <c r="BL1438" s="29"/>
      <c r="BM1438" s="29"/>
      <c r="BN1438" s="29"/>
      <c r="BO1438" s="29"/>
      <c r="BP1438" s="29"/>
      <c r="BQ1438" s="29"/>
      <c r="BR1438" s="29"/>
      <c r="BS1438" s="29"/>
      <c r="BT1438" s="29"/>
      <c r="BU1438" s="29"/>
      <c r="BV1438" s="29"/>
      <c r="BW1438" s="29"/>
      <c r="BX1438" s="29"/>
      <c r="BY1438" s="29"/>
      <c r="BZ1438" s="29"/>
      <c r="CA1438" s="29"/>
      <c r="CB1438" s="29"/>
      <c r="CC1438" s="29"/>
      <c r="CD1438" s="29"/>
      <c r="CE1438" s="29"/>
      <c r="CF1438" s="29"/>
      <c r="CG1438" s="29"/>
      <c r="CH1438" s="29"/>
      <c r="CI1438" s="29"/>
      <c r="CJ1438" s="29"/>
      <c r="CK1438" s="29"/>
      <c r="CL1438" s="29"/>
      <c r="CM1438" s="29"/>
      <c r="CN1438" s="29"/>
      <c r="CO1438" s="29"/>
      <c r="CP1438" s="29"/>
      <c r="CQ1438" s="29"/>
      <c r="CR1438" s="29"/>
      <c r="CS1438" s="29"/>
      <c r="CT1438" s="29"/>
      <c r="CU1438" s="29"/>
      <c r="CV1438" s="29"/>
      <c r="CW1438" s="29"/>
      <c r="CX1438" s="29"/>
      <c r="CY1438" s="29"/>
      <c r="CZ1438" s="29"/>
      <c r="DA1438" s="29"/>
      <c r="DB1438" s="29"/>
      <c r="DC1438" s="29"/>
      <c r="DD1438" s="29"/>
      <c r="DE1438" s="29"/>
      <c r="DF1438" s="29"/>
      <c r="DG1438" s="29"/>
      <c r="DH1438" s="29"/>
      <c r="DI1438" s="29"/>
      <c r="DJ1438" s="29"/>
      <c r="DK1438" s="29"/>
      <c r="DL1438" s="29"/>
      <c r="DM1438" s="29"/>
      <c r="DN1438" s="29"/>
      <c r="DO1438" s="29"/>
      <c r="DP1438" s="29"/>
      <c r="DQ1438" s="29"/>
      <c r="DR1438" s="29"/>
      <c r="DS1438" s="29"/>
      <c r="DT1438" s="29"/>
      <c r="DU1438" s="29"/>
      <c r="DV1438" s="29"/>
      <c r="DW1438" s="29"/>
      <c r="DX1438" s="29"/>
      <c r="DY1438" s="29"/>
      <c r="DZ1438" s="29"/>
      <c r="EA1438" s="29"/>
      <c r="EB1438" s="29"/>
      <c r="EC1438" s="29"/>
      <c r="ED1438" s="29"/>
      <c r="EE1438" s="29"/>
      <c r="EF1438" s="29"/>
      <c r="EG1438" s="29"/>
      <c r="EH1438" s="29"/>
      <c r="EI1438" s="29"/>
      <c r="EJ1438" s="29"/>
      <c r="EK1438" s="29"/>
      <c r="EL1438" s="29"/>
      <c r="EM1438" s="29"/>
      <c r="EN1438" s="29"/>
      <c r="EO1438" s="29"/>
      <c r="EP1438" s="29"/>
      <c r="EQ1438" s="29"/>
      <c r="ER1438" s="29"/>
      <c r="ES1438" s="29"/>
      <c r="ET1438" s="29"/>
      <c r="EU1438" s="29"/>
      <c r="EV1438" s="29"/>
      <c r="EW1438" s="29"/>
      <c r="EX1438" s="29"/>
      <c r="EY1438" s="29"/>
      <c r="EZ1438" s="29"/>
      <c r="FA1438" s="29"/>
      <c r="FB1438" s="29"/>
      <c r="FC1438" s="29"/>
      <c r="FD1438" s="29"/>
      <c r="FE1438" s="29"/>
      <c r="FF1438" s="29"/>
      <c r="FG1438" s="29"/>
      <c r="FH1438" s="29"/>
      <c r="FI1438" s="29"/>
      <c r="FJ1438" s="29"/>
      <c r="FK1438" s="29"/>
      <c r="FL1438" s="29"/>
      <c r="FM1438" s="29"/>
      <c r="FN1438" s="29"/>
      <c r="FO1438" s="29"/>
      <c r="FP1438" s="29"/>
      <c r="FQ1438" s="29"/>
      <c r="FR1438" s="29"/>
      <c r="FS1438" s="29"/>
      <c r="FT1438" s="29"/>
      <c r="FU1438" s="29"/>
      <c r="FV1438" s="29"/>
      <c r="FW1438" s="29"/>
      <c r="FX1438" s="29"/>
      <c r="FY1438" s="29"/>
      <c r="FZ1438" s="29"/>
      <c r="GA1438" s="29"/>
      <c r="GB1438" s="29"/>
      <c r="GC1438" s="29"/>
      <c r="GD1438" s="29"/>
      <c r="GE1438" s="31"/>
      <c r="GF1438" s="31"/>
      <c r="GG1438" s="31"/>
      <c r="GH1438" s="31"/>
      <c r="GI1438" s="31"/>
      <c r="GJ1438" s="31"/>
      <c r="GK1438" s="31"/>
      <c r="GL1438" s="31"/>
      <c r="GM1438" s="31"/>
      <c r="GN1438" s="31"/>
    </row>
    <row r="1439" spans="1:196" s="34" customFormat="1" x14ac:dyDescent="0.2">
      <c r="A1439" s="4"/>
      <c r="B1439" s="315"/>
      <c r="C1439" s="315"/>
      <c r="D1439" s="315"/>
      <c r="E1439" s="31"/>
      <c r="F1439" s="319"/>
      <c r="G1439" s="319"/>
      <c r="I1439" s="31"/>
      <c r="J1439" s="31"/>
      <c r="K1439" s="320"/>
      <c r="L1439" s="31"/>
      <c r="M1439" s="38"/>
      <c r="N1439" s="31"/>
      <c r="O1439" s="38"/>
      <c r="P1439" s="321"/>
      <c r="Q1439" s="31"/>
      <c r="R1439" s="31"/>
      <c r="S1439" s="31"/>
      <c r="T1439" s="31"/>
      <c r="U1439" s="31"/>
      <c r="V1439" s="31"/>
      <c r="W1439" s="31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  <c r="BM1439" s="29"/>
      <c r="BN1439" s="29"/>
      <c r="BO1439" s="29"/>
      <c r="BP1439" s="29"/>
      <c r="BQ1439" s="29"/>
      <c r="BR1439" s="29"/>
      <c r="BS1439" s="29"/>
      <c r="BT1439" s="29"/>
      <c r="BU1439" s="29"/>
      <c r="BV1439" s="29"/>
      <c r="BW1439" s="29"/>
      <c r="BX1439" s="29"/>
      <c r="BY1439" s="29"/>
      <c r="BZ1439" s="29"/>
      <c r="CA1439" s="29"/>
      <c r="CB1439" s="29"/>
      <c r="CC1439" s="29"/>
      <c r="CD1439" s="29"/>
      <c r="CE1439" s="29"/>
      <c r="CF1439" s="29"/>
      <c r="CG1439" s="29"/>
      <c r="CH1439" s="29"/>
      <c r="CI1439" s="29"/>
      <c r="CJ1439" s="29"/>
      <c r="CK1439" s="29"/>
      <c r="CL1439" s="29"/>
      <c r="CM1439" s="29"/>
      <c r="CN1439" s="29"/>
      <c r="CO1439" s="29"/>
      <c r="CP1439" s="29"/>
      <c r="CQ1439" s="29"/>
      <c r="CR1439" s="29"/>
      <c r="CS1439" s="29"/>
      <c r="CT1439" s="29"/>
      <c r="CU1439" s="29"/>
      <c r="CV1439" s="29"/>
      <c r="CW1439" s="29"/>
      <c r="CX1439" s="29"/>
      <c r="CY1439" s="29"/>
      <c r="CZ1439" s="29"/>
      <c r="DA1439" s="29"/>
      <c r="DB1439" s="29"/>
      <c r="DC1439" s="29"/>
      <c r="DD1439" s="29"/>
      <c r="DE1439" s="29"/>
      <c r="DF1439" s="29"/>
      <c r="DG1439" s="29"/>
      <c r="DH1439" s="29"/>
      <c r="DI1439" s="29"/>
      <c r="DJ1439" s="29"/>
      <c r="DK1439" s="29"/>
      <c r="DL1439" s="29"/>
      <c r="DM1439" s="29"/>
      <c r="DN1439" s="29"/>
      <c r="DO1439" s="29"/>
      <c r="DP1439" s="29"/>
      <c r="DQ1439" s="29"/>
      <c r="DR1439" s="29"/>
      <c r="DS1439" s="29"/>
      <c r="DT1439" s="29"/>
      <c r="DU1439" s="29"/>
      <c r="DV1439" s="29"/>
      <c r="DW1439" s="29"/>
      <c r="DX1439" s="29"/>
      <c r="DY1439" s="29"/>
      <c r="DZ1439" s="29"/>
      <c r="EA1439" s="29"/>
      <c r="EB1439" s="29"/>
      <c r="EC1439" s="29"/>
      <c r="ED1439" s="29"/>
      <c r="EE1439" s="29"/>
      <c r="EF1439" s="29"/>
      <c r="EG1439" s="29"/>
      <c r="EH1439" s="29"/>
      <c r="EI1439" s="29"/>
      <c r="EJ1439" s="29"/>
      <c r="EK1439" s="29"/>
      <c r="EL1439" s="29"/>
      <c r="EM1439" s="29"/>
      <c r="EN1439" s="29"/>
      <c r="EO1439" s="29"/>
      <c r="EP1439" s="29"/>
      <c r="EQ1439" s="29"/>
      <c r="ER1439" s="29"/>
      <c r="ES1439" s="29"/>
      <c r="ET1439" s="29"/>
      <c r="EU1439" s="29"/>
      <c r="EV1439" s="29"/>
      <c r="EW1439" s="29"/>
      <c r="EX1439" s="29"/>
      <c r="EY1439" s="29"/>
      <c r="EZ1439" s="29"/>
      <c r="FA1439" s="29"/>
      <c r="FB1439" s="29"/>
      <c r="FC1439" s="29"/>
      <c r="FD1439" s="29"/>
      <c r="FE1439" s="29"/>
      <c r="FF1439" s="29"/>
      <c r="FG1439" s="29"/>
      <c r="FH1439" s="29"/>
      <c r="FI1439" s="29"/>
      <c r="FJ1439" s="29"/>
      <c r="FK1439" s="29"/>
      <c r="FL1439" s="29"/>
      <c r="FM1439" s="29"/>
      <c r="FN1439" s="29"/>
      <c r="FO1439" s="29"/>
      <c r="FP1439" s="29"/>
      <c r="FQ1439" s="29"/>
      <c r="FR1439" s="29"/>
      <c r="FS1439" s="29"/>
      <c r="FT1439" s="29"/>
      <c r="FU1439" s="29"/>
      <c r="FV1439" s="29"/>
      <c r="FW1439" s="29"/>
      <c r="FX1439" s="29"/>
      <c r="FY1439" s="29"/>
      <c r="FZ1439" s="29"/>
      <c r="GA1439" s="29"/>
      <c r="GB1439" s="29"/>
      <c r="GC1439" s="29"/>
      <c r="GD1439" s="29"/>
      <c r="GE1439" s="31"/>
      <c r="GF1439" s="31"/>
      <c r="GG1439" s="31"/>
      <c r="GH1439" s="31"/>
      <c r="GI1439" s="31"/>
      <c r="GJ1439" s="31"/>
      <c r="GK1439" s="31"/>
      <c r="GL1439" s="31"/>
      <c r="GM1439" s="31"/>
      <c r="GN1439" s="31"/>
    </row>
    <row r="1440" spans="1:196" s="34" customFormat="1" x14ac:dyDescent="0.2">
      <c r="A1440" s="4"/>
      <c r="B1440" s="315"/>
      <c r="C1440" s="315"/>
      <c r="D1440" s="315"/>
      <c r="E1440" s="31"/>
      <c r="F1440" s="319"/>
      <c r="G1440" s="319"/>
      <c r="I1440" s="31"/>
      <c r="J1440" s="31"/>
      <c r="K1440" s="320"/>
      <c r="L1440" s="31"/>
      <c r="M1440" s="38"/>
      <c r="N1440" s="31"/>
      <c r="O1440" s="38"/>
      <c r="P1440" s="321"/>
      <c r="Q1440" s="31"/>
      <c r="R1440" s="31"/>
      <c r="S1440" s="31"/>
      <c r="T1440" s="31"/>
      <c r="U1440" s="31"/>
      <c r="V1440" s="31"/>
      <c r="W1440" s="31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/>
      <c r="BV1440" s="29"/>
      <c r="BW1440" s="29"/>
      <c r="BX1440" s="29"/>
      <c r="BY1440" s="29"/>
      <c r="BZ1440" s="29"/>
      <c r="CA1440" s="29"/>
      <c r="CB1440" s="29"/>
      <c r="CC1440" s="29"/>
      <c r="CD1440" s="29"/>
      <c r="CE1440" s="29"/>
      <c r="CF1440" s="29"/>
      <c r="CG1440" s="29"/>
      <c r="CH1440" s="29"/>
      <c r="CI1440" s="29"/>
      <c r="CJ1440" s="29"/>
      <c r="CK1440" s="29"/>
      <c r="CL1440" s="29"/>
      <c r="CM1440" s="29"/>
      <c r="CN1440" s="29"/>
      <c r="CO1440" s="29"/>
      <c r="CP1440" s="29"/>
      <c r="CQ1440" s="29"/>
      <c r="CR1440" s="29"/>
      <c r="CS1440" s="29"/>
      <c r="CT1440" s="29"/>
      <c r="CU1440" s="29"/>
      <c r="CV1440" s="29"/>
      <c r="CW1440" s="29"/>
      <c r="CX1440" s="29"/>
      <c r="CY1440" s="29"/>
      <c r="CZ1440" s="29"/>
      <c r="DA1440" s="29"/>
      <c r="DB1440" s="29"/>
      <c r="DC1440" s="29"/>
      <c r="DD1440" s="29"/>
      <c r="DE1440" s="29"/>
      <c r="DF1440" s="29"/>
      <c r="DG1440" s="29"/>
      <c r="DH1440" s="29"/>
      <c r="DI1440" s="29"/>
      <c r="DJ1440" s="29"/>
      <c r="DK1440" s="29"/>
      <c r="DL1440" s="29"/>
      <c r="DM1440" s="29"/>
      <c r="DN1440" s="29"/>
      <c r="DO1440" s="29"/>
      <c r="DP1440" s="29"/>
      <c r="DQ1440" s="29"/>
      <c r="DR1440" s="29"/>
      <c r="DS1440" s="29"/>
      <c r="DT1440" s="29"/>
      <c r="DU1440" s="29"/>
      <c r="DV1440" s="29"/>
      <c r="DW1440" s="29"/>
      <c r="DX1440" s="29"/>
      <c r="DY1440" s="29"/>
      <c r="DZ1440" s="29"/>
      <c r="EA1440" s="29"/>
      <c r="EB1440" s="29"/>
      <c r="EC1440" s="29"/>
      <c r="ED1440" s="29"/>
      <c r="EE1440" s="29"/>
      <c r="EF1440" s="29"/>
      <c r="EG1440" s="29"/>
      <c r="EH1440" s="29"/>
      <c r="EI1440" s="29"/>
      <c r="EJ1440" s="29"/>
      <c r="EK1440" s="29"/>
      <c r="EL1440" s="29"/>
      <c r="EM1440" s="29"/>
      <c r="EN1440" s="29"/>
      <c r="EO1440" s="29"/>
      <c r="EP1440" s="29"/>
      <c r="EQ1440" s="29"/>
      <c r="ER1440" s="29"/>
      <c r="ES1440" s="29"/>
      <c r="ET1440" s="29"/>
      <c r="EU1440" s="29"/>
      <c r="EV1440" s="29"/>
      <c r="EW1440" s="29"/>
      <c r="EX1440" s="29"/>
      <c r="EY1440" s="29"/>
      <c r="EZ1440" s="29"/>
      <c r="FA1440" s="29"/>
      <c r="FB1440" s="29"/>
      <c r="FC1440" s="29"/>
      <c r="FD1440" s="29"/>
      <c r="FE1440" s="29"/>
      <c r="FF1440" s="29"/>
      <c r="FG1440" s="29"/>
      <c r="FH1440" s="29"/>
      <c r="FI1440" s="29"/>
      <c r="FJ1440" s="29"/>
      <c r="FK1440" s="29"/>
      <c r="FL1440" s="29"/>
      <c r="FM1440" s="29"/>
      <c r="FN1440" s="29"/>
      <c r="FO1440" s="29"/>
      <c r="FP1440" s="29"/>
      <c r="FQ1440" s="29"/>
      <c r="FR1440" s="29"/>
      <c r="FS1440" s="29"/>
      <c r="FT1440" s="29"/>
      <c r="FU1440" s="29"/>
      <c r="FV1440" s="29"/>
      <c r="FW1440" s="29"/>
      <c r="FX1440" s="29"/>
      <c r="FY1440" s="29"/>
      <c r="FZ1440" s="29"/>
      <c r="GA1440" s="29"/>
      <c r="GB1440" s="29"/>
      <c r="GC1440" s="29"/>
      <c r="GD1440" s="29"/>
      <c r="GE1440" s="31"/>
      <c r="GF1440" s="31"/>
      <c r="GG1440" s="31"/>
      <c r="GH1440" s="31"/>
      <c r="GI1440" s="31"/>
      <c r="GJ1440" s="31"/>
      <c r="GK1440" s="31"/>
      <c r="GL1440" s="31"/>
      <c r="GM1440" s="31"/>
      <c r="GN1440" s="31"/>
    </row>
    <row r="1441" spans="1:196" s="34" customFormat="1" x14ac:dyDescent="0.2">
      <c r="A1441" s="4"/>
      <c r="B1441" s="315"/>
      <c r="C1441" s="315"/>
      <c r="D1441" s="315"/>
      <c r="E1441" s="31"/>
      <c r="F1441" s="319"/>
      <c r="G1441" s="319"/>
      <c r="I1441" s="31"/>
      <c r="J1441" s="31"/>
      <c r="K1441" s="320"/>
      <c r="L1441" s="31"/>
      <c r="M1441" s="38"/>
      <c r="N1441" s="31"/>
      <c r="O1441" s="38"/>
      <c r="P1441" s="321"/>
      <c r="Q1441" s="31"/>
      <c r="R1441" s="31"/>
      <c r="S1441" s="31"/>
      <c r="T1441" s="31"/>
      <c r="U1441" s="31"/>
      <c r="V1441" s="31"/>
      <c r="W1441" s="31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  <c r="BM1441" s="29"/>
      <c r="BN1441" s="29"/>
      <c r="BO1441" s="29"/>
      <c r="BP1441" s="29"/>
      <c r="BQ1441" s="29"/>
      <c r="BR1441" s="29"/>
      <c r="BS1441" s="29"/>
      <c r="BT1441" s="29"/>
      <c r="BU1441" s="29"/>
      <c r="BV1441" s="29"/>
      <c r="BW1441" s="29"/>
      <c r="BX1441" s="29"/>
      <c r="BY1441" s="29"/>
      <c r="BZ1441" s="29"/>
      <c r="CA1441" s="29"/>
      <c r="CB1441" s="29"/>
      <c r="CC1441" s="29"/>
      <c r="CD1441" s="29"/>
      <c r="CE1441" s="29"/>
      <c r="CF1441" s="29"/>
      <c r="CG1441" s="29"/>
      <c r="CH1441" s="29"/>
      <c r="CI1441" s="29"/>
      <c r="CJ1441" s="29"/>
      <c r="CK1441" s="29"/>
      <c r="CL1441" s="29"/>
      <c r="CM1441" s="29"/>
      <c r="CN1441" s="29"/>
      <c r="CO1441" s="29"/>
      <c r="CP1441" s="29"/>
      <c r="CQ1441" s="29"/>
      <c r="CR1441" s="29"/>
      <c r="CS1441" s="29"/>
      <c r="CT1441" s="29"/>
      <c r="CU1441" s="29"/>
      <c r="CV1441" s="29"/>
      <c r="CW1441" s="29"/>
      <c r="CX1441" s="29"/>
      <c r="CY1441" s="29"/>
      <c r="CZ1441" s="29"/>
      <c r="DA1441" s="29"/>
      <c r="DB1441" s="29"/>
      <c r="DC1441" s="29"/>
      <c r="DD1441" s="29"/>
      <c r="DE1441" s="29"/>
      <c r="DF1441" s="29"/>
      <c r="DG1441" s="29"/>
      <c r="DH1441" s="29"/>
      <c r="DI1441" s="29"/>
      <c r="DJ1441" s="29"/>
      <c r="DK1441" s="29"/>
      <c r="DL1441" s="29"/>
      <c r="DM1441" s="29"/>
      <c r="DN1441" s="29"/>
      <c r="DO1441" s="29"/>
      <c r="DP1441" s="29"/>
      <c r="DQ1441" s="29"/>
      <c r="DR1441" s="29"/>
      <c r="DS1441" s="29"/>
      <c r="DT1441" s="29"/>
      <c r="DU1441" s="29"/>
      <c r="DV1441" s="29"/>
      <c r="DW1441" s="29"/>
      <c r="DX1441" s="29"/>
      <c r="DY1441" s="29"/>
      <c r="DZ1441" s="29"/>
      <c r="EA1441" s="29"/>
      <c r="EB1441" s="29"/>
      <c r="EC1441" s="29"/>
      <c r="ED1441" s="29"/>
      <c r="EE1441" s="29"/>
      <c r="EF1441" s="29"/>
      <c r="EG1441" s="29"/>
      <c r="EH1441" s="29"/>
      <c r="EI1441" s="29"/>
      <c r="EJ1441" s="29"/>
      <c r="EK1441" s="29"/>
      <c r="EL1441" s="29"/>
      <c r="EM1441" s="29"/>
      <c r="EN1441" s="29"/>
      <c r="EO1441" s="29"/>
      <c r="EP1441" s="29"/>
      <c r="EQ1441" s="29"/>
      <c r="ER1441" s="29"/>
      <c r="ES1441" s="29"/>
      <c r="ET1441" s="29"/>
      <c r="EU1441" s="29"/>
      <c r="EV1441" s="29"/>
      <c r="EW1441" s="29"/>
      <c r="EX1441" s="29"/>
      <c r="EY1441" s="29"/>
      <c r="EZ1441" s="29"/>
      <c r="FA1441" s="29"/>
      <c r="FB1441" s="29"/>
      <c r="FC1441" s="29"/>
      <c r="FD1441" s="29"/>
      <c r="FE1441" s="29"/>
      <c r="FF1441" s="29"/>
      <c r="FG1441" s="29"/>
      <c r="FH1441" s="29"/>
      <c r="FI1441" s="29"/>
      <c r="FJ1441" s="29"/>
      <c r="FK1441" s="29"/>
      <c r="FL1441" s="29"/>
      <c r="FM1441" s="29"/>
      <c r="FN1441" s="29"/>
      <c r="FO1441" s="29"/>
      <c r="FP1441" s="29"/>
      <c r="FQ1441" s="29"/>
      <c r="FR1441" s="29"/>
      <c r="FS1441" s="29"/>
      <c r="FT1441" s="29"/>
      <c r="FU1441" s="29"/>
      <c r="FV1441" s="29"/>
      <c r="FW1441" s="29"/>
      <c r="FX1441" s="29"/>
      <c r="FY1441" s="29"/>
      <c r="FZ1441" s="29"/>
      <c r="GA1441" s="29"/>
      <c r="GB1441" s="29"/>
      <c r="GC1441" s="29"/>
      <c r="GD1441" s="29"/>
      <c r="GE1441" s="31"/>
      <c r="GF1441" s="31"/>
      <c r="GG1441" s="31"/>
      <c r="GH1441" s="31"/>
      <c r="GI1441" s="31"/>
      <c r="GJ1441" s="31"/>
      <c r="GK1441" s="31"/>
      <c r="GL1441" s="31"/>
      <c r="GM1441" s="31"/>
      <c r="GN1441" s="31"/>
    </row>
    <row r="1442" spans="1:196" s="34" customFormat="1" x14ac:dyDescent="0.2">
      <c r="A1442" s="4"/>
      <c r="B1442" s="315"/>
      <c r="C1442" s="315"/>
      <c r="D1442" s="315"/>
      <c r="E1442" s="31"/>
      <c r="F1442" s="319"/>
      <c r="G1442" s="319"/>
      <c r="I1442" s="31"/>
      <c r="J1442" s="31"/>
      <c r="K1442" s="320"/>
      <c r="L1442" s="31"/>
      <c r="M1442" s="38"/>
      <c r="N1442" s="31"/>
      <c r="O1442" s="38"/>
      <c r="P1442" s="321"/>
      <c r="Q1442" s="31"/>
      <c r="R1442" s="31"/>
      <c r="S1442" s="31"/>
      <c r="T1442" s="31"/>
      <c r="U1442" s="31"/>
      <c r="V1442" s="31"/>
      <c r="W1442" s="31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  <c r="BM1442" s="29"/>
      <c r="BN1442" s="29"/>
      <c r="BO1442" s="29"/>
      <c r="BP1442" s="29"/>
      <c r="BQ1442" s="29"/>
      <c r="BR1442" s="29"/>
      <c r="BS1442" s="29"/>
      <c r="BT1442" s="29"/>
      <c r="BU1442" s="29"/>
      <c r="BV1442" s="29"/>
      <c r="BW1442" s="29"/>
      <c r="BX1442" s="29"/>
      <c r="BY1442" s="29"/>
      <c r="BZ1442" s="29"/>
      <c r="CA1442" s="29"/>
      <c r="CB1442" s="29"/>
      <c r="CC1442" s="29"/>
      <c r="CD1442" s="29"/>
      <c r="CE1442" s="29"/>
      <c r="CF1442" s="29"/>
      <c r="CG1442" s="29"/>
      <c r="CH1442" s="29"/>
      <c r="CI1442" s="29"/>
      <c r="CJ1442" s="29"/>
      <c r="CK1442" s="29"/>
      <c r="CL1442" s="29"/>
      <c r="CM1442" s="29"/>
      <c r="CN1442" s="29"/>
      <c r="CO1442" s="29"/>
      <c r="CP1442" s="29"/>
      <c r="CQ1442" s="29"/>
      <c r="CR1442" s="29"/>
      <c r="CS1442" s="29"/>
      <c r="CT1442" s="29"/>
      <c r="CU1442" s="29"/>
      <c r="CV1442" s="29"/>
      <c r="CW1442" s="29"/>
      <c r="CX1442" s="29"/>
      <c r="CY1442" s="29"/>
      <c r="CZ1442" s="29"/>
      <c r="DA1442" s="29"/>
      <c r="DB1442" s="29"/>
      <c r="DC1442" s="29"/>
      <c r="DD1442" s="29"/>
      <c r="DE1442" s="29"/>
      <c r="DF1442" s="29"/>
      <c r="DG1442" s="29"/>
      <c r="DH1442" s="29"/>
      <c r="DI1442" s="29"/>
      <c r="DJ1442" s="29"/>
      <c r="DK1442" s="29"/>
      <c r="DL1442" s="29"/>
      <c r="DM1442" s="29"/>
      <c r="DN1442" s="29"/>
      <c r="DO1442" s="29"/>
      <c r="DP1442" s="29"/>
      <c r="DQ1442" s="29"/>
      <c r="DR1442" s="29"/>
      <c r="DS1442" s="29"/>
      <c r="DT1442" s="29"/>
      <c r="DU1442" s="29"/>
      <c r="DV1442" s="29"/>
      <c r="DW1442" s="29"/>
      <c r="DX1442" s="29"/>
      <c r="DY1442" s="29"/>
      <c r="DZ1442" s="29"/>
      <c r="EA1442" s="29"/>
      <c r="EB1442" s="29"/>
      <c r="EC1442" s="29"/>
      <c r="ED1442" s="29"/>
      <c r="EE1442" s="29"/>
      <c r="EF1442" s="29"/>
      <c r="EG1442" s="29"/>
      <c r="EH1442" s="29"/>
      <c r="EI1442" s="29"/>
      <c r="EJ1442" s="29"/>
      <c r="EK1442" s="29"/>
      <c r="EL1442" s="29"/>
      <c r="EM1442" s="29"/>
      <c r="EN1442" s="29"/>
      <c r="EO1442" s="29"/>
      <c r="EP1442" s="29"/>
      <c r="EQ1442" s="29"/>
      <c r="ER1442" s="29"/>
      <c r="ES1442" s="29"/>
      <c r="ET1442" s="29"/>
      <c r="EU1442" s="29"/>
      <c r="EV1442" s="29"/>
      <c r="EW1442" s="29"/>
      <c r="EX1442" s="29"/>
      <c r="EY1442" s="29"/>
      <c r="EZ1442" s="29"/>
      <c r="FA1442" s="29"/>
      <c r="FB1442" s="29"/>
      <c r="FC1442" s="29"/>
      <c r="FD1442" s="29"/>
      <c r="FE1442" s="29"/>
      <c r="FF1442" s="29"/>
      <c r="FG1442" s="29"/>
      <c r="FH1442" s="29"/>
      <c r="FI1442" s="29"/>
      <c r="FJ1442" s="29"/>
      <c r="FK1442" s="29"/>
      <c r="FL1442" s="29"/>
      <c r="FM1442" s="29"/>
      <c r="FN1442" s="29"/>
      <c r="FO1442" s="29"/>
      <c r="FP1442" s="29"/>
      <c r="FQ1442" s="29"/>
      <c r="FR1442" s="29"/>
      <c r="FS1442" s="29"/>
      <c r="FT1442" s="29"/>
      <c r="FU1442" s="29"/>
      <c r="FV1442" s="29"/>
      <c r="FW1442" s="29"/>
      <c r="FX1442" s="29"/>
      <c r="FY1442" s="29"/>
      <c r="FZ1442" s="29"/>
      <c r="GA1442" s="29"/>
      <c r="GB1442" s="29"/>
      <c r="GC1442" s="29"/>
      <c r="GD1442" s="29"/>
      <c r="GE1442" s="31"/>
      <c r="GF1442" s="31"/>
      <c r="GG1442" s="31"/>
      <c r="GH1442" s="31"/>
      <c r="GI1442" s="31"/>
      <c r="GJ1442" s="31"/>
      <c r="GK1442" s="31"/>
      <c r="GL1442" s="31"/>
      <c r="GM1442" s="31"/>
      <c r="GN1442" s="31"/>
    </row>
    <row r="1443" spans="1:196" s="34" customFormat="1" x14ac:dyDescent="0.2">
      <c r="A1443" s="4"/>
      <c r="B1443" s="315"/>
      <c r="C1443" s="315"/>
      <c r="D1443" s="315"/>
      <c r="E1443" s="31"/>
      <c r="F1443" s="319"/>
      <c r="G1443" s="319"/>
      <c r="I1443" s="31"/>
      <c r="J1443" s="31"/>
      <c r="K1443" s="320"/>
      <c r="L1443" s="31"/>
      <c r="M1443" s="38"/>
      <c r="N1443" s="31"/>
      <c r="O1443" s="38"/>
      <c r="P1443" s="321"/>
      <c r="Q1443" s="31"/>
      <c r="R1443" s="31"/>
      <c r="S1443" s="31"/>
      <c r="T1443" s="31"/>
      <c r="U1443" s="31"/>
      <c r="V1443" s="31"/>
      <c r="W1443" s="31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  <c r="FA1443" s="29"/>
      <c r="FB1443" s="29"/>
      <c r="FC1443" s="29"/>
      <c r="FD1443" s="29"/>
      <c r="FE1443" s="29"/>
      <c r="FF1443" s="29"/>
      <c r="FG1443" s="29"/>
      <c r="FH1443" s="29"/>
      <c r="FI1443" s="29"/>
      <c r="FJ1443" s="29"/>
      <c r="FK1443" s="29"/>
      <c r="FL1443" s="29"/>
      <c r="FM1443" s="29"/>
      <c r="FN1443" s="29"/>
      <c r="FO1443" s="29"/>
      <c r="FP1443" s="29"/>
      <c r="FQ1443" s="29"/>
      <c r="FR1443" s="29"/>
      <c r="FS1443" s="29"/>
      <c r="FT1443" s="29"/>
      <c r="FU1443" s="29"/>
      <c r="FV1443" s="29"/>
      <c r="FW1443" s="29"/>
      <c r="FX1443" s="29"/>
      <c r="FY1443" s="29"/>
      <c r="FZ1443" s="29"/>
      <c r="GA1443" s="29"/>
      <c r="GB1443" s="29"/>
      <c r="GC1443" s="29"/>
      <c r="GD1443" s="29"/>
      <c r="GE1443" s="31"/>
      <c r="GF1443" s="31"/>
      <c r="GG1443" s="31"/>
      <c r="GH1443" s="31"/>
      <c r="GI1443" s="31"/>
      <c r="GJ1443" s="31"/>
      <c r="GK1443" s="31"/>
      <c r="GL1443" s="31"/>
      <c r="GM1443" s="31"/>
      <c r="GN1443" s="31"/>
    </row>
    <row r="1444" spans="1:196" s="34" customFormat="1" x14ac:dyDescent="0.2">
      <c r="A1444" s="4"/>
      <c r="B1444" s="315"/>
      <c r="C1444" s="315"/>
      <c r="D1444" s="315"/>
      <c r="E1444" s="31"/>
      <c r="F1444" s="319"/>
      <c r="G1444" s="319"/>
      <c r="I1444" s="31"/>
      <c r="J1444" s="31"/>
      <c r="K1444" s="320"/>
      <c r="L1444" s="31"/>
      <c r="M1444" s="38"/>
      <c r="N1444" s="31"/>
      <c r="O1444" s="38"/>
      <c r="P1444" s="321"/>
      <c r="Q1444" s="31"/>
      <c r="R1444" s="31"/>
      <c r="S1444" s="31"/>
      <c r="T1444" s="31"/>
      <c r="U1444" s="31"/>
      <c r="V1444" s="31"/>
      <c r="W1444" s="31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  <c r="BM1444" s="29"/>
      <c r="BN1444" s="29"/>
      <c r="BO1444" s="29"/>
      <c r="BP1444" s="29"/>
      <c r="BQ1444" s="29"/>
      <c r="BR1444" s="29"/>
      <c r="BS1444" s="29"/>
      <c r="BT1444" s="29"/>
      <c r="BU1444" s="29"/>
      <c r="BV1444" s="29"/>
      <c r="BW1444" s="29"/>
      <c r="BX1444" s="29"/>
      <c r="BY1444" s="29"/>
      <c r="BZ1444" s="29"/>
      <c r="CA1444" s="29"/>
      <c r="CB1444" s="29"/>
      <c r="CC1444" s="29"/>
      <c r="CD1444" s="29"/>
      <c r="CE1444" s="29"/>
      <c r="CF1444" s="29"/>
      <c r="CG1444" s="29"/>
      <c r="CH1444" s="29"/>
      <c r="CI1444" s="29"/>
      <c r="CJ1444" s="29"/>
      <c r="CK1444" s="29"/>
      <c r="CL1444" s="29"/>
      <c r="CM1444" s="29"/>
      <c r="CN1444" s="29"/>
      <c r="CO1444" s="29"/>
      <c r="CP1444" s="29"/>
      <c r="CQ1444" s="29"/>
      <c r="CR1444" s="29"/>
      <c r="CS1444" s="29"/>
      <c r="CT1444" s="29"/>
      <c r="CU1444" s="29"/>
      <c r="CV1444" s="29"/>
      <c r="CW1444" s="29"/>
      <c r="CX1444" s="29"/>
      <c r="CY1444" s="29"/>
      <c r="CZ1444" s="29"/>
      <c r="DA1444" s="29"/>
      <c r="DB1444" s="29"/>
      <c r="DC1444" s="29"/>
      <c r="DD1444" s="29"/>
      <c r="DE1444" s="29"/>
      <c r="DF1444" s="29"/>
      <c r="DG1444" s="29"/>
      <c r="DH1444" s="29"/>
      <c r="DI1444" s="29"/>
      <c r="DJ1444" s="29"/>
      <c r="DK1444" s="29"/>
      <c r="DL1444" s="29"/>
      <c r="DM1444" s="29"/>
      <c r="DN1444" s="29"/>
      <c r="DO1444" s="29"/>
      <c r="DP1444" s="29"/>
      <c r="DQ1444" s="29"/>
      <c r="DR1444" s="29"/>
      <c r="DS1444" s="29"/>
      <c r="DT1444" s="29"/>
      <c r="DU1444" s="29"/>
      <c r="DV1444" s="29"/>
      <c r="DW1444" s="29"/>
      <c r="DX1444" s="29"/>
      <c r="DY1444" s="29"/>
      <c r="DZ1444" s="29"/>
      <c r="EA1444" s="29"/>
      <c r="EB1444" s="29"/>
      <c r="EC1444" s="29"/>
      <c r="ED1444" s="29"/>
      <c r="EE1444" s="29"/>
      <c r="EF1444" s="29"/>
      <c r="EG1444" s="29"/>
      <c r="EH1444" s="29"/>
      <c r="EI1444" s="29"/>
      <c r="EJ1444" s="29"/>
      <c r="EK1444" s="29"/>
      <c r="EL1444" s="29"/>
      <c r="EM1444" s="29"/>
      <c r="EN1444" s="29"/>
      <c r="EO1444" s="29"/>
      <c r="EP1444" s="29"/>
      <c r="EQ1444" s="29"/>
      <c r="ER1444" s="29"/>
      <c r="ES1444" s="29"/>
      <c r="ET1444" s="29"/>
      <c r="EU1444" s="29"/>
      <c r="EV1444" s="29"/>
      <c r="EW1444" s="29"/>
      <c r="EX1444" s="29"/>
      <c r="EY1444" s="29"/>
      <c r="EZ1444" s="29"/>
      <c r="FA1444" s="29"/>
      <c r="FB1444" s="29"/>
      <c r="FC1444" s="29"/>
      <c r="FD1444" s="29"/>
      <c r="FE1444" s="29"/>
      <c r="FF1444" s="29"/>
      <c r="FG1444" s="29"/>
      <c r="FH1444" s="29"/>
      <c r="FI1444" s="29"/>
      <c r="FJ1444" s="29"/>
      <c r="FK1444" s="29"/>
      <c r="FL1444" s="29"/>
      <c r="FM1444" s="29"/>
      <c r="FN1444" s="29"/>
      <c r="FO1444" s="29"/>
      <c r="FP1444" s="29"/>
      <c r="FQ1444" s="29"/>
      <c r="FR1444" s="29"/>
      <c r="FS1444" s="29"/>
      <c r="FT1444" s="29"/>
      <c r="FU1444" s="29"/>
      <c r="FV1444" s="29"/>
      <c r="FW1444" s="29"/>
      <c r="FX1444" s="29"/>
      <c r="FY1444" s="29"/>
      <c r="FZ1444" s="29"/>
      <c r="GA1444" s="29"/>
      <c r="GB1444" s="29"/>
      <c r="GC1444" s="29"/>
      <c r="GD1444" s="29"/>
      <c r="GE1444" s="31"/>
      <c r="GF1444" s="31"/>
      <c r="GG1444" s="31"/>
      <c r="GH1444" s="31"/>
      <c r="GI1444" s="31"/>
      <c r="GJ1444" s="31"/>
      <c r="GK1444" s="31"/>
      <c r="GL1444" s="31"/>
      <c r="GM1444" s="31"/>
      <c r="GN1444" s="31"/>
    </row>
    <row r="1445" spans="1:196" s="34" customFormat="1" x14ac:dyDescent="0.2">
      <c r="A1445" s="4"/>
      <c r="B1445" s="315"/>
      <c r="C1445" s="315"/>
      <c r="D1445" s="315"/>
      <c r="E1445" s="31"/>
      <c r="F1445" s="319"/>
      <c r="G1445" s="319"/>
      <c r="I1445" s="31"/>
      <c r="J1445" s="31"/>
      <c r="K1445" s="320"/>
      <c r="L1445" s="31"/>
      <c r="M1445" s="38"/>
      <c r="N1445" s="31"/>
      <c r="O1445" s="38"/>
      <c r="P1445" s="321"/>
      <c r="Q1445" s="31"/>
      <c r="R1445" s="31"/>
      <c r="S1445" s="31"/>
      <c r="T1445" s="31"/>
      <c r="U1445" s="31"/>
      <c r="V1445" s="31"/>
      <c r="W1445" s="31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  <c r="BL1445" s="29"/>
      <c r="BM1445" s="29"/>
      <c r="BN1445" s="29"/>
      <c r="BO1445" s="29"/>
      <c r="BP1445" s="29"/>
      <c r="BQ1445" s="29"/>
      <c r="BR1445" s="29"/>
      <c r="BS1445" s="29"/>
      <c r="BT1445" s="29"/>
      <c r="BU1445" s="29"/>
      <c r="BV1445" s="29"/>
      <c r="BW1445" s="29"/>
      <c r="BX1445" s="29"/>
      <c r="BY1445" s="29"/>
      <c r="BZ1445" s="29"/>
      <c r="CA1445" s="29"/>
      <c r="CB1445" s="29"/>
      <c r="CC1445" s="29"/>
      <c r="CD1445" s="29"/>
      <c r="CE1445" s="29"/>
      <c r="CF1445" s="29"/>
      <c r="CG1445" s="29"/>
      <c r="CH1445" s="29"/>
      <c r="CI1445" s="29"/>
      <c r="CJ1445" s="29"/>
      <c r="CK1445" s="29"/>
      <c r="CL1445" s="29"/>
      <c r="CM1445" s="29"/>
      <c r="CN1445" s="29"/>
      <c r="CO1445" s="29"/>
      <c r="CP1445" s="29"/>
      <c r="CQ1445" s="29"/>
      <c r="CR1445" s="29"/>
      <c r="CS1445" s="29"/>
      <c r="CT1445" s="29"/>
      <c r="CU1445" s="29"/>
      <c r="CV1445" s="29"/>
      <c r="CW1445" s="29"/>
      <c r="CX1445" s="29"/>
      <c r="CY1445" s="29"/>
      <c r="CZ1445" s="29"/>
      <c r="DA1445" s="29"/>
      <c r="DB1445" s="29"/>
      <c r="DC1445" s="29"/>
      <c r="DD1445" s="29"/>
      <c r="DE1445" s="29"/>
      <c r="DF1445" s="29"/>
      <c r="DG1445" s="29"/>
      <c r="DH1445" s="29"/>
      <c r="DI1445" s="29"/>
      <c r="DJ1445" s="29"/>
      <c r="DK1445" s="29"/>
      <c r="DL1445" s="29"/>
      <c r="DM1445" s="29"/>
      <c r="DN1445" s="29"/>
      <c r="DO1445" s="29"/>
      <c r="DP1445" s="29"/>
      <c r="DQ1445" s="29"/>
      <c r="DR1445" s="29"/>
      <c r="DS1445" s="29"/>
      <c r="DT1445" s="29"/>
      <c r="DU1445" s="29"/>
      <c r="DV1445" s="29"/>
      <c r="DW1445" s="29"/>
      <c r="DX1445" s="29"/>
      <c r="DY1445" s="29"/>
      <c r="DZ1445" s="29"/>
      <c r="EA1445" s="29"/>
      <c r="EB1445" s="29"/>
      <c r="EC1445" s="29"/>
      <c r="ED1445" s="29"/>
      <c r="EE1445" s="29"/>
      <c r="EF1445" s="29"/>
      <c r="EG1445" s="29"/>
      <c r="EH1445" s="29"/>
      <c r="EI1445" s="29"/>
      <c r="EJ1445" s="29"/>
      <c r="EK1445" s="29"/>
      <c r="EL1445" s="29"/>
      <c r="EM1445" s="29"/>
      <c r="EN1445" s="29"/>
      <c r="EO1445" s="29"/>
      <c r="EP1445" s="29"/>
      <c r="EQ1445" s="29"/>
      <c r="ER1445" s="29"/>
      <c r="ES1445" s="29"/>
      <c r="ET1445" s="29"/>
      <c r="EU1445" s="29"/>
      <c r="EV1445" s="29"/>
      <c r="EW1445" s="29"/>
      <c r="EX1445" s="29"/>
      <c r="EY1445" s="29"/>
      <c r="EZ1445" s="29"/>
      <c r="FA1445" s="29"/>
      <c r="FB1445" s="29"/>
      <c r="FC1445" s="29"/>
      <c r="FD1445" s="29"/>
      <c r="FE1445" s="29"/>
      <c r="FF1445" s="29"/>
      <c r="FG1445" s="29"/>
      <c r="FH1445" s="29"/>
      <c r="FI1445" s="29"/>
      <c r="FJ1445" s="29"/>
      <c r="FK1445" s="29"/>
      <c r="FL1445" s="29"/>
      <c r="FM1445" s="29"/>
      <c r="FN1445" s="29"/>
      <c r="FO1445" s="29"/>
      <c r="FP1445" s="29"/>
      <c r="FQ1445" s="29"/>
      <c r="FR1445" s="29"/>
      <c r="FS1445" s="29"/>
      <c r="FT1445" s="29"/>
      <c r="FU1445" s="29"/>
      <c r="FV1445" s="29"/>
      <c r="FW1445" s="29"/>
      <c r="FX1445" s="29"/>
      <c r="FY1445" s="29"/>
      <c r="FZ1445" s="29"/>
      <c r="GA1445" s="29"/>
      <c r="GB1445" s="29"/>
      <c r="GC1445" s="29"/>
      <c r="GD1445" s="29"/>
      <c r="GE1445" s="31"/>
      <c r="GF1445" s="31"/>
      <c r="GG1445" s="31"/>
      <c r="GH1445" s="31"/>
      <c r="GI1445" s="31"/>
      <c r="GJ1445" s="31"/>
      <c r="GK1445" s="31"/>
      <c r="GL1445" s="31"/>
      <c r="GM1445" s="31"/>
      <c r="GN1445" s="31"/>
    </row>
    <row r="1446" spans="1:196" s="34" customFormat="1" x14ac:dyDescent="0.2">
      <c r="A1446" s="4"/>
      <c r="B1446" s="315"/>
      <c r="C1446" s="315"/>
      <c r="D1446" s="315"/>
      <c r="E1446" s="31"/>
      <c r="F1446" s="319"/>
      <c r="G1446" s="319"/>
      <c r="I1446" s="31"/>
      <c r="J1446" s="31"/>
      <c r="K1446" s="320"/>
      <c r="L1446" s="31"/>
      <c r="M1446" s="38"/>
      <c r="N1446" s="31"/>
      <c r="O1446" s="38"/>
      <c r="P1446" s="321"/>
      <c r="Q1446" s="31"/>
      <c r="R1446" s="31"/>
      <c r="S1446" s="31"/>
      <c r="T1446" s="31"/>
      <c r="U1446" s="31"/>
      <c r="V1446" s="31"/>
      <c r="W1446" s="31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  <c r="BL1446" s="29"/>
      <c r="BM1446" s="29"/>
      <c r="BN1446" s="29"/>
      <c r="BO1446" s="29"/>
      <c r="BP1446" s="29"/>
      <c r="BQ1446" s="29"/>
      <c r="BR1446" s="29"/>
      <c r="BS1446" s="29"/>
      <c r="BT1446" s="29"/>
      <c r="BU1446" s="29"/>
      <c r="BV1446" s="29"/>
      <c r="BW1446" s="29"/>
      <c r="BX1446" s="29"/>
      <c r="BY1446" s="29"/>
      <c r="BZ1446" s="29"/>
      <c r="CA1446" s="29"/>
      <c r="CB1446" s="29"/>
      <c r="CC1446" s="29"/>
      <c r="CD1446" s="29"/>
      <c r="CE1446" s="29"/>
      <c r="CF1446" s="29"/>
      <c r="CG1446" s="29"/>
      <c r="CH1446" s="29"/>
      <c r="CI1446" s="29"/>
      <c r="CJ1446" s="29"/>
      <c r="CK1446" s="29"/>
      <c r="CL1446" s="29"/>
      <c r="CM1446" s="29"/>
      <c r="CN1446" s="29"/>
      <c r="CO1446" s="29"/>
      <c r="CP1446" s="29"/>
      <c r="CQ1446" s="29"/>
      <c r="CR1446" s="29"/>
      <c r="CS1446" s="29"/>
      <c r="CT1446" s="29"/>
      <c r="CU1446" s="29"/>
      <c r="CV1446" s="29"/>
      <c r="CW1446" s="29"/>
      <c r="CX1446" s="29"/>
      <c r="CY1446" s="29"/>
      <c r="CZ1446" s="29"/>
      <c r="DA1446" s="29"/>
      <c r="DB1446" s="29"/>
      <c r="DC1446" s="29"/>
      <c r="DD1446" s="29"/>
      <c r="DE1446" s="29"/>
      <c r="DF1446" s="29"/>
      <c r="DG1446" s="29"/>
      <c r="DH1446" s="29"/>
      <c r="DI1446" s="29"/>
      <c r="DJ1446" s="29"/>
      <c r="DK1446" s="29"/>
      <c r="DL1446" s="29"/>
      <c r="DM1446" s="29"/>
      <c r="DN1446" s="29"/>
      <c r="DO1446" s="29"/>
      <c r="DP1446" s="29"/>
      <c r="DQ1446" s="29"/>
      <c r="DR1446" s="29"/>
      <c r="DS1446" s="29"/>
      <c r="DT1446" s="29"/>
      <c r="DU1446" s="29"/>
      <c r="DV1446" s="29"/>
      <c r="DW1446" s="29"/>
      <c r="DX1446" s="29"/>
      <c r="DY1446" s="29"/>
      <c r="DZ1446" s="29"/>
      <c r="EA1446" s="29"/>
      <c r="EB1446" s="29"/>
      <c r="EC1446" s="29"/>
      <c r="ED1446" s="29"/>
      <c r="EE1446" s="29"/>
      <c r="EF1446" s="29"/>
      <c r="EG1446" s="29"/>
      <c r="EH1446" s="29"/>
      <c r="EI1446" s="29"/>
      <c r="EJ1446" s="29"/>
      <c r="EK1446" s="29"/>
      <c r="EL1446" s="29"/>
      <c r="EM1446" s="29"/>
      <c r="EN1446" s="29"/>
      <c r="EO1446" s="29"/>
      <c r="EP1446" s="29"/>
      <c r="EQ1446" s="29"/>
      <c r="ER1446" s="29"/>
      <c r="ES1446" s="29"/>
      <c r="ET1446" s="29"/>
      <c r="EU1446" s="29"/>
      <c r="EV1446" s="29"/>
      <c r="EW1446" s="29"/>
      <c r="EX1446" s="29"/>
      <c r="EY1446" s="29"/>
      <c r="EZ1446" s="29"/>
      <c r="FA1446" s="29"/>
      <c r="FB1446" s="29"/>
      <c r="FC1446" s="29"/>
      <c r="FD1446" s="29"/>
      <c r="FE1446" s="29"/>
      <c r="FF1446" s="29"/>
      <c r="FG1446" s="29"/>
      <c r="FH1446" s="29"/>
      <c r="FI1446" s="29"/>
      <c r="FJ1446" s="29"/>
      <c r="FK1446" s="29"/>
      <c r="FL1446" s="29"/>
      <c r="FM1446" s="29"/>
      <c r="FN1446" s="29"/>
      <c r="FO1446" s="29"/>
      <c r="FP1446" s="29"/>
      <c r="FQ1446" s="29"/>
      <c r="FR1446" s="29"/>
      <c r="FS1446" s="29"/>
      <c r="FT1446" s="29"/>
      <c r="FU1446" s="29"/>
      <c r="FV1446" s="29"/>
      <c r="FW1446" s="29"/>
      <c r="FX1446" s="29"/>
      <c r="FY1446" s="29"/>
      <c r="FZ1446" s="29"/>
      <c r="GA1446" s="29"/>
      <c r="GB1446" s="29"/>
      <c r="GC1446" s="29"/>
      <c r="GD1446" s="29"/>
      <c r="GE1446" s="31"/>
      <c r="GF1446" s="31"/>
      <c r="GG1446" s="31"/>
      <c r="GH1446" s="31"/>
      <c r="GI1446" s="31"/>
      <c r="GJ1446" s="31"/>
      <c r="GK1446" s="31"/>
      <c r="GL1446" s="31"/>
      <c r="GM1446" s="31"/>
      <c r="GN1446" s="31"/>
    </row>
    <row r="1447" spans="1:196" s="34" customFormat="1" x14ac:dyDescent="0.2">
      <c r="A1447" s="4"/>
      <c r="B1447" s="315"/>
      <c r="C1447" s="315"/>
      <c r="D1447" s="315"/>
      <c r="E1447" s="31"/>
      <c r="F1447" s="319"/>
      <c r="G1447" s="319"/>
      <c r="I1447" s="31"/>
      <c r="J1447" s="31"/>
      <c r="K1447" s="320"/>
      <c r="L1447" s="31"/>
      <c r="M1447" s="38"/>
      <c r="N1447" s="31"/>
      <c r="O1447" s="38"/>
      <c r="P1447" s="321"/>
      <c r="Q1447" s="31"/>
      <c r="R1447" s="31"/>
      <c r="S1447" s="31"/>
      <c r="T1447" s="31"/>
      <c r="U1447" s="31"/>
      <c r="V1447" s="31"/>
      <c r="W1447" s="31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  <c r="BM1447" s="29"/>
      <c r="BN1447" s="29"/>
      <c r="BO1447" s="29"/>
      <c r="BP1447" s="29"/>
      <c r="BQ1447" s="29"/>
      <c r="BR1447" s="29"/>
      <c r="BS1447" s="29"/>
      <c r="BT1447" s="29"/>
      <c r="BU1447" s="29"/>
      <c r="BV1447" s="29"/>
      <c r="BW1447" s="29"/>
      <c r="BX1447" s="29"/>
      <c r="BY1447" s="29"/>
      <c r="BZ1447" s="29"/>
      <c r="CA1447" s="29"/>
      <c r="CB1447" s="29"/>
      <c r="CC1447" s="29"/>
      <c r="CD1447" s="29"/>
      <c r="CE1447" s="29"/>
      <c r="CF1447" s="29"/>
      <c r="CG1447" s="29"/>
      <c r="CH1447" s="29"/>
      <c r="CI1447" s="29"/>
      <c r="CJ1447" s="29"/>
      <c r="CK1447" s="29"/>
      <c r="CL1447" s="29"/>
      <c r="CM1447" s="29"/>
      <c r="CN1447" s="29"/>
      <c r="CO1447" s="29"/>
      <c r="CP1447" s="29"/>
      <c r="CQ1447" s="29"/>
      <c r="CR1447" s="29"/>
      <c r="CS1447" s="29"/>
      <c r="CT1447" s="29"/>
      <c r="CU1447" s="29"/>
      <c r="CV1447" s="29"/>
      <c r="CW1447" s="29"/>
      <c r="CX1447" s="29"/>
      <c r="CY1447" s="29"/>
      <c r="CZ1447" s="29"/>
      <c r="DA1447" s="29"/>
      <c r="DB1447" s="29"/>
      <c r="DC1447" s="29"/>
      <c r="DD1447" s="29"/>
      <c r="DE1447" s="29"/>
      <c r="DF1447" s="29"/>
      <c r="DG1447" s="29"/>
      <c r="DH1447" s="29"/>
      <c r="DI1447" s="29"/>
      <c r="DJ1447" s="29"/>
      <c r="DK1447" s="29"/>
      <c r="DL1447" s="29"/>
      <c r="DM1447" s="29"/>
      <c r="DN1447" s="29"/>
      <c r="DO1447" s="29"/>
      <c r="DP1447" s="29"/>
      <c r="DQ1447" s="29"/>
      <c r="DR1447" s="29"/>
      <c r="DS1447" s="29"/>
      <c r="DT1447" s="29"/>
      <c r="DU1447" s="29"/>
      <c r="DV1447" s="29"/>
      <c r="DW1447" s="29"/>
      <c r="DX1447" s="29"/>
      <c r="DY1447" s="29"/>
      <c r="DZ1447" s="29"/>
      <c r="EA1447" s="29"/>
      <c r="EB1447" s="29"/>
      <c r="EC1447" s="29"/>
      <c r="ED1447" s="29"/>
      <c r="EE1447" s="29"/>
      <c r="EF1447" s="29"/>
      <c r="EG1447" s="29"/>
      <c r="EH1447" s="29"/>
      <c r="EI1447" s="29"/>
      <c r="EJ1447" s="29"/>
      <c r="EK1447" s="29"/>
      <c r="EL1447" s="29"/>
      <c r="EM1447" s="29"/>
      <c r="EN1447" s="29"/>
      <c r="EO1447" s="29"/>
      <c r="EP1447" s="29"/>
      <c r="EQ1447" s="29"/>
      <c r="ER1447" s="29"/>
      <c r="ES1447" s="29"/>
      <c r="ET1447" s="29"/>
      <c r="EU1447" s="29"/>
      <c r="EV1447" s="29"/>
      <c r="EW1447" s="29"/>
      <c r="EX1447" s="29"/>
      <c r="EY1447" s="29"/>
      <c r="EZ1447" s="29"/>
      <c r="FA1447" s="29"/>
      <c r="FB1447" s="29"/>
      <c r="FC1447" s="29"/>
      <c r="FD1447" s="29"/>
      <c r="FE1447" s="29"/>
      <c r="FF1447" s="29"/>
      <c r="FG1447" s="29"/>
      <c r="FH1447" s="29"/>
      <c r="FI1447" s="29"/>
      <c r="FJ1447" s="29"/>
      <c r="FK1447" s="29"/>
      <c r="FL1447" s="29"/>
      <c r="FM1447" s="29"/>
      <c r="FN1447" s="29"/>
      <c r="FO1447" s="29"/>
      <c r="FP1447" s="29"/>
      <c r="FQ1447" s="29"/>
      <c r="FR1447" s="29"/>
      <c r="FS1447" s="29"/>
      <c r="FT1447" s="29"/>
      <c r="FU1447" s="29"/>
      <c r="FV1447" s="29"/>
      <c r="FW1447" s="29"/>
      <c r="FX1447" s="29"/>
      <c r="FY1447" s="29"/>
      <c r="FZ1447" s="29"/>
      <c r="GA1447" s="29"/>
      <c r="GB1447" s="29"/>
      <c r="GC1447" s="29"/>
      <c r="GD1447" s="29"/>
      <c r="GE1447" s="31"/>
      <c r="GF1447" s="31"/>
      <c r="GG1447" s="31"/>
      <c r="GH1447" s="31"/>
      <c r="GI1447" s="31"/>
      <c r="GJ1447" s="31"/>
      <c r="GK1447" s="31"/>
      <c r="GL1447" s="31"/>
      <c r="GM1447" s="31"/>
      <c r="GN1447" s="31"/>
    </row>
    <row r="1448" spans="1:196" s="34" customFormat="1" x14ac:dyDescent="0.2">
      <c r="A1448" s="4"/>
      <c r="B1448" s="315"/>
      <c r="C1448" s="315"/>
      <c r="D1448" s="315"/>
      <c r="E1448" s="31"/>
      <c r="F1448" s="319"/>
      <c r="G1448" s="319"/>
      <c r="I1448" s="31"/>
      <c r="J1448" s="31"/>
      <c r="K1448" s="320"/>
      <c r="L1448" s="31"/>
      <c r="M1448" s="38"/>
      <c r="N1448" s="31"/>
      <c r="O1448" s="38"/>
      <c r="P1448" s="321"/>
      <c r="Q1448" s="31"/>
      <c r="R1448" s="31"/>
      <c r="S1448" s="31"/>
      <c r="T1448" s="31"/>
      <c r="U1448" s="31"/>
      <c r="V1448" s="31"/>
      <c r="W1448" s="31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  <c r="BM1448" s="29"/>
      <c r="BN1448" s="29"/>
      <c r="BO1448" s="29"/>
      <c r="BP1448" s="29"/>
      <c r="BQ1448" s="29"/>
      <c r="BR1448" s="29"/>
      <c r="BS1448" s="29"/>
      <c r="BT1448" s="29"/>
      <c r="BU1448" s="29"/>
      <c r="BV1448" s="29"/>
      <c r="BW1448" s="29"/>
      <c r="BX1448" s="29"/>
      <c r="BY1448" s="29"/>
      <c r="BZ1448" s="29"/>
      <c r="CA1448" s="29"/>
      <c r="CB1448" s="29"/>
      <c r="CC1448" s="29"/>
      <c r="CD1448" s="29"/>
      <c r="CE1448" s="29"/>
      <c r="CF1448" s="29"/>
      <c r="CG1448" s="29"/>
      <c r="CH1448" s="29"/>
      <c r="CI1448" s="29"/>
      <c r="CJ1448" s="29"/>
      <c r="CK1448" s="29"/>
      <c r="CL1448" s="29"/>
      <c r="CM1448" s="29"/>
      <c r="CN1448" s="29"/>
      <c r="CO1448" s="29"/>
      <c r="CP1448" s="29"/>
      <c r="CQ1448" s="29"/>
      <c r="CR1448" s="29"/>
      <c r="CS1448" s="29"/>
      <c r="CT1448" s="29"/>
      <c r="CU1448" s="29"/>
      <c r="CV1448" s="29"/>
      <c r="CW1448" s="29"/>
      <c r="CX1448" s="29"/>
      <c r="CY1448" s="29"/>
      <c r="CZ1448" s="29"/>
      <c r="DA1448" s="29"/>
      <c r="DB1448" s="29"/>
      <c r="DC1448" s="29"/>
      <c r="DD1448" s="29"/>
      <c r="DE1448" s="29"/>
      <c r="DF1448" s="29"/>
      <c r="DG1448" s="29"/>
      <c r="DH1448" s="29"/>
      <c r="DI1448" s="29"/>
      <c r="DJ1448" s="29"/>
      <c r="DK1448" s="29"/>
      <c r="DL1448" s="29"/>
      <c r="DM1448" s="29"/>
      <c r="DN1448" s="29"/>
      <c r="DO1448" s="29"/>
      <c r="DP1448" s="29"/>
      <c r="DQ1448" s="29"/>
      <c r="DR1448" s="29"/>
      <c r="DS1448" s="29"/>
      <c r="DT1448" s="29"/>
      <c r="DU1448" s="29"/>
      <c r="DV1448" s="29"/>
      <c r="DW1448" s="29"/>
      <c r="DX1448" s="29"/>
      <c r="DY1448" s="29"/>
      <c r="DZ1448" s="29"/>
      <c r="EA1448" s="29"/>
      <c r="EB1448" s="29"/>
      <c r="EC1448" s="29"/>
      <c r="ED1448" s="29"/>
      <c r="EE1448" s="29"/>
      <c r="EF1448" s="29"/>
      <c r="EG1448" s="29"/>
      <c r="EH1448" s="29"/>
      <c r="EI1448" s="29"/>
      <c r="EJ1448" s="29"/>
      <c r="EK1448" s="29"/>
      <c r="EL1448" s="29"/>
      <c r="EM1448" s="29"/>
      <c r="EN1448" s="29"/>
      <c r="EO1448" s="29"/>
      <c r="EP1448" s="29"/>
      <c r="EQ1448" s="29"/>
      <c r="ER1448" s="29"/>
      <c r="ES1448" s="29"/>
      <c r="ET1448" s="29"/>
      <c r="EU1448" s="29"/>
      <c r="EV1448" s="29"/>
      <c r="EW1448" s="29"/>
      <c r="EX1448" s="29"/>
      <c r="EY1448" s="29"/>
      <c r="EZ1448" s="29"/>
      <c r="FA1448" s="29"/>
      <c r="FB1448" s="29"/>
      <c r="FC1448" s="29"/>
      <c r="FD1448" s="29"/>
      <c r="FE1448" s="29"/>
      <c r="FF1448" s="29"/>
      <c r="FG1448" s="29"/>
      <c r="FH1448" s="29"/>
      <c r="FI1448" s="29"/>
      <c r="FJ1448" s="29"/>
      <c r="FK1448" s="29"/>
      <c r="FL1448" s="29"/>
      <c r="FM1448" s="29"/>
      <c r="FN1448" s="29"/>
      <c r="FO1448" s="29"/>
      <c r="FP1448" s="29"/>
      <c r="FQ1448" s="29"/>
      <c r="FR1448" s="29"/>
      <c r="FS1448" s="29"/>
      <c r="FT1448" s="29"/>
      <c r="FU1448" s="29"/>
      <c r="FV1448" s="29"/>
      <c r="FW1448" s="29"/>
      <c r="FX1448" s="29"/>
      <c r="FY1448" s="29"/>
      <c r="FZ1448" s="29"/>
      <c r="GA1448" s="29"/>
      <c r="GB1448" s="29"/>
      <c r="GC1448" s="29"/>
      <c r="GD1448" s="29"/>
      <c r="GE1448" s="31"/>
      <c r="GF1448" s="31"/>
      <c r="GG1448" s="31"/>
      <c r="GH1448" s="31"/>
      <c r="GI1448" s="31"/>
      <c r="GJ1448" s="31"/>
      <c r="GK1448" s="31"/>
      <c r="GL1448" s="31"/>
      <c r="GM1448" s="31"/>
      <c r="GN1448" s="31"/>
    </row>
    <row r="1449" spans="1:196" s="34" customFormat="1" x14ac:dyDescent="0.2">
      <c r="A1449" s="4"/>
      <c r="B1449" s="315"/>
      <c r="C1449" s="315"/>
      <c r="D1449" s="315"/>
      <c r="E1449" s="31"/>
      <c r="F1449" s="319"/>
      <c r="G1449" s="319"/>
      <c r="I1449" s="31"/>
      <c r="J1449" s="31"/>
      <c r="K1449" s="320"/>
      <c r="L1449" s="31"/>
      <c r="M1449" s="38"/>
      <c r="N1449" s="31"/>
      <c r="O1449" s="38"/>
      <c r="P1449" s="321"/>
      <c r="Q1449" s="31"/>
      <c r="R1449" s="31"/>
      <c r="S1449" s="31"/>
      <c r="T1449" s="31"/>
      <c r="U1449" s="31"/>
      <c r="V1449" s="31"/>
      <c r="W1449" s="31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  <c r="BM1449" s="29"/>
      <c r="BN1449" s="29"/>
      <c r="BO1449" s="29"/>
      <c r="BP1449" s="29"/>
      <c r="BQ1449" s="29"/>
      <c r="BR1449" s="29"/>
      <c r="BS1449" s="29"/>
      <c r="BT1449" s="29"/>
      <c r="BU1449" s="29"/>
      <c r="BV1449" s="29"/>
      <c r="BW1449" s="29"/>
      <c r="BX1449" s="29"/>
      <c r="BY1449" s="29"/>
      <c r="BZ1449" s="29"/>
      <c r="CA1449" s="29"/>
      <c r="CB1449" s="29"/>
      <c r="CC1449" s="29"/>
      <c r="CD1449" s="29"/>
      <c r="CE1449" s="29"/>
      <c r="CF1449" s="29"/>
      <c r="CG1449" s="29"/>
      <c r="CH1449" s="29"/>
      <c r="CI1449" s="29"/>
      <c r="CJ1449" s="29"/>
      <c r="CK1449" s="29"/>
      <c r="CL1449" s="29"/>
      <c r="CM1449" s="29"/>
      <c r="CN1449" s="29"/>
      <c r="CO1449" s="29"/>
      <c r="CP1449" s="29"/>
      <c r="CQ1449" s="29"/>
      <c r="CR1449" s="29"/>
      <c r="CS1449" s="29"/>
      <c r="CT1449" s="29"/>
      <c r="CU1449" s="29"/>
      <c r="CV1449" s="29"/>
      <c r="CW1449" s="29"/>
      <c r="CX1449" s="29"/>
      <c r="CY1449" s="29"/>
      <c r="CZ1449" s="29"/>
      <c r="DA1449" s="29"/>
      <c r="DB1449" s="29"/>
      <c r="DC1449" s="29"/>
      <c r="DD1449" s="29"/>
      <c r="DE1449" s="29"/>
      <c r="DF1449" s="29"/>
      <c r="DG1449" s="29"/>
      <c r="DH1449" s="29"/>
      <c r="DI1449" s="29"/>
      <c r="DJ1449" s="29"/>
      <c r="DK1449" s="29"/>
      <c r="DL1449" s="29"/>
      <c r="DM1449" s="29"/>
      <c r="DN1449" s="29"/>
      <c r="DO1449" s="29"/>
      <c r="DP1449" s="29"/>
      <c r="DQ1449" s="29"/>
      <c r="DR1449" s="29"/>
      <c r="DS1449" s="29"/>
      <c r="DT1449" s="29"/>
      <c r="DU1449" s="29"/>
      <c r="DV1449" s="29"/>
      <c r="DW1449" s="29"/>
      <c r="DX1449" s="29"/>
      <c r="DY1449" s="29"/>
      <c r="DZ1449" s="29"/>
      <c r="EA1449" s="29"/>
      <c r="EB1449" s="29"/>
      <c r="EC1449" s="29"/>
      <c r="ED1449" s="29"/>
      <c r="EE1449" s="29"/>
      <c r="EF1449" s="29"/>
      <c r="EG1449" s="29"/>
      <c r="EH1449" s="29"/>
      <c r="EI1449" s="29"/>
      <c r="EJ1449" s="29"/>
      <c r="EK1449" s="29"/>
      <c r="EL1449" s="29"/>
      <c r="EM1449" s="29"/>
      <c r="EN1449" s="29"/>
      <c r="EO1449" s="29"/>
      <c r="EP1449" s="29"/>
      <c r="EQ1449" s="29"/>
      <c r="ER1449" s="29"/>
      <c r="ES1449" s="29"/>
      <c r="ET1449" s="29"/>
      <c r="EU1449" s="29"/>
      <c r="EV1449" s="29"/>
      <c r="EW1449" s="29"/>
      <c r="EX1449" s="29"/>
      <c r="EY1449" s="29"/>
      <c r="EZ1449" s="29"/>
      <c r="FA1449" s="29"/>
      <c r="FB1449" s="29"/>
      <c r="FC1449" s="29"/>
      <c r="FD1449" s="29"/>
      <c r="FE1449" s="29"/>
      <c r="FF1449" s="29"/>
      <c r="FG1449" s="29"/>
      <c r="FH1449" s="29"/>
      <c r="FI1449" s="29"/>
      <c r="FJ1449" s="29"/>
      <c r="FK1449" s="29"/>
      <c r="FL1449" s="29"/>
      <c r="FM1449" s="29"/>
      <c r="FN1449" s="29"/>
      <c r="FO1449" s="29"/>
      <c r="FP1449" s="29"/>
      <c r="FQ1449" s="29"/>
      <c r="FR1449" s="29"/>
      <c r="FS1449" s="29"/>
      <c r="FT1449" s="29"/>
      <c r="FU1449" s="29"/>
      <c r="FV1449" s="29"/>
      <c r="FW1449" s="29"/>
      <c r="FX1449" s="29"/>
      <c r="FY1449" s="29"/>
      <c r="FZ1449" s="29"/>
      <c r="GA1449" s="29"/>
      <c r="GB1449" s="29"/>
      <c r="GC1449" s="29"/>
      <c r="GD1449" s="29"/>
      <c r="GE1449" s="31"/>
      <c r="GF1449" s="31"/>
      <c r="GG1449" s="31"/>
      <c r="GH1449" s="31"/>
      <c r="GI1449" s="31"/>
      <c r="GJ1449" s="31"/>
      <c r="GK1449" s="31"/>
      <c r="GL1449" s="31"/>
      <c r="GM1449" s="31"/>
      <c r="GN1449" s="31"/>
    </row>
    <row r="1450" spans="1:196" s="34" customFormat="1" x14ac:dyDescent="0.2">
      <c r="A1450" s="4"/>
      <c r="B1450" s="315"/>
      <c r="C1450" s="315"/>
      <c r="D1450" s="315"/>
      <c r="E1450" s="31"/>
      <c r="F1450" s="319"/>
      <c r="G1450" s="319"/>
      <c r="I1450" s="31"/>
      <c r="J1450" s="31"/>
      <c r="K1450" s="320"/>
      <c r="L1450" s="31"/>
      <c r="M1450" s="38"/>
      <c r="N1450" s="31"/>
      <c r="O1450" s="38"/>
      <c r="P1450" s="321"/>
      <c r="Q1450" s="31"/>
      <c r="R1450" s="31"/>
      <c r="S1450" s="31"/>
      <c r="T1450" s="31"/>
      <c r="U1450" s="31"/>
      <c r="V1450" s="31"/>
      <c r="W1450" s="31"/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29"/>
      <c r="BL1450" s="29"/>
      <c r="BM1450" s="29"/>
      <c r="BN1450" s="29"/>
      <c r="BO1450" s="29"/>
      <c r="BP1450" s="29"/>
      <c r="BQ1450" s="29"/>
      <c r="BR1450" s="29"/>
      <c r="BS1450" s="29"/>
      <c r="BT1450" s="29"/>
      <c r="BU1450" s="29"/>
      <c r="BV1450" s="29"/>
      <c r="BW1450" s="29"/>
      <c r="BX1450" s="29"/>
      <c r="BY1450" s="29"/>
      <c r="BZ1450" s="29"/>
      <c r="CA1450" s="29"/>
      <c r="CB1450" s="29"/>
      <c r="CC1450" s="29"/>
      <c r="CD1450" s="29"/>
      <c r="CE1450" s="29"/>
      <c r="CF1450" s="29"/>
      <c r="CG1450" s="29"/>
      <c r="CH1450" s="29"/>
      <c r="CI1450" s="29"/>
      <c r="CJ1450" s="29"/>
      <c r="CK1450" s="29"/>
      <c r="CL1450" s="29"/>
      <c r="CM1450" s="29"/>
      <c r="CN1450" s="29"/>
      <c r="CO1450" s="29"/>
      <c r="CP1450" s="29"/>
      <c r="CQ1450" s="29"/>
      <c r="CR1450" s="29"/>
      <c r="CS1450" s="29"/>
      <c r="CT1450" s="29"/>
      <c r="CU1450" s="29"/>
      <c r="CV1450" s="29"/>
      <c r="CW1450" s="29"/>
      <c r="CX1450" s="29"/>
      <c r="CY1450" s="29"/>
      <c r="CZ1450" s="29"/>
      <c r="DA1450" s="29"/>
      <c r="DB1450" s="29"/>
      <c r="DC1450" s="29"/>
      <c r="DD1450" s="29"/>
      <c r="DE1450" s="29"/>
      <c r="DF1450" s="29"/>
      <c r="DG1450" s="29"/>
      <c r="DH1450" s="29"/>
      <c r="DI1450" s="29"/>
      <c r="DJ1450" s="29"/>
      <c r="DK1450" s="29"/>
      <c r="DL1450" s="29"/>
      <c r="DM1450" s="29"/>
      <c r="DN1450" s="29"/>
      <c r="DO1450" s="29"/>
      <c r="DP1450" s="29"/>
      <c r="DQ1450" s="29"/>
      <c r="DR1450" s="29"/>
      <c r="DS1450" s="29"/>
      <c r="DT1450" s="29"/>
      <c r="DU1450" s="29"/>
      <c r="DV1450" s="29"/>
      <c r="DW1450" s="29"/>
      <c r="DX1450" s="29"/>
      <c r="DY1450" s="29"/>
      <c r="DZ1450" s="29"/>
      <c r="EA1450" s="29"/>
      <c r="EB1450" s="29"/>
      <c r="EC1450" s="29"/>
      <c r="ED1450" s="29"/>
      <c r="EE1450" s="29"/>
      <c r="EF1450" s="29"/>
      <c r="EG1450" s="29"/>
      <c r="EH1450" s="29"/>
      <c r="EI1450" s="29"/>
      <c r="EJ1450" s="29"/>
      <c r="EK1450" s="29"/>
      <c r="EL1450" s="29"/>
      <c r="EM1450" s="29"/>
      <c r="EN1450" s="29"/>
      <c r="EO1450" s="29"/>
      <c r="EP1450" s="29"/>
      <c r="EQ1450" s="29"/>
      <c r="ER1450" s="29"/>
      <c r="ES1450" s="29"/>
      <c r="ET1450" s="29"/>
      <c r="EU1450" s="29"/>
      <c r="EV1450" s="29"/>
      <c r="EW1450" s="29"/>
      <c r="EX1450" s="29"/>
      <c r="EY1450" s="29"/>
      <c r="EZ1450" s="29"/>
      <c r="FA1450" s="29"/>
      <c r="FB1450" s="29"/>
      <c r="FC1450" s="29"/>
      <c r="FD1450" s="29"/>
      <c r="FE1450" s="29"/>
      <c r="FF1450" s="29"/>
      <c r="FG1450" s="29"/>
      <c r="FH1450" s="29"/>
      <c r="FI1450" s="29"/>
      <c r="FJ1450" s="29"/>
      <c r="FK1450" s="29"/>
      <c r="FL1450" s="29"/>
      <c r="FM1450" s="29"/>
      <c r="FN1450" s="29"/>
      <c r="FO1450" s="29"/>
      <c r="FP1450" s="29"/>
      <c r="FQ1450" s="29"/>
      <c r="FR1450" s="29"/>
      <c r="FS1450" s="29"/>
      <c r="FT1450" s="29"/>
      <c r="FU1450" s="29"/>
      <c r="FV1450" s="29"/>
      <c r="FW1450" s="29"/>
      <c r="FX1450" s="29"/>
      <c r="FY1450" s="29"/>
      <c r="FZ1450" s="29"/>
      <c r="GA1450" s="29"/>
      <c r="GB1450" s="29"/>
      <c r="GC1450" s="29"/>
      <c r="GD1450" s="29"/>
      <c r="GE1450" s="31"/>
      <c r="GF1450" s="31"/>
      <c r="GG1450" s="31"/>
      <c r="GH1450" s="31"/>
      <c r="GI1450" s="31"/>
      <c r="GJ1450" s="31"/>
      <c r="GK1450" s="31"/>
      <c r="GL1450" s="31"/>
      <c r="GM1450" s="31"/>
      <c r="GN1450" s="31"/>
    </row>
    <row r="1451" spans="1:196" s="34" customFormat="1" x14ac:dyDescent="0.2">
      <c r="A1451" s="4"/>
      <c r="B1451" s="315"/>
      <c r="C1451" s="315"/>
      <c r="D1451" s="315"/>
      <c r="E1451" s="31"/>
      <c r="F1451" s="319"/>
      <c r="G1451" s="319"/>
      <c r="I1451" s="31"/>
      <c r="J1451" s="31"/>
      <c r="K1451" s="320"/>
      <c r="L1451" s="31"/>
      <c r="M1451" s="38"/>
      <c r="N1451" s="31"/>
      <c r="O1451" s="38"/>
      <c r="P1451" s="321"/>
      <c r="Q1451" s="31"/>
      <c r="R1451" s="31"/>
      <c r="S1451" s="31"/>
      <c r="T1451" s="31"/>
      <c r="U1451" s="31"/>
      <c r="V1451" s="31"/>
      <c r="W1451" s="31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  <c r="BL1451" s="29"/>
      <c r="BM1451" s="29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29"/>
      <c r="CB1451" s="29"/>
      <c r="CC1451" s="29"/>
      <c r="CD1451" s="29"/>
      <c r="CE1451" s="29"/>
      <c r="CF1451" s="29"/>
      <c r="CG1451" s="29"/>
      <c r="CH1451" s="29"/>
      <c r="CI1451" s="29"/>
      <c r="CJ1451" s="29"/>
      <c r="CK1451" s="29"/>
      <c r="CL1451" s="29"/>
      <c r="CM1451" s="29"/>
      <c r="CN1451" s="29"/>
      <c r="CO1451" s="29"/>
      <c r="CP1451" s="29"/>
      <c r="CQ1451" s="29"/>
      <c r="CR1451" s="29"/>
      <c r="CS1451" s="29"/>
      <c r="CT1451" s="29"/>
      <c r="CU1451" s="29"/>
      <c r="CV1451" s="29"/>
      <c r="CW1451" s="29"/>
      <c r="CX1451" s="29"/>
      <c r="CY1451" s="29"/>
      <c r="CZ1451" s="29"/>
      <c r="DA1451" s="29"/>
      <c r="DB1451" s="29"/>
      <c r="DC1451" s="29"/>
      <c r="DD1451" s="29"/>
      <c r="DE1451" s="29"/>
      <c r="DF1451" s="29"/>
      <c r="DG1451" s="29"/>
      <c r="DH1451" s="29"/>
      <c r="DI1451" s="29"/>
      <c r="DJ1451" s="29"/>
      <c r="DK1451" s="29"/>
      <c r="DL1451" s="29"/>
      <c r="DM1451" s="29"/>
      <c r="DN1451" s="29"/>
      <c r="DO1451" s="29"/>
      <c r="DP1451" s="29"/>
      <c r="DQ1451" s="29"/>
      <c r="DR1451" s="29"/>
      <c r="DS1451" s="29"/>
      <c r="DT1451" s="29"/>
      <c r="DU1451" s="29"/>
      <c r="DV1451" s="29"/>
      <c r="DW1451" s="29"/>
      <c r="DX1451" s="29"/>
      <c r="DY1451" s="29"/>
      <c r="DZ1451" s="29"/>
      <c r="EA1451" s="29"/>
      <c r="EB1451" s="29"/>
      <c r="EC1451" s="29"/>
      <c r="ED1451" s="29"/>
      <c r="EE1451" s="29"/>
      <c r="EF1451" s="29"/>
      <c r="EG1451" s="29"/>
      <c r="EH1451" s="29"/>
      <c r="EI1451" s="29"/>
      <c r="EJ1451" s="29"/>
      <c r="EK1451" s="29"/>
      <c r="EL1451" s="29"/>
      <c r="EM1451" s="29"/>
      <c r="EN1451" s="29"/>
      <c r="EO1451" s="29"/>
      <c r="EP1451" s="29"/>
      <c r="EQ1451" s="29"/>
      <c r="ER1451" s="29"/>
      <c r="ES1451" s="29"/>
      <c r="ET1451" s="29"/>
      <c r="EU1451" s="29"/>
      <c r="EV1451" s="29"/>
      <c r="EW1451" s="29"/>
      <c r="EX1451" s="29"/>
      <c r="EY1451" s="29"/>
      <c r="EZ1451" s="29"/>
      <c r="FA1451" s="29"/>
      <c r="FB1451" s="29"/>
      <c r="FC1451" s="29"/>
      <c r="FD1451" s="29"/>
      <c r="FE1451" s="29"/>
      <c r="FF1451" s="29"/>
      <c r="FG1451" s="29"/>
      <c r="FH1451" s="29"/>
      <c r="FI1451" s="29"/>
      <c r="FJ1451" s="29"/>
      <c r="FK1451" s="29"/>
      <c r="FL1451" s="29"/>
      <c r="FM1451" s="29"/>
      <c r="FN1451" s="29"/>
      <c r="FO1451" s="29"/>
      <c r="FP1451" s="29"/>
      <c r="FQ1451" s="29"/>
      <c r="FR1451" s="29"/>
      <c r="FS1451" s="29"/>
      <c r="FT1451" s="29"/>
      <c r="FU1451" s="29"/>
      <c r="FV1451" s="29"/>
      <c r="FW1451" s="29"/>
      <c r="FX1451" s="29"/>
      <c r="FY1451" s="29"/>
      <c r="FZ1451" s="29"/>
      <c r="GA1451" s="29"/>
      <c r="GB1451" s="29"/>
      <c r="GC1451" s="29"/>
      <c r="GD1451" s="29"/>
      <c r="GE1451" s="31"/>
      <c r="GF1451" s="31"/>
      <c r="GG1451" s="31"/>
      <c r="GH1451" s="31"/>
      <c r="GI1451" s="31"/>
      <c r="GJ1451" s="31"/>
      <c r="GK1451" s="31"/>
      <c r="GL1451" s="31"/>
      <c r="GM1451" s="31"/>
      <c r="GN1451" s="31"/>
    </row>
    <row r="1452" spans="1:196" s="34" customFormat="1" x14ac:dyDescent="0.2">
      <c r="A1452" s="4"/>
      <c r="B1452" s="315"/>
      <c r="C1452" s="315"/>
      <c r="D1452" s="315"/>
      <c r="E1452" s="31"/>
      <c r="F1452" s="319"/>
      <c r="G1452" s="319"/>
      <c r="I1452" s="31"/>
      <c r="J1452" s="31"/>
      <c r="K1452" s="320"/>
      <c r="L1452" s="31"/>
      <c r="M1452" s="38"/>
      <c r="N1452" s="31"/>
      <c r="O1452" s="38"/>
      <c r="P1452" s="321"/>
      <c r="Q1452" s="31"/>
      <c r="R1452" s="31"/>
      <c r="S1452" s="31"/>
      <c r="T1452" s="31"/>
      <c r="U1452" s="31"/>
      <c r="V1452" s="31"/>
      <c r="W1452" s="31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/>
      <c r="BY1452" s="29"/>
      <c r="BZ1452" s="29"/>
      <c r="CA1452" s="29"/>
      <c r="CB1452" s="29"/>
      <c r="CC1452" s="29"/>
      <c r="CD1452" s="29"/>
      <c r="CE1452" s="29"/>
      <c r="CF1452" s="29"/>
      <c r="CG1452" s="29"/>
      <c r="CH1452" s="29"/>
      <c r="CI1452" s="29"/>
      <c r="CJ1452" s="29"/>
      <c r="CK1452" s="29"/>
      <c r="CL1452" s="29"/>
      <c r="CM1452" s="29"/>
      <c r="CN1452" s="29"/>
      <c r="CO1452" s="29"/>
      <c r="CP1452" s="29"/>
      <c r="CQ1452" s="29"/>
      <c r="CR1452" s="29"/>
      <c r="CS1452" s="29"/>
      <c r="CT1452" s="29"/>
      <c r="CU1452" s="29"/>
      <c r="CV1452" s="29"/>
      <c r="CW1452" s="29"/>
      <c r="CX1452" s="29"/>
      <c r="CY1452" s="29"/>
      <c r="CZ1452" s="29"/>
      <c r="DA1452" s="29"/>
      <c r="DB1452" s="29"/>
      <c r="DC1452" s="29"/>
      <c r="DD1452" s="29"/>
      <c r="DE1452" s="29"/>
      <c r="DF1452" s="29"/>
      <c r="DG1452" s="29"/>
      <c r="DH1452" s="29"/>
      <c r="DI1452" s="29"/>
      <c r="DJ1452" s="29"/>
      <c r="DK1452" s="29"/>
      <c r="DL1452" s="29"/>
      <c r="DM1452" s="29"/>
      <c r="DN1452" s="29"/>
      <c r="DO1452" s="29"/>
      <c r="DP1452" s="29"/>
      <c r="DQ1452" s="29"/>
      <c r="DR1452" s="29"/>
      <c r="DS1452" s="29"/>
      <c r="DT1452" s="29"/>
      <c r="DU1452" s="29"/>
      <c r="DV1452" s="29"/>
      <c r="DW1452" s="29"/>
      <c r="DX1452" s="29"/>
      <c r="DY1452" s="29"/>
      <c r="DZ1452" s="29"/>
      <c r="EA1452" s="29"/>
      <c r="EB1452" s="29"/>
      <c r="EC1452" s="29"/>
      <c r="ED1452" s="29"/>
      <c r="EE1452" s="29"/>
      <c r="EF1452" s="29"/>
      <c r="EG1452" s="29"/>
      <c r="EH1452" s="29"/>
      <c r="EI1452" s="29"/>
      <c r="EJ1452" s="29"/>
      <c r="EK1452" s="29"/>
      <c r="EL1452" s="29"/>
      <c r="EM1452" s="29"/>
      <c r="EN1452" s="29"/>
      <c r="EO1452" s="29"/>
      <c r="EP1452" s="29"/>
      <c r="EQ1452" s="29"/>
      <c r="ER1452" s="29"/>
      <c r="ES1452" s="29"/>
      <c r="ET1452" s="29"/>
      <c r="EU1452" s="29"/>
      <c r="EV1452" s="29"/>
      <c r="EW1452" s="29"/>
      <c r="EX1452" s="29"/>
      <c r="EY1452" s="29"/>
      <c r="EZ1452" s="29"/>
      <c r="FA1452" s="29"/>
      <c r="FB1452" s="29"/>
      <c r="FC1452" s="29"/>
      <c r="FD1452" s="29"/>
      <c r="FE1452" s="29"/>
      <c r="FF1452" s="29"/>
      <c r="FG1452" s="29"/>
      <c r="FH1452" s="29"/>
      <c r="FI1452" s="29"/>
      <c r="FJ1452" s="29"/>
      <c r="FK1452" s="29"/>
      <c r="FL1452" s="29"/>
      <c r="FM1452" s="29"/>
      <c r="FN1452" s="29"/>
      <c r="FO1452" s="29"/>
      <c r="FP1452" s="29"/>
      <c r="FQ1452" s="29"/>
      <c r="FR1452" s="29"/>
      <c r="FS1452" s="29"/>
      <c r="FT1452" s="29"/>
      <c r="FU1452" s="29"/>
      <c r="FV1452" s="29"/>
      <c r="FW1452" s="29"/>
      <c r="FX1452" s="29"/>
      <c r="FY1452" s="29"/>
      <c r="FZ1452" s="29"/>
      <c r="GA1452" s="29"/>
      <c r="GB1452" s="29"/>
      <c r="GC1452" s="29"/>
      <c r="GD1452" s="29"/>
      <c r="GE1452" s="31"/>
      <c r="GF1452" s="31"/>
      <c r="GG1452" s="31"/>
      <c r="GH1452" s="31"/>
      <c r="GI1452" s="31"/>
      <c r="GJ1452" s="31"/>
      <c r="GK1452" s="31"/>
      <c r="GL1452" s="31"/>
      <c r="GM1452" s="31"/>
      <c r="GN1452" s="31"/>
    </row>
    <row r="1453" spans="1:196" s="34" customFormat="1" x14ac:dyDescent="0.2">
      <c r="A1453" s="4"/>
      <c r="B1453" s="315"/>
      <c r="C1453" s="315"/>
      <c r="D1453" s="315"/>
      <c r="E1453" s="31"/>
      <c r="F1453" s="319"/>
      <c r="G1453" s="319"/>
      <c r="I1453" s="31"/>
      <c r="J1453" s="31"/>
      <c r="K1453" s="320"/>
      <c r="L1453" s="31"/>
      <c r="M1453" s="38"/>
      <c r="N1453" s="31"/>
      <c r="O1453" s="38"/>
      <c r="P1453" s="321"/>
      <c r="Q1453" s="31"/>
      <c r="R1453" s="31"/>
      <c r="S1453" s="31"/>
      <c r="T1453" s="31"/>
      <c r="U1453" s="31"/>
      <c r="V1453" s="31"/>
      <c r="W1453" s="31"/>
      <c r="X1453" s="29"/>
      <c r="Y1453" s="29"/>
      <c r="Z1453" s="29"/>
      <c r="AA1453" s="29"/>
      <c r="AB1453" s="29"/>
      <c r="AC1453" s="29"/>
      <c r="AD1453" s="29"/>
      <c r="AE1453" s="29"/>
      <c r="AF1453" s="29"/>
      <c r="AG1453" s="29"/>
      <c r="AH1453" s="29"/>
      <c r="AI1453" s="29"/>
      <c r="AJ1453" s="29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9"/>
      <c r="BC1453" s="29"/>
      <c r="BD1453" s="29"/>
      <c r="BE1453" s="29"/>
      <c r="BF1453" s="29"/>
      <c r="BG1453" s="29"/>
      <c r="BH1453" s="29"/>
      <c r="BI1453" s="29"/>
      <c r="BJ1453" s="29"/>
      <c r="BK1453" s="29"/>
      <c r="BL1453" s="29"/>
      <c r="BM1453" s="29"/>
      <c r="BN1453" s="29"/>
      <c r="BO1453" s="29"/>
      <c r="BP1453" s="29"/>
      <c r="BQ1453" s="29"/>
      <c r="BR1453" s="29"/>
      <c r="BS1453" s="29"/>
      <c r="BT1453" s="29"/>
      <c r="BU1453" s="29"/>
      <c r="BV1453" s="29"/>
      <c r="BW1453" s="29"/>
      <c r="BX1453" s="29"/>
      <c r="BY1453" s="29"/>
      <c r="BZ1453" s="29"/>
      <c r="CA1453" s="29"/>
      <c r="CB1453" s="29"/>
      <c r="CC1453" s="29"/>
      <c r="CD1453" s="29"/>
      <c r="CE1453" s="29"/>
      <c r="CF1453" s="29"/>
      <c r="CG1453" s="29"/>
      <c r="CH1453" s="29"/>
      <c r="CI1453" s="29"/>
      <c r="CJ1453" s="29"/>
      <c r="CK1453" s="29"/>
      <c r="CL1453" s="29"/>
      <c r="CM1453" s="29"/>
      <c r="CN1453" s="29"/>
      <c r="CO1453" s="29"/>
      <c r="CP1453" s="29"/>
      <c r="CQ1453" s="29"/>
      <c r="CR1453" s="29"/>
      <c r="CS1453" s="29"/>
      <c r="CT1453" s="29"/>
      <c r="CU1453" s="29"/>
      <c r="CV1453" s="29"/>
      <c r="CW1453" s="29"/>
      <c r="CX1453" s="29"/>
      <c r="CY1453" s="29"/>
      <c r="CZ1453" s="29"/>
      <c r="DA1453" s="29"/>
      <c r="DB1453" s="29"/>
      <c r="DC1453" s="29"/>
      <c r="DD1453" s="29"/>
      <c r="DE1453" s="29"/>
      <c r="DF1453" s="29"/>
      <c r="DG1453" s="29"/>
      <c r="DH1453" s="29"/>
      <c r="DI1453" s="29"/>
      <c r="DJ1453" s="29"/>
      <c r="DK1453" s="29"/>
      <c r="DL1453" s="29"/>
      <c r="DM1453" s="29"/>
      <c r="DN1453" s="29"/>
      <c r="DO1453" s="29"/>
      <c r="DP1453" s="29"/>
      <c r="DQ1453" s="29"/>
      <c r="DR1453" s="29"/>
      <c r="DS1453" s="29"/>
      <c r="DT1453" s="29"/>
      <c r="DU1453" s="29"/>
      <c r="DV1453" s="29"/>
      <c r="DW1453" s="29"/>
      <c r="DX1453" s="29"/>
      <c r="DY1453" s="29"/>
      <c r="DZ1453" s="29"/>
      <c r="EA1453" s="29"/>
      <c r="EB1453" s="29"/>
      <c r="EC1453" s="29"/>
      <c r="ED1453" s="29"/>
      <c r="EE1453" s="29"/>
      <c r="EF1453" s="29"/>
      <c r="EG1453" s="29"/>
      <c r="EH1453" s="29"/>
      <c r="EI1453" s="29"/>
      <c r="EJ1453" s="29"/>
      <c r="EK1453" s="29"/>
      <c r="EL1453" s="29"/>
      <c r="EM1453" s="29"/>
      <c r="EN1453" s="29"/>
      <c r="EO1453" s="29"/>
      <c r="EP1453" s="29"/>
      <c r="EQ1453" s="29"/>
      <c r="ER1453" s="29"/>
      <c r="ES1453" s="29"/>
      <c r="ET1453" s="29"/>
      <c r="EU1453" s="29"/>
      <c r="EV1453" s="29"/>
      <c r="EW1453" s="29"/>
      <c r="EX1453" s="29"/>
      <c r="EY1453" s="29"/>
      <c r="EZ1453" s="29"/>
      <c r="FA1453" s="29"/>
      <c r="FB1453" s="29"/>
      <c r="FC1453" s="29"/>
      <c r="FD1453" s="29"/>
      <c r="FE1453" s="29"/>
      <c r="FF1453" s="29"/>
      <c r="FG1453" s="29"/>
      <c r="FH1453" s="29"/>
      <c r="FI1453" s="29"/>
      <c r="FJ1453" s="29"/>
      <c r="FK1453" s="29"/>
      <c r="FL1453" s="29"/>
      <c r="FM1453" s="29"/>
      <c r="FN1453" s="29"/>
      <c r="FO1453" s="29"/>
      <c r="FP1453" s="29"/>
      <c r="FQ1453" s="29"/>
      <c r="FR1453" s="29"/>
      <c r="FS1453" s="29"/>
      <c r="FT1453" s="29"/>
      <c r="FU1453" s="29"/>
      <c r="FV1453" s="29"/>
      <c r="FW1453" s="29"/>
      <c r="FX1453" s="29"/>
      <c r="FY1453" s="29"/>
      <c r="FZ1453" s="29"/>
      <c r="GA1453" s="29"/>
      <c r="GB1453" s="29"/>
      <c r="GC1453" s="29"/>
      <c r="GD1453" s="29"/>
      <c r="GE1453" s="31"/>
      <c r="GF1453" s="31"/>
      <c r="GG1453" s="31"/>
      <c r="GH1453" s="31"/>
      <c r="GI1453" s="31"/>
      <c r="GJ1453" s="31"/>
      <c r="GK1453" s="31"/>
      <c r="GL1453" s="31"/>
      <c r="GM1453" s="31"/>
      <c r="GN1453" s="31"/>
    </row>
    <row r="1454" spans="1:196" s="34" customFormat="1" x14ac:dyDescent="0.2">
      <c r="A1454" s="4"/>
      <c r="B1454" s="315"/>
      <c r="C1454" s="315"/>
      <c r="D1454" s="315"/>
      <c r="E1454" s="31"/>
      <c r="F1454" s="319"/>
      <c r="G1454" s="319"/>
      <c r="I1454" s="31"/>
      <c r="J1454" s="31"/>
      <c r="K1454" s="320"/>
      <c r="L1454" s="31"/>
      <c r="M1454" s="38"/>
      <c r="N1454" s="31"/>
      <c r="O1454" s="38"/>
      <c r="P1454" s="321"/>
      <c r="Q1454" s="31"/>
      <c r="R1454" s="31"/>
      <c r="S1454" s="31"/>
      <c r="T1454" s="31"/>
      <c r="U1454" s="31"/>
      <c r="V1454" s="31"/>
      <c r="W1454" s="31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29"/>
      <c r="CB1454" s="29"/>
      <c r="CC1454" s="29"/>
      <c r="CD1454" s="29"/>
      <c r="CE1454" s="29"/>
      <c r="CF1454" s="29"/>
      <c r="CG1454" s="29"/>
      <c r="CH1454" s="29"/>
      <c r="CI1454" s="29"/>
      <c r="CJ1454" s="29"/>
      <c r="CK1454" s="29"/>
      <c r="CL1454" s="29"/>
      <c r="CM1454" s="29"/>
      <c r="CN1454" s="29"/>
      <c r="CO1454" s="29"/>
      <c r="CP1454" s="29"/>
      <c r="CQ1454" s="29"/>
      <c r="CR1454" s="29"/>
      <c r="CS1454" s="29"/>
      <c r="CT1454" s="29"/>
      <c r="CU1454" s="29"/>
      <c r="CV1454" s="29"/>
      <c r="CW1454" s="29"/>
      <c r="CX1454" s="29"/>
      <c r="CY1454" s="29"/>
      <c r="CZ1454" s="29"/>
      <c r="DA1454" s="29"/>
      <c r="DB1454" s="29"/>
      <c r="DC1454" s="29"/>
      <c r="DD1454" s="29"/>
      <c r="DE1454" s="29"/>
      <c r="DF1454" s="29"/>
      <c r="DG1454" s="29"/>
      <c r="DH1454" s="29"/>
      <c r="DI1454" s="29"/>
      <c r="DJ1454" s="29"/>
      <c r="DK1454" s="29"/>
      <c r="DL1454" s="29"/>
      <c r="DM1454" s="29"/>
      <c r="DN1454" s="29"/>
      <c r="DO1454" s="29"/>
      <c r="DP1454" s="29"/>
      <c r="DQ1454" s="29"/>
      <c r="DR1454" s="29"/>
      <c r="DS1454" s="29"/>
      <c r="DT1454" s="29"/>
      <c r="DU1454" s="29"/>
      <c r="DV1454" s="29"/>
      <c r="DW1454" s="29"/>
      <c r="DX1454" s="29"/>
      <c r="DY1454" s="29"/>
      <c r="DZ1454" s="29"/>
      <c r="EA1454" s="29"/>
      <c r="EB1454" s="29"/>
      <c r="EC1454" s="29"/>
      <c r="ED1454" s="29"/>
      <c r="EE1454" s="29"/>
      <c r="EF1454" s="29"/>
      <c r="EG1454" s="29"/>
      <c r="EH1454" s="29"/>
      <c r="EI1454" s="29"/>
      <c r="EJ1454" s="29"/>
      <c r="EK1454" s="29"/>
      <c r="EL1454" s="29"/>
      <c r="EM1454" s="29"/>
      <c r="EN1454" s="29"/>
      <c r="EO1454" s="29"/>
      <c r="EP1454" s="29"/>
      <c r="EQ1454" s="29"/>
      <c r="ER1454" s="29"/>
      <c r="ES1454" s="29"/>
      <c r="ET1454" s="29"/>
      <c r="EU1454" s="29"/>
      <c r="EV1454" s="29"/>
      <c r="EW1454" s="29"/>
      <c r="EX1454" s="29"/>
      <c r="EY1454" s="29"/>
      <c r="EZ1454" s="29"/>
      <c r="FA1454" s="29"/>
      <c r="FB1454" s="29"/>
      <c r="FC1454" s="29"/>
      <c r="FD1454" s="29"/>
      <c r="FE1454" s="29"/>
      <c r="FF1454" s="29"/>
      <c r="FG1454" s="29"/>
      <c r="FH1454" s="29"/>
      <c r="FI1454" s="29"/>
      <c r="FJ1454" s="29"/>
      <c r="FK1454" s="29"/>
      <c r="FL1454" s="29"/>
      <c r="FM1454" s="29"/>
      <c r="FN1454" s="29"/>
      <c r="FO1454" s="29"/>
      <c r="FP1454" s="29"/>
      <c r="FQ1454" s="29"/>
      <c r="FR1454" s="29"/>
      <c r="FS1454" s="29"/>
      <c r="FT1454" s="29"/>
      <c r="FU1454" s="29"/>
      <c r="FV1454" s="29"/>
      <c r="FW1454" s="29"/>
      <c r="FX1454" s="29"/>
      <c r="FY1454" s="29"/>
      <c r="FZ1454" s="29"/>
      <c r="GA1454" s="29"/>
      <c r="GB1454" s="29"/>
      <c r="GC1454" s="29"/>
      <c r="GD1454" s="29"/>
      <c r="GE1454" s="31"/>
      <c r="GF1454" s="31"/>
      <c r="GG1454" s="31"/>
      <c r="GH1454" s="31"/>
      <c r="GI1454" s="31"/>
      <c r="GJ1454" s="31"/>
      <c r="GK1454" s="31"/>
      <c r="GL1454" s="31"/>
      <c r="GM1454" s="31"/>
      <c r="GN1454" s="31"/>
    </row>
    <row r="1455" spans="1:196" s="34" customFormat="1" x14ac:dyDescent="0.2">
      <c r="A1455" s="4"/>
      <c r="B1455" s="315"/>
      <c r="C1455" s="315"/>
      <c r="D1455" s="315"/>
      <c r="E1455" s="31"/>
      <c r="F1455" s="319"/>
      <c r="G1455" s="319"/>
      <c r="I1455" s="31"/>
      <c r="J1455" s="31"/>
      <c r="K1455" s="320"/>
      <c r="L1455" s="31"/>
      <c r="M1455" s="38"/>
      <c r="N1455" s="31"/>
      <c r="O1455" s="38"/>
      <c r="P1455" s="321"/>
      <c r="Q1455" s="31"/>
      <c r="R1455" s="31"/>
      <c r="S1455" s="31"/>
      <c r="T1455" s="31"/>
      <c r="U1455" s="31"/>
      <c r="V1455" s="31"/>
      <c r="W1455" s="31"/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9"/>
      <c r="BC1455" s="29"/>
      <c r="BD1455" s="29"/>
      <c r="BE1455" s="29"/>
      <c r="BF1455" s="29"/>
      <c r="BG1455" s="29"/>
      <c r="BH1455" s="29"/>
      <c r="BI1455" s="29"/>
      <c r="BJ1455" s="29"/>
      <c r="BK1455" s="29"/>
      <c r="BL1455" s="29"/>
      <c r="BM1455" s="29"/>
      <c r="BN1455" s="29"/>
      <c r="BO1455" s="29"/>
      <c r="BP1455" s="29"/>
      <c r="BQ1455" s="29"/>
      <c r="BR1455" s="29"/>
      <c r="BS1455" s="29"/>
      <c r="BT1455" s="29"/>
      <c r="BU1455" s="29"/>
      <c r="BV1455" s="29"/>
      <c r="BW1455" s="29"/>
      <c r="BX1455" s="29"/>
      <c r="BY1455" s="29"/>
      <c r="BZ1455" s="29"/>
      <c r="CA1455" s="29"/>
      <c r="CB1455" s="29"/>
      <c r="CC1455" s="29"/>
      <c r="CD1455" s="29"/>
      <c r="CE1455" s="29"/>
      <c r="CF1455" s="29"/>
      <c r="CG1455" s="29"/>
      <c r="CH1455" s="29"/>
      <c r="CI1455" s="29"/>
      <c r="CJ1455" s="29"/>
      <c r="CK1455" s="29"/>
      <c r="CL1455" s="29"/>
      <c r="CM1455" s="29"/>
      <c r="CN1455" s="29"/>
      <c r="CO1455" s="29"/>
      <c r="CP1455" s="29"/>
      <c r="CQ1455" s="29"/>
      <c r="CR1455" s="29"/>
      <c r="CS1455" s="29"/>
      <c r="CT1455" s="29"/>
      <c r="CU1455" s="29"/>
      <c r="CV1455" s="29"/>
      <c r="CW1455" s="29"/>
      <c r="CX1455" s="29"/>
      <c r="CY1455" s="29"/>
      <c r="CZ1455" s="29"/>
      <c r="DA1455" s="29"/>
      <c r="DB1455" s="29"/>
      <c r="DC1455" s="29"/>
      <c r="DD1455" s="29"/>
      <c r="DE1455" s="29"/>
      <c r="DF1455" s="29"/>
      <c r="DG1455" s="29"/>
      <c r="DH1455" s="29"/>
      <c r="DI1455" s="29"/>
      <c r="DJ1455" s="29"/>
      <c r="DK1455" s="29"/>
      <c r="DL1455" s="29"/>
      <c r="DM1455" s="29"/>
      <c r="DN1455" s="29"/>
      <c r="DO1455" s="29"/>
      <c r="DP1455" s="29"/>
      <c r="DQ1455" s="29"/>
      <c r="DR1455" s="29"/>
      <c r="DS1455" s="29"/>
      <c r="DT1455" s="29"/>
      <c r="DU1455" s="29"/>
      <c r="DV1455" s="29"/>
      <c r="DW1455" s="29"/>
      <c r="DX1455" s="29"/>
      <c r="DY1455" s="29"/>
      <c r="DZ1455" s="29"/>
      <c r="EA1455" s="29"/>
      <c r="EB1455" s="29"/>
      <c r="EC1455" s="29"/>
      <c r="ED1455" s="29"/>
      <c r="EE1455" s="29"/>
      <c r="EF1455" s="29"/>
      <c r="EG1455" s="29"/>
      <c r="EH1455" s="29"/>
      <c r="EI1455" s="29"/>
      <c r="EJ1455" s="29"/>
      <c r="EK1455" s="29"/>
      <c r="EL1455" s="29"/>
      <c r="EM1455" s="29"/>
      <c r="EN1455" s="29"/>
      <c r="EO1455" s="29"/>
      <c r="EP1455" s="29"/>
      <c r="EQ1455" s="29"/>
      <c r="ER1455" s="29"/>
      <c r="ES1455" s="29"/>
      <c r="ET1455" s="29"/>
      <c r="EU1455" s="29"/>
      <c r="EV1455" s="29"/>
      <c r="EW1455" s="29"/>
      <c r="EX1455" s="29"/>
      <c r="EY1455" s="29"/>
      <c r="EZ1455" s="29"/>
      <c r="FA1455" s="29"/>
      <c r="FB1455" s="29"/>
      <c r="FC1455" s="29"/>
      <c r="FD1455" s="29"/>
      <c r="FE1455" s="29"/>
      <c r="FF1455" s="29"/>
      <c r="FG1455" s="29"/>
      <c r="FH1455" s="29"/>
      <c r="FI1455" s="29"/>
      <c r="FJ1455" s="29"/>
      <c r="FK1455" s="29"/>
      <c r="FL1455" s="29"/>
      <c r="FM1455" s="29"/>
      <c r="FN1455" s="29"/>
      <c r="FO1455" s="29"/>
      <c r="FP1455" s="29"/>
      <c r="FQ1455" s="29"/>
      <c r="FR1455" s="29"/>
      <c r="FS1455" s="29"/>
      <c r="FT1455" s="29"/>
      <c r="FU1455" s="29"/>
      <c r="FV1455" s="29"/>
      <c r="FW1455" s="29"/>
      <c r="FX1455" s="29"/>
      <c r="FY1455" s="29"/>
      <c r="FZ1455" s="29"/>
      <c r="GA1455" s="29"/>
      <c r="GB1455" s="29"/>
      <c r="GC1455" s="29"/>
      <c r="GD1455" s="29"/>
      <c r="GE1455" s="31"/>
      <c r="GF1455" s="31"/>
      <c r="GG1455" s="31"/>
      <c r="GH1455" s="31"/>
      <c r="GI1455" s="31"/>
      <c r="GJ1455" s="31"/>
      <c r="GK1455" s="31"/>
      <c r="GL1455" s="31"/>
      <c r="GM1455" s="31"/>
      <c r="GN1455" s="31"/>
    </row>
    <row r="1456" spans="1:196" s="34" customFormat="1" x14ac:dyDescent="0.2">
      <c r="A1456" s="4"/>
      <c r="B1456" s="315"/>
      <c r="C1456" s="315"/>
      <c r="D1456" s="315"/>
      <c r="E1456" s="31"/>
      <c r="F1456" s="319"/>
      <c r="G1456" s="319"/>
      <c r="I1456" s="31"/>
      <c r="J1456" s="31"/>
      <c r="K1456" s="320"/>
      <c r="L1456" s="31"/>
      <c r="M1456" s="38"/>
      <c r="N1456" s="31"/>
      <c r="O1456" s="38"/>
      <c r="P1456" s="321"/>
      <c r="Q1456" s="31"/>
      <c r="R1456" s="31"/>
      <c r="S1456" s="31"/>
      <c r="T1456" s="31"/>
      <c r="U1456" s="31"/>
      <c r="V1456" s="31"/>
      <c r="W1456" s="31"/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9"/>
      <c r="BC1456" s="29"/>
      <c r="BD1456" s="29"/>
      <c r="BE1456" s="29"/>
      <c r="BF1456" s="29"/>
      <c r="BG1456" s="29"/>
      <c r="BH1456" s="29"/>
      <c r="BI1456" s="29"/>
      <c r="BJ1456" s="29"/>
      <c r="BK1456" s="29"/>
      <c r="BL1456" s="29"/>
      <c r="BM1456" s="29"/>
      <c r="BN1456" s="29"/>
      <c r="BO1456" s="29"/>
      <c r="BP1456" s="29"/>
      <c r="BQ1456" s="29"/>
      <c r="BR1456" s="29"/>
      <c r="BS1456" s="29"/>
      <c r="BT1456" s="29"/>
      <c r="BU1456" s="29"/>
      <c r="BV1456" s="29"/>
      <c r="BW1456" s="29"/>
      <c r="BX1456" s="29"/>
      <c r="BY1456" s="29"/>
      <c r="BZ1456" s="29"/>
      <c r="CA1456" s="29"/>
      <c r="CB1456" s="29"/>
      <c r="CC1456" s="29"/>
      <c r="CD1456" s="29"/>
      <c r="CE1456" s="29"/>
      <c r="CF1456" s="29"/>
      <c r="CG1456" s="29"/>
      <c r="CH1456" s="29"/>
      <c r="CI1456" s="29"/>
      <c r="CJ1456" s="29"/>
      <c r="CK1456" s="29"/>
      <c r="CL1456" s="29"/>
      <c r="CM1456" s="29"/>
      <c r="CN1456" s="29"/>
      <c r="CO1456" s="29"/>
      <c r="CP1456" s="29"/>
      <c r="CQ1456" s="29"/>
      <c r="CR1456" s="29"/>
      <c r="CS1456" s="29"/>
      <c r="CT1456" s="29"/>
      <c r="CU1456" s="29"/>
      <c r="CV1456" s="29"/>
      <c r="CW1456" s="29"/>
      <c r="CX1456" s="29"/>
      <c r="CY1456" s="29"/>
      <c r="CZ1456" s="29"/>
      <c r="DA1456" s="29"/>
      <c r="DB1456" s="29"/>
      <c r="DC1456" s="29"/>
      <c r="DD1456" s="29"/>
      <c r="DE1456" s="29"/>
      <c r="DF1456" s="29"/>
      <c r="DG1456" s="29"/>
      <c r="DH1456" s="29"/>
      <c r="DI1456" s="29"/>
      <c r="DJ1456" s="29"/>
      <c r="DK1456" s="29"/>
      <c r="DL1456" s="29"/>
      <c r="DM1456" s="29"/>
      <c r="DN1456" s="29"/>
      <c r="DO1456" s="29"/>
      <c r="DP1456" s="29"/>
      <c r="DQ1456" s="29"/>
      <c r="DR1456" s="29"/>
      <c r="DS1456" s="29"/>
      <c r="DT1456" s="29"/>
      <c r="DU1456" s="29"/>
      <c r="DV1456" s="29"/>
      <c r="DW1456" s="29"/>
      <c r="DX1456" s="29"/>
      <c r="DY1456" s="29"/>
      <c r="DZ1456" s="29"/>
      <c r="EA1456" s="29"/>
      <c r="EB1456" s="29"/>
      <c r="EC1456" s="29"/>
      <c r="ED1456" s="29"/>
      <c r="EE1456" s="29"/>
      <c r="EF1456" s="29"/>
      <c r="EG1456" s="29"/>
      <c r="EH1456" s="29"/>
      <c r="EI1456" s="29"/>
      <c r="EJ1456" s="29"/>
      <c r="EK1456" s="29"/>
      <c r="EL1456" s="29"/>
      <c r="EM1456" s="29"/>
      <c r="EN1456" s="29"/>
      <c r="EO1456" s="29"/>
      <c r="EP1456" s="29"/>
      <c r="EQ1456" s="29"/>
      <c r="ER1456" s="29"/>
      <c r="ES1456" s="29"/>
      <c r="ET1456" s="29"/>
      <c r="EU1456" s="29"/>
      <c r="EV1456" s="29"/>
      <c r="EW1456" s="29"/>
      <c r="EX1456" s="29"/>
      <c r="EY1456" s="29"/>
      <c r="EZ1456" s="29"/>
      <c r="FA1456" s="29"/>
      <c r="FB1456" s="29"/>
      <c r="FC1456" s="29"/>
      <c r="FD1456" s="29"/>
      <c r="FE1456" s="29"/>
      <c r="FF1456" s="29"/>
      <c r="FG1456" s="29"/>
      <c r="FH1456" s="29"/>
      <c r="FI1456" s="29"/>
      <c r="FJ1456" s="29"/>
      <c r="FK1456" s="29"/>
      <c r="FL1456" s="29"/>
      <c r="FM1456" s="29"/>
      <c r="FN1456" s="29"/>
      <c r="FO1456" s="29"/>
      <c r="FP1456" s="29"/>
      <c r="FQ1456" s="29"/>
      <c r="FR1456" s="29"/>
      <c r="FS1456" s="29"/>
      <c r="FT1456" s="29"/>
      <c r="FU1456" s="29"/>
      <c r="FV1456" s="29"/>
      <c r="FW1456" s="29"/>
      <c r="FX1456" s="29"/>
      <c r="FY1456" s="29"/>
      <c r="FZ1456" s="29"/>
      <c r="GA1456" s="29"/>
      <c r="GB1456" s="29"/>
      <c r="GC1456" s="29"/>
      <c r="GD1456" s="29"/>
      <c r="GE1456" s="31"/>
      <c r="GF1456" s="31"/>
      <c r="GG1456" s="31"/>
      <c r="GH1456" s="31"/>
      <c r="GI1456" s="31"/>
      <c r="GJ1456" s="31"/>
      <c r="GK1456" s="31"/>
      <c r="GL1456" s="31"/>
      <c r="GM1456" s="31"/>
      <c r="GN1456" s="31"/>
    </row>
    <row r="1457" spans="1:196" s="34" customFormat="1" x14ac:dyDescent="0.2">
      <c r="A1457" s="4"/>
      <c r="B1457" s="315"/>
      <c r="C1457" s="315"/>
      <c r="D1457" s="315"/>
      <c r="E1457" s="31"/>
      <c r="F1457" s="319"/>
      <c r="G1457" s="319"/>
      <c r="I1457" s="31"/>
      <c r="J1457" s="31"/>
      <c r="K1457" s="320"/>
      <c r="L1457" s="31"/>
      <c r="M1457" s="38"/>
      <c r="N1457" s="31"/>
      <c r="O1457" s="38"/>
      <c r="P1457" s="321"/>
      <c r="Q1457" s="31"/>
      <c r="R1457" s="31"/>
      <c r="S1457" s="31"/>
      <c r="T1457" s="31"/>
      <c r="U1457" s="31"/>
      <c r="V1457" s="31"/>
      <c r="W1457" s="31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/>
      <c r="BH1457" s="29"/>
      <c r="BI1457" s="29"/>
      <c r="BJ1457" s="29"/>
      <c r="BK1457" s="29"/>
      <c r="BL1457" s="29"/>
      <c r="BM1457" s="29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29"/>
      <c r="CB1457" s="29"/>
      <c r="CC1457" s="29"/>
      <c r="CD1457" s="29"/>
      <c r="CE1457" s="29"/>
      <c r="CF1457" s="29"/>
      <c r="CG1457" s="29"/>
      <c r="CH1457" s="29"/>
      <c r="CI1457" s="29"/>
      <c r="CJ1457" s="29"/>
      <c r="CK1457" s="29"/>
      <c r="CL1457" s="29"/>
      <c r="CM1457" s="29"/>
      <c r="CN1457" s="29"/>
      <c r="CO1457" s="29"/>
      <c r="CP1457" s="29"/>
      <c r="CQ1457" s="29"/>
      <c r="CR1457" s="29"/>
      <c r="CS1457" s="29"/>
      <c r="CT1457" s="29"/>
      <c r="CU1457" s="29"/>
      <c r="CV1457" s="29"/>
      <c r="CW1457" s="29"/>
      <c r="CX1457" s="29"/>
      <c r="CY1457" s="29"/>
      <c r="CZ1457" s="29"/>
      <c r="DA1457" s="29"/>
      <c r="DB1457" s="29"/>
      <c r="DC1457" s="29"/>
      <c r="DD1457" s="29"/>
      <c r="DE1457" s="29"/>
      <c r="DF1457" s="29"/>
      <c r="DG1457" s="29"/>
      <c r="DH1457" s="29"/>
      <c r="DI1457" s="29"/>
      <c r="DJ1457" s="29"/>
      <c r="DK1457" s="29"/>
      <c r="DL1457" s="29"/>
      <c r="DM1457" s="29"/>
      <c r="DN1457" s="29"/>
      <c r="DO1457" s="29"/>
      <c r="DP1457" s="29"/>
      <c r="DQ1457" s="29"/>
      <c r="DR1457" s="29"/>
      <c r="DS1457" s="29"/>
      <c r="DT1457" s="29"/>
      <c r="DU1457" s="29"/>
      <c r="DV1457" s="29"/>
      <c r="DW1457" s="29"/>
      <c r="DX1457" s="29"/>
      <c r="DY1457" s="29"/>
      <c r="DZ1457" s="29"/>
      <c r="EA1457" s="29"/>
      <c r="EB1457" s="29"/>
      <c r="EC1457" s="29"/>
      <c r="ED1457" s="29"/>
      <c r="EE1457" s="29"/>
      <c r="EF1457" s="29"/>
      <c r="EG1457" s="29"/>
      <c r="EH1457" s="29"/>
      <c r="EI1457" s="29"/>
      <c r="EJ1457" s="29"/>
      <c r="EK1457" s="29"/>
      <c r="EL1457" s="29"/>
      <c r="EM1457" s="29"/>
      <c r="EN1457" s="29"/>
      <c r="EO1457" s="29"/>
      <c r="EP1457" s="29"/>
      <c r="EQ1457" s="29"/>
      <c r="ER1457" s="29"/>
      <c r="ES1457" s="29"/>
      <c r="ET1457" s="29"/>
      <c r="EU1457" s="29"/>
      <c r="EV1457" s="29"/>
      <c r="EW1457" s="29"/>
      <c r="EX1457" s="29"/>
      <c r="EY1457" s="29"/>
      <c r="EZ1457" s="29"/>
      <c r="FA1457" s="29"/>
      <c r="FB1457" s="29"/>
      <c r="FC1457" s="29"/>
      <c r="FD1457" s="29"/>
      <c r="FE1457" s="29"/>
      <c r="FF1457" s="29"/>
      <c r="FG1457" s="29"/>
      <c r="FH1457" s="29"/>
      <c r="FI1457" s="29"/>
      <c r="FJ1457" s="29"/>
      <c r="FK1457" s="29"/>
      <c r="FL1457" s="29"/>
      <c r="FM1457" s="29"/>
      <c r="FN1457" s="29"/>
      <c r="FO1457" s="29"/>
      <c r="FP1457" s="29"/>
      <c r="FQ1457" s="29"/>
      <c r="FR1457" s="29"/>
      <c r="FS1457" s="29"/>
      <c r="FT1457" s="29"/>
      <c r="FU1457" s="29"/>
      <c r="FV1457" s="29"/>
      <c r="FW1457" s="29"/>
      <c r="FX1457" s="29"/>
      <c r="FY1457" s="29"/>
      <c r="FZ1457" s="29"/>
      <c r="GA1457" s="29"/>
      <c r="GB1457" s="29"/>
      <c r="GC1457" s="29"/>
      <c r="GD1457" s="29"/>
      <c r="GE1457" s="31"/>
      <c r="GF1457" s="31"/>
      <c r="GG1457" s="31"/>
      <c r="GH1457" s="31"/>
      <c r="GI1457" s="31"/>
      <c r="GJ1457" s="31"/>
      <c r="GK1457" s="31"/>
      <c r="GL1457" s="31"/>
      <c r="GM1457" s="31"/>
      <c r="GN1457" s="31"/>
    </row>
    <row r="1458" spans="1:196" s="34" customFormat="1" x14ac:dyDescent="0.2">
      <c r="A1458" s="4"/>
      <c r="B1458" s="315"/>
      <c r="C1458" s="315"/>
      <c r="D1458" s="315"/>
      <c r="E1458" s="31"/>
      <c r="F1458" s="319"/>
      <c r="G1458" s="319"/>
      <c r="I1458" s="31"/>
      <c r="J1458" s="31"/>
      <c r="K1458" s="320"/>
      <c r="L1458" s="31"/>
      <c r="M1458" s="38"/>
      <c r="N1458" s="31"/>
      <c r="O1458" s="38"/>
      <c r="P1458" s="321"/>
      <c r="Q1458" s="31"/>
      <c r="R1458" s="31"/>
      <c r="S1458" s="31"/>
      <c r="T1458" s="31"/>
      <c r="U1458" s="31"/>
      <c r="V1458" s="31"/>
      <c r="W1458" s="31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29"/>
      <c r="CB1458" s="29"/>
      <c r="CC1458" s="29"/>
      <c r="CD1458" s="29"/>
      <c r="CE1458" s="29"/>
      <c r="CF1458" s="29"/>
      <c r="CG1458" s="29"/>
      <c r="CH1458" s="29"/>
      <c r="CI1458" s="29"/>
      <c r="CJ1458" s="29"/>
      <c r="CK1458" s="29"/>
      <c r="CL1458" s="29"/>
      <c r="CM1458" s="29"/>
      <c r="CN1458" s="29"/>
      <c r="CO1458" s="29"/>
      <c r="CP1458" s="29"/>
      <c r="CQ1458" s="29"/>
      <c r="CR1458" s="29"/>
      <c r="CS1458" s="29"/>
      <c r="CT1458" s="29"/>
      <c r="CU1458" s="29"/>
      <c r="CV1458" s="29"/>
      <c r="CW1458" s="29"/>
      <c r="CX1458" s="29"/>
      <c r="CY1458" s="29"/>
      <c r="CZ1458" s="29"/>
      <c r="DA1458" s="29"/>
      <c r="DB1458" s="29"/>
      <c r="DC1458" s="29"/>
      <c r="DD1458" s="29"/>
      <c r="DE1458" s="29"/>
      <c r="DF1458" s="29"/>
      <c r="DG1458" s="29"/>
      <c r="DH1458" s="29"/>
      <c r="DI1458" s="29"/>
      <c r="DJ1458" s="29"/>
      <c r="DK1458" s="29"/>
      <c r="DL1458" s="29"/>
      <c r="DM1458" s="29"/>
      <c r="DN1458" s="29"/>
      <c r="DO1458" s="29"/>
      <c r="DP1458" s="29"/>
      <c r="DQ1458" s="29"/>
      <c r="DR1458" s="29"/>
      <c r="DS1458" s="29"/>
      <c r="DT1458" s="29"/>
      <c r="DU1458" s="29"/>
      <c r="DV1458" s="29"/>
      <c r="DW1458" s="29"/>
      <c r="DX1458" s="29"/>
      <c r="DY1458" s="29"/>
      <c r="DZ1458" s="29"/>
      <c r="EA1458" s="29"/>
      <c r="EB1458" s="29"/>
      <c r="EC1458" s="29"/>
      <c r="ED1458" s="29"/>
      <c r="EE1458" s="29"/>
      <c r="EF1458" s="29"/>
      <c r="EG1458" s="29"/>
      <c r="EH1458" s="29"/>
      <c r="EI1458" s="29"/>
      <c r="EJ1458" s="29"/>
      <c r="EK1458" s="29"/>
      <c r="EL1458" s="29"/>
      <c r="EM1458" s="29"/>
      <c r="EN1458" s="29"/>
      <c r="EO1458" s="29"/>
      <c r="EP1458" s="29"/>
      <c r="EQ1458" s="29"/>
      <c r="ER1458" s="29"/>
      <c r="ES1458" s="29"/>
      <c r="ET1458" s="29"/>
      <c r="EU1458" s="29"/>
      <c r="EV1458" s="29"/>
      <c r="EW1458" s="29"/>
      <c r="EX1458" s="29"/>
      <c r="EY1458" s="29"/>
      <c r="EZ1458" s="29"/>
      <c r="FA1458" s="29"/>
      <c r="FB1458" s="29"/>
      <c r="FC1458" s="29"/>
      <c r="FD1458" s="29"/>
      <c r="FE1458" s="29"/>
      <c r="FF1458" s="29"/>
      <c r="FG1458" s="29"/>
      <c r="FH1458" s="29"/>
      <c r="FI1458" s="29"/>
      <c r="FJ1458" s="29"/>
      <c r="FK1458" s="29"/>
      <c r="FL1458" s="29"/>
      <c r="FM1458" s="29"/>
      <c r="FN1458" s="29"/>
      <c r="FO1458" s="29"/>
      <c r="FP1458" s="29"/>
      <c r="FQ1458" s="29"/>
      <c r="FR1458" s="29"/>
      <c r="FS1458" s="29"/>
      <c r="FT1458" s="29"/>
      <c r="FU1458" s="29"/>
      <c r="FV1458" s="29"/>
      <c r="FW1458" s="29"/>
      <c r="FX1458" s="29"/>
      <c r="FY1458" s="29"/>
      <c r="FZ1458" s="29"/>
      <c r="GA1458" s="29"/>
      <c r="GB1458" s="29"/>
      <c r="GC1458" s="29"/>
      <c r="GD1458" s="29"/>
      <c r="GE1458" s="31"/>
      <c r="GF1458" s="31"/>
      <c r="GG1458" s="31"/>
      <c r="GH1458" s="31"/>
      <c r="GI1458" s="31"/>
      <c r="GJ1458" s="31"/>
      <c r="GK1458" s="31"/>
      <c r="GL1458" s="31"/>
      <c r="GM1458" s="31"/>
      <c r="GN1458" s="31"/>
    </row>
    <row r="1459" spans="1:196" s="34" customFormat="1" x14ac:dyDescent="0.2">
      <c r="A1459" s="4"/>
      <c r="B1459" s="315"/>
      <c r="C1459" s="315"/>
      <c r="D1459" s="315"/>
      <c r="E1459" s="31"/>
      <c r="F1459" s="319"/>
      <c r="G1459" s="319"/>
      <c r="I1459" s="31"/>
      <c r="J1459" s="31"/>
      <c r="K1459" s="320"/>
      <c r="L1459" s="31"/>
      <c r="M1459" s="38"/>
      <c r="N1459" s="31"/>
      <c r="O1459" s="38"/>
      <c r="P1459" s="321"/>
      <c r="Q1459" s="31"/>
      <c r="R1459" s="31"/>
      <c r="S1459" s="31"/>
      <c r="T1459" s="31"/>
      <c r="U1459" s="31"/>
      <c r="V1459" s="31"/>
      <c r="W1459" s="31"/>
      <c r="X1459" s="29"/>
      <c r="Y1459" s="29"/>
      <c r="Z1459" s="29"/>
      <c r="AA1459" s="29"/>
      <c r="AB1459" s="29"/>
      <c r="AC1459" s="29"/>
      <c r="AD1459" s="29"/>
      <c r="AE1459" s="29"/>
      <c r="AF1459" s="29"/>
      <c r="AG1459" s="29"/>
      <c r="AH1459" s="29"/>
      <c r="AI1459" s="29"/>
      <c r="AJ1459" s="29"/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  <c r="BA1459" s="29"/>
      <c r="BB1459" s="29"/>
      <c r="BC1459" s="29"/>
      <c r="BD1459" s="29"/>
      <c r="BE1459" s="29"/>
      <c r="BF1459" s="29"/>
      <c r="BG1459" s="29"/>
      <c r="BH1459" s="29"/>
      <c r="BI1459" s="29"/>
      <c r="BJ1459" s="29"/>
      <c r="BK1459" s="29"/>
      <c r="BL1459" s="29"/>
      <c r="BM1459" s="29"/>
      <c r="BN1459" s="29"/>
      <c r="BO1459" s="29"/>
      <c r="BP1459" s="29"/>
      <c r="BQ1459" s="29"/>
      <c r="BR1459" s="29"/>
      <c r="BS1459" s="29"/>
      <c r="BT1459" s="29"/>
      <c r="BU1459" s="29"/>
      <c r="BV1459" s="29"/>
      <c r="BW1459" s="29"/>
      <c r="BX1459" s="29"/>
      <c r="BY1459" s="29"/>
      <c r="BZ1459" s="29"/>
      <c r="CA1459" s="29"/>
      <c r="CB1459" s="29"/>
      <c r="CC1459" s="29"/>
      <c r="CD1459" s="29"/>
      <c r="CE1459" s="29"/>
      <c r="CF1459" s="29"/>
      <c r="CG1459" s="29"/>
      <c r="CH1459" s="29"/>
      <c r="CI1459" s="29"/>
      <c r="CJ1459" s="29"/>
      <c r="CK1459" s="29"/>
      <c r="CL1459" s="29"/>
      <c r="CM1459" s="29"/>
      <c r="CN1459" s="29"/>
      <c r="CO1459" s="29"/>
      <c r="CP1459" s="29"/>
      <c r="CQ1459" s="29"/>
      <c r="CR1459" s="29"/>
      <c r="CS1459" s="29"/>
      <c r="CT1459" s="29"/>
      <c r="CU1459" s="29"/>
      <c r="CV1459" s="29"/>
      <c r="CW1459" s="29"/>
      <c r="CX1459" s="29"/>
      <c r="CY1459" s="29"/>
      <c r="CZ1459" s="29"/>
      <c r="DA1459" s="29"/>
      <c r="DB1459" s="29"/>
      <c r="DC1459" s="29"/>
      <c r="DD1459" s="29"/>
      <c r="DE1459" s="29"/>
      <c r="DF1459" s="29"/>
      <c r="DG1459" s="29"/>
      <c r="DH1459" s="29"/>
      <c r="DI1459" s="29"/>
      <c r="DJ1459" s="29"/>
      <c r="DK1459" s="29"/>
      <c r="DL1459" s="29"/>
      <c r="DM1459" s="29"/>
      <c r="DN1459" s="29"/>
      <c r="DO1459" s="29"/>
      <c r="DP1459" s="29"/>
      <c r="DQ1459" s="29"/>
      <c r="DR1459" s="29"/>
      <c r="DS1459" s="29"/>
      <c r="DT1459" s="29"/>
      <c r="DU1459" s="29"/>
      <c r="DV1459" s="29"/>
      <c r="DW1459" s="29"/>
      <c r="DX1459" s="29"/>
      <c r="DY1459" s="29"/>
      <c r="DZ1459" s="29"/>
      <c r="EA1459" s="29"/>
      <c r="EB1459" s="29"/>
      <c r="EC1459" s="29"/>
      <c r="ED1459" s="29"/>
      <c r="EE1459" s="29"/>
      <c r="EF1459" s="29"/>
      <c r="EG1459" s="29"/>
      <c r="EH1459" s="29"/>
      <c r="EI1459" s="29"/>
      <c r="EJ1459" s="29"/>
      <c r="EK1459" s="29"/>
      <c r="EL1459" s="29"/>
      <c r="EM1459" s="29"/>
      <c r="EN1459" s="29"/>
      <c r="EO1459" s="29"/>
      <c r="EP1459" s="29"/>
      <c r="EQ1459" s="29"/>
      <c r="ER1459" s="29"/>
      <c r="ES1459" s="29"/>
      <c r="ET1459" s="29"/>
      <c r="EU1459" s="29"/>
      <c r="EV1459" s="29"/>
      <c r="EW1459" s="29"/>
      <c r="EX1459" s="29"/>
      <c r="EY1459" s="29"/>
      <c r="EZ1459" s="29"/>
      <c r="FA1459" s="29"/>
      <c r="FB1459" s="29"/>
      <c r="FC1459" s="29"/>
      <c r="FD1459" s="29"/>
      <c r="FE1459" s="29"/>
      <c r="FF1459" s="29"/>
      <c r="FG1459" s="29"/>
      <c r="FH1459" s="29"/>
      <c r="FI1459" s="29"/>
      <c r="FJ1459" s="29"/>
      <c r="FK1459" s="29"/>
      <c r="FL1459" s="29"/>
      <c r="FM1459" s="29"/>
      <c r="FN1459" s="29"/>
      <c r="FO1459" s="29"/>
      <c r="FP1459" s="29"/>
      <c r="FQ1459" s="29"/>
      <c r="FR1459" s="29"/>
      <c r="FS1459" s="29"/>
      <c r="FT1459" s="29"/>
      <c r="FU1459" s="29"/>
      <c r="FV1459" s="29"/>
      <c r="FW1459" s="29"/>
      <c r="FX1459" s="29"/>
      <c r="FY1459" s="29"/>
      <c r="FZ1459" s="29"/>
      <c r="GA1459" s="29"/>
      <c r="GB1459" s="29"/>
      <c r="GC1459" s="29"/>
      <c r="GD1459" s="29"/>
      <c r="GE1459" s="31"/>
      <c r="GF1459" s="31"/>
      <c r="GG1459" s="31"/>
      <c r="GH1459" s="31"/>
      <c r="GI1459" s="31"/>
      <c r="GJ1459" s="31"/>
      <c r="GK1459" s="31"/>
      <c r="GL1459" s="31"/>
      <c r="GM1459" s="31"/>
      <c r="GN1459" s="31"/>
    </row>
    <row r="1460" spans="1:196" s="34" customFormat="1" x14ac:dyDescent="0.2">
      <c r="A1460" s="4"/>
      <c r="B1460" s="315"/>
      <c r="C1460" s="315"/>
      <c r="D1460" s="315"/>
      <c r="E1460" s="31"/>
      <c r="F1460" s="319"/>
      <c r="G1460" s="319"/>
      <c r="I1460" s="31"/>
      <c r="J1460" s="31"/>
      <c r="K1460" s="320"/>
      <c r="L1460" s="31"/>
      <c r="M1460" s="38"/>
      <c r="N1460" s="31"/>
      <c r="O1460" s="38"/>
      <c r="P1460" s="321"/>
      <c r="Q1460" s="31"/>
      <c r="R1460" s="31"/>
      <c r="S1460" s="31"/>
      <c r="T1460" s="31"/>
      <c r="U1460" s="31"/>
      <c r="V1460" s="31"/>
      <c r="W1460" s="31"/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/>
      <c r="CK1460" s="29"/>
      <c r="CL1460" s="29"/>
      <c r="CM1460" s="29"/>
      <c r="CN1460" s="29"/>
      <c r="CO1460" s="29"/>
      <c r="CP1460" s="29"/>
      <c r="CQ1460" s="29"/>
      <c r="CR1460" s="29"/>
      <c r="CS1460" s="29"/>
      <c r="CT1460" s="29"/>
      <c r="CU1460" s="29"/>
      <c r="CV1460" s="29"/>
      <c r="CW1460" s="29"/>
      <c r="CX1460" s="29"/>
      <c r="CY1460" s="29"/>
      <c r="CZ1460" s="29"/>
      <c r="DA1460" s="29"/>
      <c r="DB1460" s="29"/>
      <c r="DC1460" s="29"/>
      <c r="DD1460" s="29"/>
      <c r="DE1460" s="29"/>
      <c r="DF1460" s="29"/>
      <c r="DG1460" s="29"/>
      <c r="DH1460" s="29"/>
      <c r="DI1460" s="29"/>
      <c r="DJ1460" s="29"/>
      <c r="DK1460" s="29"/>
      <c r="DL1460" s="29"/>
      <c r="DM1460" s="29"/>
      <c r="DN1460" s="29"/>
      <c r="DO1460" s="29"/>
      <c r="DP1460" s="29"/>
      <c r="DQ1460" s="29"/>
      <c r="DR1460" s="29"/>
      <c r="DS1460" s="29"/>
      <c r="DT1460" s="29"/>
      <c r="DU1460" s="29"/>
      <c r="DV1460" s="29"/>
      <c r="DW1460" s="29"/>
      <c r="DX1460" s="29"/>
      <c r="DY1460" s="29"/>
      <c r="DZ1460" s="29"/>
      <c r="EA1460" s="29"/>
      <c r="EB1460" s="29"/>
      <c r="EC1460" s="29"/>
      <c r="ED1460" s="29"/>
      <c r="EE1460" s="29"/>
      <c r="EF1460" s="29"/>
      <c r="EG1460" s="29"/>
      <c r="EH1460" s="29"/>
      <c r="EI1460" s="29"/>
      <c r="EJ1460" s="29"/>
      <c r="EK1460" s="29"/>
      <c r="EL1460" s="29"/>
      <c r="EM1460" s="29"/>
      <c r="EN1460" s="29"/>
      <c r="EO1460" s="29"/>
      <c r="EP1460" s="29"/>
      <c r="EQ1460" s="29"/>
      <c r="ER1460" s="29"/>
      <c r="ES1460" s="29"/>
      <c r="ET1460" s="29"/>
      <c r="EU1460" s="29"/>
      <c r="EV1460" s="29"/>
      <c r="EW1460" s="29"/>
      <c r="EX1460" s="29"/>
      <c r="EY1460" s="29"/>
      <c r="EZ1460" s="29"/>
      <c r="FA1460" s="29"/>
      <c r="FB1460" s="29"/>
      <c r="FC1460" s="29"/>
      <c r="FD1460" s="29"/>
      <c r="FE1460" s="29"/>
      <c r="FF1460" s="29"/>
      <c r="FG1460" s="29"/>
      <c r="FH1460" s="29"/>
      <c r="FI1460" s="29"/>
      <c r="FJ1460" s="29"/>
      <c r="FK1460" s="29"/>
      <c r="FL1460" s="29"/>
      <c r="FM1460" s="29"/>
      <c r="FN1460" s="29"/>
      <c r="FO1460" s="29"/>
      <c r="FP1460" s="29"/>
      <c r="FQ1460" s="29"/>
      <c r="FR1460" s="29"/>
      <c r="FS1460" s="29"/>
      <c r="FT1460" s="29"/>
      <c r="FU1460" s="29"/>
      <c r="FV1460" s="29"/>
      <c r="FW1460" s="29"/>
      <c r="FX1460" s="29"/>
      <c r="FY1460" s="29"/>
      <c r="FZ1460" s="29"/>
      <c r="GA1460" s="29"/>
      <c r="GB1460" s="29"/>
      <c r="GC1460" s="29"/>
      <c r="GD1460" s="29"/>
      <c r="GE1460" s="31"/>
      <c r="GF1460" s="31"/>
      <c r="GG1460" s="31"/>
      <c r="GH1460" s="31"/>
      <c r="GI1460" s="31"/>
      <c r="GJ1460" s="31"/>
      <c r="GK1460" s="31"/>
      <c r="GL1460" s="31"/>
      <c r="GM1460" s="31"/>
      <c r="GN1460" s="31"/>
    </row>
    <row r="1461" spans="1:196" s="34" customFormat="1" x14ac:dyDescent="0.2">
      <c r="A1461" s="4"/>
      <c r="B1461" s="315"/>
      <c r="C1461" s="315"/>
      <c r="D1461" s="315"/>
      <c r="E1461" s="31"/>
      <c r="F1461" s="319"/>
      <c r="G1461" s="319"/>
      <c r="I1461" s="31"/>
      <c r="J1461" s="31"/>
      <c r="K1461" s="320"/>
      <c r="L1461" s="31"/>
      <c r="M1461" s="38"/>
      <c r="N1461" s="31"/>
      <c r="O1461" s="38"/>
      <c r="P1461" s="321"/>
      <c r="Q1461" s="31"/>
      <c r="R1461" s="31"/>
      <c r="S1461" s="31"/>
      <c r="T1461" s="31"/>
      <c r="U1461" s="31"/>
      <c r="V1461" s="31"/>
      <c r="W1461" s="31"/>
      <c r="X1461" s="29"/>
      <c r="Y1461" s="29"/>
      <c r="Z1461" s="29"/>
      <c r="AA1461" s="29"/>
      <c r="AB1461" s="29"/>
      <c r="AC1461" s="29"/>
      <c r="AD1461" s="29"/>
      <c r="AE1461" s="29"/>
      <c r="AF1461" s="29"/>
      <c r="AG1461" s="29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  <c r="BA1461" s="29"/>
      <c r="BB1461" s="29"/>
      <c r="BC1461" s="29"/>
      <c r="BD1461" s="29"/>
      <c r="BE1461" s="29"/>
      <c r="BF1461" s="29"/>
      <c r="BG1461" s="29"/>
      <c r="BH1461" s="29"/>
      <c r="BI1461" s="29"/>
      <c r="BJ1461" s="29"/>
      <c r="BK1461" s="29"/>
      <c r="BL1461" s="29"/>
      <c r="BM1461" s="29"/>
      <c r="BN1461" s="29"/>
      <c r="BO1461" s="29"/>
      <c r="BP1461" s="29"/>
      <c r="BQ1461" s="29"/>
      <c r="BR1461" s="29"/>
      <c r="BS1461" s="29"/>
      <c r="BT1461" s="29"/>
      <c r="BU1461" s="29"/>
      <c r="BV1461" s="29"/>
      <c r="BW1461" s="29"/>
      <c r="BX1461" s="29"/>
      <c r="BY1461" s="29"/>
      <c r="BZ1461" s="29"/>
      <c r="CA1461" s="29"/>
      <c r="CB1461" s="29"/>
      <c r="CC1461" s="29"/>
      <c r="CD1461" s="29"/>
      <c r="CE1461" s="29"/>
      <c r="CF1461" s="29"/>
      <c r="CG1461" s="29"/>
      <c r="CH1461" s="29"/>
      <c r="CI1461" s="29"/>
      <c r="CJ1461" s="29"/>
      <c r="CK1461" s="29"/>
      <c r="CL1461" s="29"/>
      <c r="CM1461" s="29"/>
      <c r="CN1461" s="29"/>
      <c r="CO1461" s="29"/>
      <c r="CP1461" s="29"/>
      <c r="CQ1461" s="29"/>
      <c r="CR1461" s="29"/>
      <c r="CS1461" s="29"/>
      <c r="CT1461" s="29"/>
      <c r="CU1461" s="29"/>
      <c r="CV1461" s="29"/>
      <c r="CW1461" s="29"/>
      <c r="CX1461" s="29"/>
      <c r="CY1461" s="29"/>
      <c r="CZ1461" s="29"/>
      <c r="DA1461" s="29"/>
      <c r="DB1461" s="29"/>
      <c r="DC1461" s="29"/>
      <c r="DD1461" s="29"/>
      <c r="DE1461" s="29"/>
      <c r="DF1461" s="29"/>
      <c r="DG1461" s="29"/>
      <c r="DH1461" s="29"/>
      <c r="DI1461" s="29"/>
      <c r="DJ1461" s="29"/>
      <c r="DK1461" s="29"/>
      <c r="DL1461" s="29"/>
      <c r="DM1461" s="29"/>
      <c r="DN1461" s="29"/>
      <c r="DO1461" s="29"/>
      <c r="DP1461" s="29"/>
      <c r="DQ1461" s="29"/>
      <c r="DR1461" s="29"/>
      <c r="DS1461" s="29"/>
      <c r="DT1461" s="29"/>
      <c r="DU1461" s="29"/>
      <c r="DV1461" s="29"/>
      <c r="DW1461" s="29"/>
      <c r="DX1461" s="29"/>
      <c r="DY1461" s="29"/>
      <c r="DZ1461" s="29"/>
      <c r="EA1461" s="29"/>
      <c r="EB1461" s="29"/>
      <c r="EC1461" s="29"/>
      <c r="ED1461" s="29"/>
      <c r="EE1461" s="29"/>
      <c r="EF1461" s="29"/>
      <c r="EG1461" s="29"/>
      <c r="EH1461" s="29"/>
      <c r="EI1461" s="29"/>
      <c r="EJ1461" s="29"/>
      <c r="EK1461" s="29"/>
      <c r="EL1461" s="29"/>
      <c r="EM1461" s="29"/>
      <c r="EN1461" s="29"/>
      <c r="EO1461" s="29"/>
      <c r="EP1461" s="29"/>
      <c r="EQ1461" s="29"/>
      <c r="ER1461" s="29"/>
      <c r="ES1461" s="29"/>
      <c r="ET1461" s="29"/>
      <c r="EU1461" s="29"/>
      <c r="EV1461" s="29"/>
      <c r="EW1461" s="29"/>
      <c r="EX1461" s="29"/>
      <c r="EY1461" s="29"/>
      <c r="EZ1461" s="29"/>
      <c r="FA1461" s="29"/>
      <c r="FB1461" s="29"/>
      <c r="FC1461" s="29"/>
      <c r="FD1461" s="29"/>
      <c r="FE1461" s="29"/>
      <c r="FF1461" s="29"/>
      <c r="FG1461" s="29"/>
      <c r="FH1461" s="29"/>
      <c r="FI1461" s="29"/>
      <c r="FJ1461" s="29"/>
      <c r="FK1461" s="29"/>
      <c r="FL1461" s="29"/>
      <c r="FM1461" s="29"/>
      <c r="FN1461" s="29"/>
      <c r="FO1461" s="29"/>
      <c r="FP1461" s="29"/>
      <c r="FQ1461" s="29"/>
      <c r="FR1461" s="29"/>
      <c r="FS1461" s="29"/>
      <c r="FT1461" s="29"/>
      <c r="FU1461" s="29"/>
      <c r="FV1461" s="29"/>
      <c r="FW1461" s="29"/>
      <c r="FX1461" s="29"/>
      <c r="FY1461" s="29"/>
      <c r="FZ1461" s="29"/>
      <c r="GA1461" s="29"/>
      <c r="GB1461" s="29"/>
      <c r="GC1461" s="29"/>
      <c r="GD1461" s="29"/>
      <c r="GE1461" s="31"/>
      <c r="GF1461" s="31"/>
      <c r="GG1461" s="31"/>
      <c r="GH1461" s="31"/>
      <c r="GI1461" s="31"/>
      <c r="GJ1461" s="31"/>
      <c r="GK1461" s="31"/>
      <c r="GL1461" s="31"/>
      <c r="GM1461" s="31"/>
      <c r="GN1461" s="31"/>
    </row>
    <row r="1462" spans="1:196" s="34" customFormat="1" x14ac:dyDescent="0.2">
      <c r="A1462" s="4"/>
      <c r="B1462" s="315"/>
      <c r="C1462" s="315"/>
      <c r="D1462" s="315"/>
      <c r="E1462" s="31"/>
      <c r="F1462" s="319"/>
      <c r="G1462" s="319"/>
      <c r="I1462" s="31"/>
      <c r="J1462" s="31"/>
      <c r="K1462" s="320"/>
      <c r="L1462" s="31"/>
      <c r="M1462" s="38"/>
      <c r="N1462" s="31"/>
      <c r="O1462" s="38"/>
      <c r="P1462" s="321"/>
      <c r="Q1462" s="31"/>
      <c r="R1462" s="31"/>
      <c r="S1462" s="31"/>
      <c r="T1462" s="31"/>
      <c r="U1462" s="31"/>
      <c r="V1462" s="31"/>
      <c r="W1462" s="31"/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29"/>
      <c r="CB1462" s="29"/>
      <c r="CC1462" s="29"/>
      <c r="CD1462" s="29"/>
      <c r="CE1462" s="29"/>
      <c r="CF1462" s="29"/>
      <c r="CG1462" s="29"/>
      <c r="CH1462" s="29"/>
      <c r="CI1462" s="29"/>
      <c r="CJ1462" s="29"/>
      <c r="CK1462" s="29"/>
      <c r="CL1462" s="29"/>
      <c r="CM1462" s="29"/>
      <c r="CN1462" s="29"/>
      <c r="CO1462" s="29"/>
      <c r="CP1462" s="29"/>
      <c r="CQ1462" s="29"/>
      <c r="CR1462" s="29"/>
      <c r="CS1462" s="29"/>
      <c r="CT1462" s="29"/>
      <c r="CU1462" s="29"/>
      <c r="CV1462" s="29"/>
      <c r="CW1462" s="29"/>
      <c r="CX1462" s="29"/>
      <c r="CY1462" s="29"/>
      <c r="CZ1462" s="29"/>
      <c r="DA1462" s="29"/>
      <c r="DB1462" s="29"/>
      <c r="DC1462" s="29"/>
      <c r="DD1462" s="29"/>
      <c r="DE1462" s="29"/>
      <c r="DF1462" s="29"/>
      <c r="DG1462" s="29"/>
      <c r="DH1462" s="29"/>
      <c r="DI1462" s="29"/>
      <c r="DJ1462" s="29"/>
      <c r="DK1462" s="29"/>
      <c r="DL1462" s="29"/>
      <c r="DM1462" s="29"/>
      <c r="DN1462" s="29"/>
      <c r="DO1462" s="29"/>
      <c r="DP1462" s="29"/>
      <c r="DQ1462" s="29"/>
      <c r="DR1462" s="29"/>
      <c r="DS1462" s="29"/>
      <c r="DT1462" s="29"/>
      <c r="DU1462" s="29"/>
      <c r="DV1462" s="29"/>
      <c r="DW1462" s="29"/>
      <c r="DX1462" s="29"/>
      <c r="DY1462" s="29"/>
      <c r="DZ1462" s="29"/>
      <c r="EA1462" s="29"/>
      <c r="EB1462" s="29"/>
      <c r="EC1462" s="29"/>
      <c r="ED1462" s="29"/>
      <c r="EE1462" s="29"/>
      <c r="EF1462" s="29"/>
      <c r="EG1462" s="29"/>
      <c r="EH1462" s="29"/>
      <c r="EI1462" s="29"/>
      <c r="EJ1462" s="29"/>
      <c r="EK1462" s="29"/>
      <c r="EL1462" s="29"/>
      <c r="EM1462" s="29"/>
      <c r="EN1462" s="29"/>
      <c r="EO1462" s="29"/>
      <c r="EP1462" s="29"/>
      <c r="EQ1462" s="29"/>
      <c r="ER1462" s="29"/>
      <c r="ES1462" s="29"/>
      <c r="ET1462" s="29"/>
      <c r="EU1462" s="29"/>
      <c r="EV1462" s="29"/>
      <c r="EW1462" s="29"/>
      <c r="EX1462" s="29"/>
      <c r="EY1462" s="29"/>
      <c r="EZ1462" s="29"/>
      <c r="FA1462" s="29"/>
      <c r="FB1462" s="29"/>
      <c r="FC1462" s="29"/>
      <c r="FD1462" s="29"/>
      <c r="FE1462" s="29"/>
      <c r="FF1462" s="29"/>
      <c r="FG1462" s="29"/>
      <c r="FH1462" s="29"/>
      <c r="FI1462" s="29"/>
      <c r="FJ1462" s="29"/>
      <c r="FK1462" s="29"/>
      <c r="FL1462" s="29"/>
      <c r="FM1462" s="29"/>
      <c r="FN1462" s="29"/>
      <c r="FO1462" s="29"/>
      <c r="FP1462" s="29"/>
      <c r="FQ1462" s="29"/>
      <c r="FR1462" s="29"/>
      <c r="FS1462" s="29"/>
      <c r="FT1462" s="29"/>
      <c r="FU1462" s="29"/>
      <c r="FV1462" s="29"/>
      <c r="FW1462" s="29"/>
      <c r="FX1462" s="29"/>
      <c r="FY1462" s="29"/>
      <c r="FZ1462" s="29"/>
      <c r="GA1462" s="29"/>
      <c r="GB1462" s="29"/>
      <c r="GC1462" s="29"/>
      <c r="GD1462" s="29"/>
      <c r="GE1462" s="31"/>
      <c r="GF1462" s="31"/>
      <c r="GG1462" s="31"/>
      <c r="GH1462" s="31"/>
      <c r="GI1462" s="31"/>
      <c r="GJ1462" s="31"/>
      <c r="GK1462" s="31"/>
      <c r="GL1462" s="31"/>
      <c r="GM1462" s="31"/>
      <c r="GN1462" s="31"/>
    </row>
    <row r="1463" spans="1:196" s="34" customFormat="1" x14ac:dyDescent="0.2">
      <c r="A1463" s="4"/>
      <c r="B1463" s="315"/>
      <c r="C1463" s="315"/>
      <c r="D1463" s="315"/>
      <c r="E1463" s="31"/>
      <c r="F1463" s="319"/>
      <c r="G1463" s="319"/>
      <c r="I1463" s="31"/>
      <c r="J1463" s="31"/>
      <c r="K1463" s="320"/>
      <c r="L1463" s="31"/>
      <c r="M1463" s="38"/>
      <c r="N1463" s="31"/>
      <c r="O1463" s="38"/>
      <c r="P1463" s="321"/>
      <c r="Q1463" s="31"/>
      <c r="R1463" s="31"/>
      <c r="S1463" s="31"/>
      <c r="T1463" s="31"/>
      <c r="U1463" s="31"/>
      <c r="V1463" s="31"/>
      <c r="W1463" s="31"/>
      <c r="X1463" s="29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  <c r="BF1463" s="29"/>
      <c r="BG1463" s="29"/>
      <c r="BH1463" s="29"/>
      <c r="BI1463" s="29"/>
      <c r="BJ1463" s="29"/>
      <c r="BK1463" s="29"/>
      <c r="BL1463" s="29"/>
      <c r="BM1463" s="29"/>
      <c r="BN1463" s="29"/>
      <c r="BO1463" s="29"/>
      <c r="BP1463" s="29"/>
      <c r="BQ1463" s="29"/>
      <c r="BR1463" s="29"/>
      <c r="BS1463" s="29"/>
      <c r="BT1463" s="29"/>
      <c r="BU1463" s="29"/>
      <c r="BV1463" s="29"/>
      <c r="BW1463" s="29"/>
      <c r="BX1463" s="29"/>
      <c r="BY1463" s="29"/>
      <c r="BZ1463" s="29"/>
      <c r="CA1463" s="29"/>
      <c r="CB1463" s="29"/>
      <c r="CC1463" s="29"/>
      <c r="CD1463" s="29"/>
      <c r="CE1463" s="29"/>
      <c r="CF1463" s="29"/>
      <c r="CG1463" s="29"/>
      <c r="CH1463" s="29"/>
      <c r="CI1463" s="29"/>
      <c r="CJ1463" s="29"/>
      <c r="CK1463" s="29"/>
      <c r="CL1463" s="29"/>
      <c r="CM1463" s="29"/>
      <c r="CN1463" s="29"/>
      <c r="CO1463" s="29"/>
      <c r="CP1463" s="29"/>
      <c r="CQ1463" s="29"/>
      <c r="CR1463" s="29"/>
      <c r="CS1463" s="29"/>
      <c r="CT1463" s="29"/>
      <c r="CU1463" s="29"/>
      <c r="CV1463" s="29"/>
      <c r="CW1463" s="29"/>
      <c r="CX1463" s="29"/>
      <c r="CY1463" s="29"/>
      <c r="CZ1463" s="29"/>
      <c r="DA1463" s="29"/>
      <c r="DB1463" s="29"/>
      <c r="DC1463" s="29"/>
      <c r="DD1463" s="29"/>
      <c r="DE1463" s="29"/>
      <c r="DF1463" s="29"/>
      <c r="DG1463" s="29"/>
      <c r="DH1463" s="29"/>
      <c r="DI1463" s="29"/>
      <c r="DJ1463" s="29"/>
      <c r="DK1463" s="29"/>
      <c r="DL1463" s="29"/>
      <c r="DM1463" s="29"/>
      <c r="DN1463" s="29"/>
      <c r="DO1463" s="29"/>
      <c r="DP1463" s="29"/>
      <c r="DQ1463" s="29"/>
      <c r="DR1463" s="29"/>
      <c r="DS1463" s="29"/>
      <c r="DT1463" s="29"/>
      <c r="DU1463" s="29"/>
      <c r="DV1463" s="29"/>
      <c r="DW1463" s="29"/>
      <c r="DX1463" s="29"/>
      <c r="DY1463" s="29"/>
      <c r="DZ1463" s="29"/>
      <c r="EA1463" s="29"/>
      <c r="EB1463" s="29"/>
      <c r="EC1463" s="29"/>
      <c r="ED1463" s="29"/>
      <c r="EE1463" s="29"/>
      <c r="EF1463" s="29"/>
      <c r="EG1463" s="29"/>
      <c r="EH1463" s="29"/>
      <c r="EI1463" s="29"/>
      <c r="EJ1463" s="29"/>
      <c r="EK1463" s="29"/>
      <c r="EL1463" s="29"/>
      <c r="EM1463" s="29"/>
      <c r="EN1463" s="29"/>
      <c r="EO1463" s="29"/>
      <c r="EP1463" s="29"/>
      <c r="EQ1463" s="29"/>
      <c r="ER1463" s="29"/>
      <c r="ES1463" s="29"/>
      <c r="ET1463" s="29"/>
      <c r="EU1463" s="29"/>
      <c r="EV1463" s="29"/>
      <c r="EW1463" s="29"/>
      <c r="EX1463" s="29"/>
      <c r="EY1463" s="29"/>
      <c r="EZ1463" s="29"/>
      <c r="FA1463" s="29"/>
      <c r="FB1463" s="29"/>
      <c r="FC1463" s="29"/>
      <c r="FD1463" s="29"/>
      <c r="FE1463" s="29"/>
      <c r="FF1463" s="29"/>
      <c r="FG1463" s="29"/>
      <c r="FH1463" s="29"/>
      <c r="FI1463" s="29"/>
      <c r="FJ1463" s="29"/>
      <c r="FK1463" s="29"/>
      <c r="FL1463" s="29"/>
      <c r="FM1463" s="29"/>
      <c r="FN1463" s="29"/>
      <c r="FO1463" s="29"/>
      <c r="FP1463" s="29"/>
      <c r="FQ1463" s="29"/>
      <c r="FR1463" s="29"/>
      <c r="FS1463" s="29"/>
      <c r="FT1463" s="29"/>
      <c r="FU1463" s="29"/>
      <c r="FV1463" s="29"/>
      <c r="FW1463" s="29"/>
      <c r="FX1463" s="29"/>
      <c r="FY1463" s="29"/>
      <c r="FZ1463" s="29"/>
      <c r="GA1463" s="29"/>
      <c r="GB1463" s="29"/>
      <c r="GC1463" s="29"/>
      <c r="GD1463" s="29"/>
      <c r="GE1463" s="31"/>
      <c r="GF1463" s="31"/>
      <c r="GG1463" s="31"/>
      <c r="GH1463" s="31"/>
      <c r="GI1463" s="31"/>
      <c r="GJ1463" s="31"/>
      <c r="GK1463" s="31"/>
      <c r="GL1463" s="31"/>
      <c r="GM1463" s="31"/>
      <c r="GN1463" s="31"/>
    </row>
    <row r="1464" spans="1:196" s="34" customFormat="1" x14ac:dyDescent="0.2">
      <c r="A1464" s="4"/>
      <c r="B1464" s="315"/>
      <c r="C1464" s="315"/>
      <c r="D1464" s="315"/>
      <c r="E1464" s="31"/>
      <c r="F1464" s="319"/>
      <c r="G1464" s="319"/>
      <c r="I1464" s="31"/>
      <c r="J1464" s="31"/>
      <c r="K1464" s="320"/>
      <c r="L1464" s="31"/>
      <c r="M1464" s="38"/>
      <c r="N1464" s="31"/>
      <c r="O1464" s="38"/>
      <c r="P1464" s="321"/>
      <c r="Q1464" s="31"/>
      <c r="R1464" s="31"/>
      <c r="S1464" s="31"/>
      <c r="T1464" s="31"/>
      <c r="U1464" s="31"/>
      <c r="V1464" s="31"/>
      <c r="W1464" s="31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/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29"/>
      <c r="CB1464" s="29"/>
      <c r="CC1464" s="29"/>
      <c r="CD1464" s="29"/>
      <c r="CE1464" s="29"/>
      <c r="CF1464" s="29"/>
      <c r="CG1464" s="29"/>
      <c r="CH1464" s="29"/>
      <c r="CI1464" s="29"/>
      <c r="CJ1464" s="29"/>
      <c r="CK1464" s="29"/>
      <c r="CL1464" s="29"/>
      <c r="CM1464" s="29"/>
      <c r="CN1464" s="29"/>
      <c r="CO1464" s="29"/>
      <c r="CP1464" s="29"/>
      <c r="CQ1464" s="29"/>
      <c r="CR1464" s="29"/>
      <c r="CS1464" s="29"/>
      <c r="CT1464" s="29"/>
      <c r="CU1464" s="29"/>
      <c r="CV1464" s="29"/>
      <c r="CW1464" s="29"/>
      <c r="CX1464" s="29"/>
      <c r="CY1464" s="29"/>
      <c r="CZ1464" s="29"/>
      <c r="DA1464" s="29"/>
      <c r="DB1464" s="29"/>
      <c r="DC1464" s="29"/>
      <c r="DD1464" s="29"/>
      <c r="DE1464" s="29"/>
      <c r="DF1464" s="29"/>
      <c r="DG1464" s="29"/>
      <c r="DH1464" s="29"/>
      <c r="DI1464" s="29"/>
      <c r="DJ1464" s="29"/>
      <c r="DK1464" s="29"/>
      <c r="DL1464" s="29"/>
      <c r="DM1464" s="29"/>
      <c r="DN1464" s="29"/>
      <c r="DO1464" s="29"/>
      <c r="DP1464" s="29"/>
      <c r="DQ1464" s="29"/>
      <c r="DR1464" s="29"/>
      <c r="DS1464" s="29"/>
      <c r="DT1464" s="29"/>
      <c r="DU1464" s="29"/>
      <c r="DV1464" s="29"/>
      <c r="DW1464" s="29"/>
      <c r="DX1464" s="29"/>
      <c r="DY1464" s="29"/>
      <c r="DZ1464" s="29"/>
      <c r="EA1464" s="29"/>
      <c r="EB1464" s="29"/>
      <c r="EC1464" s="29"/>
      <c r="ED1464" s="29"/>
      <c r="EE1464" s="29"/>
      <c r="EF1464" s="29"/>
      <c r="EG1464" s="29"/>
      <c r="EH1464" s="29"/>
      <c r="EI1464" s="29"/>
      <c r="EJ1464" s="29"/>
      <c r="EK1464" s="29"/>
      <c r="EL1464" s="29"/>
      <c r="EM1464" s="29"/>
      <c r="EN1464" s="29"/>
      <c r="EO1464" s="29"/>
      <c r="EP1464" s="29"/>
      <c r="EQ1464" s="29"/>
      <c r="ER1464" s="29"/>
      <c r="ES1464" s="29"/>
      <c r="ET1464" s="29"/>
      <c r="EU1464" s="29"/>
      <c r="EV1464" s="29"/>
      <c r="EW1464" s="29"/>
      <c r="EX1464" s="29"/>
      <c r="EY1464" s="29"/>
      <c r="EZ1464" s="29"/>
      <c r="FA1464" s="29"/>
      <c r="FB1464" s="29"/>
      <c r="FC1464" s="29"/>
      <c r="FD1464" s="29"/>
      <c r="FE1464" s="29"/>
      <c r="FF1464" s="29"/>
      <c r="FG1464" s="29"/>
      <c r="FH1464" s="29"/>
      <c r="FI1464" s="29"/>
      <c r="FJ1464" s="29"/>
      <c r="FK1464" s="29"/>
      <c r="FL1464" s="29"/>
      <c r="FM1464" s="29"/>
      <c r="FN1464" s="29"/>
      <c r="FO1464" s="29"/>
      <c r="FP1464" s="29"/>
      <c r="FQ1464" s="29"/>
      <c r="FR1464" s="29"/>
      <c r="FS1464" s="29"/>
      <c r="FT1464" s="29"/>
      <c r="FU1464" s="29"/>
      <c r="FV1464" s="29"/>
      <c r="FW1464" s="29"/>
      <c r="FX1464" s="29"/>
      <c r="FY1464" s="29"/>
      <c r="FZ1464" s="29"/>
      <c r="GA1464" s="29"/>
      <c r="GB1464" s="29"/>
      <c r="GC1464" s="29"/>
      <c r="GD1464" s="29"/>
      <c r="GE1464" s="31"/>
      <c r="GF1464" s="31"/>
      <c r="GG1464" s="31"/>
      <c r="GH1464" s="31"/>
      <c r="GI1464" s="31"/>
      <c r="GJ1464" s="31"/>
      <c r="GK1464" s="31"/>
      <c r="GL1464" s="31"/>
      <c r="GM1464" s="31"/>
      <c r="GN1464" s="31"/>
    </row>
    <row r="1465" spans="1:196" s="34" customFormat="1" x14ac:dyDescent="0.2">
      <c r="A1465" s="4"/>
      <c r="B1465" s="315"/>
      <c r="C1465" s="315"/>
      <c r="D1465" s="315"/>
      <c r="E1465" s="31"/>
      <c r="F1465" s="319"/>
      <c r="G1465" s="319"/>
      <c r="I1465" s="31"/>
      <c r="J1465" s="31"/>
      <c r="K1465" s="320"/>
      <c r="L1465" s="31"/>
      <c r="M1465" s="38"/>
      <c r="N1465" s="31"/>
      <c r="O1465" s="38"/>
      <c r="P1465" s="321"/>
      <c r="Q1465" s="31"/>
      <c r="R1465" s="31"/>
      <c r="S1465" s="31"/>
      <c r="T1465" s="31"/>
      <c r="U1465" s="31"/>
      <c r="V1465" s="31"/>
      <c r="W1465" s="31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9"/>
      <c r="BC1465" s="29"/>
      <c r="BD1465" s="29"/>
      <c r="BE1465" s="29"/>
      <c r="BF1465" s="29"/>
      <c r="BG1465" s="29"/>
      <c r="BH1465" s="29"/>
      <c r="BI1465" s="29"/>
      <c r="BJ1465" s="29"/>
      <c r="BK1465" s="29"/>
      <c r="BL1465" s="29"/>
      <c r="BM1465" s="29"/>
      <c r="BN1465" s="29"/>
      <c r="BO1465" s="29"/>
      <c r="BP1465" s="29"/>
      <c r="BQ1465" s="29"/>
      <c r="BR1465" s="29"/>
      <c r="BS1465" s="29"/>
      <c r="BT1465" s="29"/>
      <c r="BU1465" s="29"/>
      <c r="BV1465" s="29"/>
      <c r="BW1465" s="29"/>
      <c r="BX1465" s="29"/>
      <c r="BY1465" s="29"/>
      <c r="BZ1465" s="29"/>
      <c r="CA1465" s="29"/>
      <c r="CB1465" s="29"/>
      <c r="CC1465" s="29"/>
      <c r="CD1465" s="29"/>
      <c r="CE1465" s="29"/>
      <c r="CF1465" s="29"/>
      <c r="CG1465" s="29"/>
      <c r="CH1465" s="29"/>
      <c r="CI1465" s="29"/>
      <c r="CJ1465" s="29"/>
      <c r="CK1465" s="29"/>
      <c r="CL1465" s="29"/>
      <c r="CM1465" s="29"/>
      <c r="CN1465" s="29"/>
      <c r="CO1465" s="29"/>
      <c r="CP1465" s="29"/>
      <c r="CQ1465" s="29"/>
      <c r="CR1465" s="29"/>
      <c r="CS1465" s="29"/>
      <c r="CT1465" s="29"/>
      <c r="CU1465" s="29"/>
      <c r="CV1465" s="29"/>
      <c r="CW1465" s="29"/>
      <c r="CX1465" s="29"/>
      <c r="CY1465" s="29"/>
      <c r="CZ1465" s="29"/>
      <c r="DA1465" s="29"/>
      <c r="DB1465" s="29"/>
      <c r="DC1465" s="29"/>
      <c r="DD1465" s="29"/>
      <c r="DE1465" s="29"/>
      <c r="DF1465" s="29"/>
      <c r="DG1465" s="29"/>
      <c r="DH1465" s="29"/>
      <c r="DI1465" s="29"/>
      <c r="DJ1465" s="29"/>
      <c r="DK1465" s="29"/>
      <c r="DL1465" s="29"/>
      <c r="DM1465" s="29"/>
      <c r="DN1465" s="29"/>
      <c r="DO1465" s="29"/>
      <c r="DP1465" s="29"/>
      <c r="DQ1465" s="29"/>
      <c r="DR1465" s="29"/>
      <c r="DS1465" s="29"/>
      <c r="DT1465" s="29"/>
      <c r="DU1465" s="29"/>
      <c r="DV1465" s="29"/>
      <c r="DW1465" s="29"/>
      <c r="DX1465" s="29"/>
      <c r="DY1465" s="29"/>
      <c r="DZ1465" s="29"/>
      <c r="EA1465" s="29"/>
      <c r="EB1465" s="29"/>
      <c r="EC1465" s="29"/>
      <c r="ED1465" s="29"/>
      <c r="EE1465" s="29"/>
      <c r="EF1465" s="29"/>
      <c r="EG1465" s="29"/>
      <c r="EH1465" s="29"/>
      <c r="EI1465" s="29"/>
      <c r="EJ1465" s="29"/>
      <c r="EK1465" s="29"/>
      <c r="EL1465" s="29"/>
      <c r="EM1465" s="29"/>
      <c r="EN1465" s="29"/>
      <c r="EO1465" s="29"/>
      <c r="EP1465" s="29"/>
      <c r="EQ1465" s="29"/>
      <c r="ER1465" s="29"/>
      <c r="ES1465" s="29"/>
      <c r="ET1465" s="29"/>
      <c r="EU1465" s="29"/>
      <c r="EV1465" s="29"/>
      <c r="EW1465" s="29"/>
      <c r="EX1465" s="29"/>
      <c r="EY1465" s="29"/>
      <c r="EZ1465" s="29"/>
      <c r="FA1465" s="29"/>
      <c r="FB1465" s="29"/>
      <c r="FC1465" s="29"/>
      <c r="FD1465" s="29"/>
      <c r="FE1465" s="29"/>
      <c r="FF1465" s="29"/>
      <c r="FG1465" s="29"/>
      <c r="FH1465" s="29"/>
      <c r="FI1465" s="29"/>
      <c r="FJ1465" s="29"/>
      <c r="FK1465" s="29"/>
      <c r="FL1465" s="29"/>
      <c r="FM1465" s="29"/>
      <c r="FN1465" s="29"/>
      <c r="FO1465" s="29"/>
      <c r="FP1465" s="29"/>
      <c r="FQ1465" s="29"/>
      <c r="FR1465" s="29"/>
      <c r="FS1465" s="29"/>
      <c r="FT1465" s="29"/>
      <c r="FU1465" s="29"/>
      <c r="FV1465" s="29"/>
      <c r="FW1465" s="29"/>
      <c r="FX1465" s="29"/>
      <c r="FY1465" s="29"/>
      <c r="FZ1465" s="29"/>
      <c r="GA1465" s="29"/>
      <c r="GB1465" s="29"/>
      <c r="GC1465" s="29"/>
      <c r="GD1465" s="29"/>
      <c r="GE1465" s="31"/>
      <c r="GF1465" s="31"/>
      <c r="GG1465" s="31"/>
      <c r="GH1465" s="31"/>
      <c r="GI1465" s="31"/>
      <c r="GJ1465" s="31"/>
      <c r="GK1465" s="31"/>
      <c r="GL1465" s="31"/>
      <c r="GM1465" s="31"/>
      <c r="GN1465" s="31"/>
    </row>
    <row r="1466" spans="1:196" s="34" customFormat="1" x14ac:dyDescent="0.2">
      <c r="A1466" s="4"/>
      <c r="B1466" s="315"/>
      <c r="C1466" s="315"/>
      <c r="D1466" s="315"/>
      <c r="E1466" s="31"/>
      <c r="F1466" s="319"/>
      <c r="G1466" s="319"/>
      <c r="I1466" s="31"/>
      <c r="J1466" s="31"/>
      <c r="K1466" s="320"/>
      <c r="L1466" s="31"/>
      <c r="M1466" s="38"/>
      <c r="N1466" s="31"/>
      <c r="O1466" s="38"/>
      <c r="P1466" s="321"/>
      <c r="Q1466" s="31"/>
      <c r="R1466" s="31"/>
      <c r="S1466" s="31"/>
      <c r="T1466" s="31"/>
      <c r="U1466" s="31"/>
      <c r="V1466" s="31"/>
      <c r="W1466" s="31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  <c r="BT1466" s="29"/>
      <c r="BU1466" s="29"/>
      <c r="BV1466" s="29"/>
      <c r="BW1466" s="29"/>
      <c r="BX1466" s="29"/>
      <c r="BY1466" s="29"/>
      <c r="BZ1466" s="29"/>
      <c r="CA1466" s="29"/>
      <c r="CB1466" s="29"/>
      <c r="CC1466" s="29"/>
      <c r="CD1466" s="29"/>
      <c r="CE1466" s="29"/>
      <c r="CF1466" s="29"/>
      <c r="CG1466" s="29"/>
      <c r="CH1466" s="29"/>
      <c r="CI1466" s="29"/>
      <c r="CJ1466" s="29"/>
      <c r="CK1466" s="29"/>
      <c r="CL1466" s="29"/>
      <c r="CM1466" s="29"/>
      <c r="CN1466" s="29"/>
      <c r="CO1466" s="29"/>
      <c r="CP1466" s="29"/>
      <c r="CQ1466" s="29"/>
      <c r="CR1466" s="29"/>
      <c r="CS1466" s="29"/>
      <c r="CT1466" s="29"/>
      <c r="CU1466" s="29"/>
      <c r="CV1466" s="29"/>
      <c r="CW1466" s="29"/>
      <c r="CX1466" s="29"/>
      <c r="CY1466" s="29"/>
      <c r="CZ1466" s="29"/>
      <c r="DA1466" s="29"/>
      <c r="DB1466" s="29"/>
      <c r="DC1466" s="29"/>
      <c r="DD1466" s="29"/>
      <c r="DE1466" s="29"/>
      <c r="DF1466" s="29"/>
      <c r="DG1466" s="29"/>
      <c r="DH1466" s="29"/>
      <c r="DI1466" s="29"/>
      <c r="DJ1466" s="29"/>
      <c r="DK1466" s="29"/>
      <c r="DL1466" s="29"/>
      <c r="DM1466" s="29"/>
      <c r="DN1466" s="29"/>
      <c r="DO1466" s="29"/>
      <c r="DP1466" s="29"/>
      <c r="DQ1466" s="29"/>
      <c r="DR1466" s="29"/>
      <c r="DS1466" s="29"/>
      <c r="DT1466" s="29"/>
      <c r="DU1466" s="29"/>
      <c r="DV1466" s="29"/>
      <c r="DW1466" s="29"/>
      <c r="DX1466" s="29"/>
      <c r="DY1466" s="29"/>
      <c r="DZ1466" s="29"/>
      <c r="EA1466" s="29"/>
      <c r="EB1466" s="29"/>
      <c r="EC1466" s="29"/>
      <c r="ED1466" s="29"/>
      <c r="EE1466" s="29"/>
      <c r="EF1466" s="29"/>
      <c r="EG1466" s="29"/>
      <c r="EH1466" s="29"/>
      <c r="EI1466" s="29"/>
      <c r="EJ1466" s="29"/>
      <c r="EK1466" s="29"/>
      <c r="EL1466" s="29"/>
      <c r="EM1466" s="29"/>
      <c r="EN1466" s="29"/>
      <c r="EO1466" s="29"/>
      <c r="EP1466" s="29"/>
      <c r="EQ1466" s="29"/>
      <c r="ER1466" s="29"/>
      <c r="ES1466" s="29"/>
      <c r="ET1466" s="29"/>
      <c r="EU1466" s="29"/>
      <c r="EV1466" s="29"/>
      <c r="EW1466" s="29"/>
      <c r="EX1466" s="29"/>
      <c r="EY1466" s="29"/>
      <c r="EZ1466" s="29"/>
      <c r="FA1466" s="29"/>
      <c r="FB1466" s="29"/>
      <c r="FC1466" s="29"/>
      <c r="FD1466" s="29"/>
      <c r="FE1466" s="29"/>
      <c r="FF1466" s="29"/>
      <c r="FG1466" s="29"/>
      <c r="FH1466" s="29"/>
      <c r="FI1466" s="29"/>
      <c r="FJ1466" s="29"/>
      <c r="FK1466" s="29"/>
      <c r="FL1466" s="29"/>
      <c r="FM1466" s="29"/>
      <c r="FN1466" s="29"/>
      <c r="FO1466" s="29"/>
      <c r="FP1466" s="29"/>
      <c r="FQ1466" s="29"/>
      <c r="FR1466" s="29"/>
      <c r="FS1466" s="29"/>
      <c r="FT1466" s="29"/>
      <c r="FU1466" s="29"/>
      <c r="FV1466" s="29"/>
      <c r="FW1466" s="29"/>
      <c r="FX1466" s="29"/>
      <c r="FY1466" s="29"/>
      <c r="FZ1466" s="29"/>
      <c r="GA1466" s="29"/>
      <c r="GB1466" s="29"/>
      <c r="GC1466" s="29"/>
      <c r="GD1466" s="29"/>
      <c r="GE1466" s="31"/>
      <c r="GF1466" s="31"/>
      <c r="GG1466" s="31"/>
      <c r="GH1466" s="31"/>
      <c r="GI1466" s="31"/>
      <c r="GJ1466" s="31"/>
      <c r="GK1466" s="31"/>
      <c r="GL1466" s="31"/>
      <c r="GM1466" s="31"/>
      <c r="GN1466" s="31"/>
    </row>
    <row r="1467" spans="1:196" s="34" customFormat="1" x14ac:dyDescent="0.2">
      <c r="A1467" s="4"/>
      <c r="B1467" s="315"/>
      <c r="C1467" s="315"/>
      <c r="D1467" s="315"/>
      <c r="E1467" s="31"/>
      <c r="F1467" s="319"/>
      <c r="G1467" s="319"/>
      <c r="I1467" s="31"/>
      <c r="J1467" s="31"/>
      <c r="K1467" s="320"/>
      <c r="L1467" s="31"/>
      <c r="M1467" s="38"/>
      <c r="N1467" s="31"/>
      <c r="O1467" s="38"/>
      <c r="P1467" s="321"/>
      <c r="Q1467" s="31"/>
      <c r="R1467" s="31"/>
      <c r="S1467" s="31"/>
      <c r="T1467" s="31"/>
      <c r="U1467" s="31"/>
      <c r="V1467" s="31"/>
      <c r="W1467" s="31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29"/>
      <c r="CB1467" s="29"/>
      <c r="CC1467" s="29"/>
      <c r="CD1467" s="29"/>
      <c r="CE1467" s="29"/>
      <c r="CF1467" s="29"/>
      <c r="CG1467" s="29"/>
      <c r="CH1467" s="29"/>
      <c r="CI1467" s="29"/>
      <c r="CJ1467" s="29"/>
      <c r="CK1467" s="29"/>
      <c r="CL1467" s="29"/>
      <c r="CM1467" s="29"/>
      <c r="CN1467" s="29"/>
      <c r="CO1467" s="29"/>
      <c r="CP1467" s="29"/>
      <c r="CQ1467" s="29"/>
      <c r="CR1467" s="29"/>
      <c r="CS1467" s="29"/>
      <c r="CT1467" s="29"/>
      <c r="CU1467" s="29"/>
      <c r="CV1467" s="29"/>
      <c r="CW1467" s="29"/>
      <c r="CX1467" s="29"/>
      <c r="CY1467" s="29"/>
      <c r="CZ1467" s="29"/>
      <c r="DA1467" s="29"/>
      <c r="DB1467" s="29"/>
      <c r="DC1467" s="29"/>
      <c r="DD1467" s="29"/>
      <c r="DE1467" s="29"/>
      <c r="DF1467" s="29"/>
      <c r="DG1467" s="29"/>
      <c r="DH1467" s="29"/>
      <c r="DI1467" s="29"/>
      <c r="DJ1467" s="29"/>
      <c r="DK1467" s="29"/>
      <c r="DL1467" s="29"/>
      <c r="DM1467" s="29"/>
      <c r="DN1467" s="29"/>
      <c r="DO1467" s="29"/>
      <c r="DP1467" s="29"/>
      <c r="DQ1467" s="29"/>
      <c r="DR1467" s="29"/>
      <c r="DS1467" s="29"/>
      <c r="DT1467" s="29"/>
      <c r="DU1467" s="29"/>
      <c r="DV1467" s="29"/>
      <c r="DW1467" s="29"/>
      <c r="DX1467" s="29"/>
      <c r="DY1467" s="29"/>
      <c r="DZ1467" s="29"/>
      <c r="EA1467" s="29"/>
      <c r="EB1467" s="29"/>
      <c r="EC1467" s="29"/>
      <c r="ED1467" s="29"/>
      <c r="EE1467" s="29"/>
      <c r="EF1467" s="29"/>
      <c r="EG1467" s="29"/>
      <c r="EH1467" s="29"/>
      <c r="EI1467" s="29"/>
      <c r="EJ1467" s="29"/>
      <c r="EK1467" s="29"/>
      <c r="EL1467" s="29"/>
      <c r="EM1467" s="29"/>
      <c r="EN1467" s="29"/>
      <c r="EO1467" s="29"/>
      <c r="EP1467" s="29"/>
      <c r="EQ1467" s="29"/>
      <c r="ER1467" s="29"/>
      <c r="ES1467" s="29"/>
      <c r="ET1467" s="29"/>
      <c r="EU1467" s="29"/>
      <c r="EV1467" s="29"/>
      <c r="EW1467" s="29"/>
      <c r="EX1467" s="29"/>
      <c r="EY1467" s="29"/>
      <c r="EZ1467" s="29"/>
      <c r="FA1467" s="29"/>
      <c r="FB1467" s="29"/>
      <c r="FC1467" s="29"/>
      <c r="FD1467" s="29"/>
      <c r="FE1467" s="29"/>
      <c r="FF1467" s="29"/>
      <c r="FG1467" s="29"/>
      <c r="FH1467" s="29"/>
      <c r="FI1467" s="29"/>
      <c r="FJ1467" s="29"/>
      <c r="FK1467" s="29"/>
      <c r="FL1467" s="29"/>
      <c r="FM1467" s="29"/>
      <c r="FN1467" s="29"/>
      <c r="FO1467" s="29"/>
      <c r="FP1467" s="29"/>
      <c r="FQ1467" s="29"/>
      <c r="FR1467" s="29"/>
      <c r="FS1467" s="29"/>
      <c r="FT1467" s="29"/>
      <c r="FU1467" s="29"/>
      <c r="FV1467" s="29"/>
      <c r="FW1467" s="29"/>
      <c r="FX1467" s="29"/>
      <c r="FY1467" s="29"/>
      <c r="FZ1467" s="29"/>
      <c r="GA1467" s="29"/>
      <c r="GB1467" s="29"/>
      <c r="GC1467" s="29"/>
      <c r="GD1467" s="29"/>
      <c r="GE1467" s="31"/>
      <c r="GF1467" s="31"/>
      <c r="GG1467" s="31"/>
      <c r="GH1467" s="31"/>
      <c r="GI1467" s="31"/>
      <c r="GJ1467" s="31"/>
      <c r="GK1467" s="31"/>
      <c r="GL1467" s="31"/>
      <c r="GM1467" s="31"/>
      <c r="GN1467" s="31"/>
    </row>
    <row r="1468" spans="1:196" s="34" customFormat="1" x14ac:dyDescent="0.2">
      <c r="A1468" s="4"/>
      <c r="B1468" s="315"/>
      <c r="C1468" s="315"/>
      <c r="D1468" s="315"/>
      <c r="E1468" s="31"/>
      <c r="F1468" s="319"/>
      <c r="G1468" s="319"/>
      <c r="I1468" s="31"/>
      <c r="J1468" s="31"/>
      <c r="K1468" s="320"/>
      <c r="L1468" s="31"/>
      <c r="M1468" s="38"/>
      <c r="N1468" s="31"/>
      <c r="O1468" s="38"/>
      <c r="P1468" s="321"/>
      <c r="Q1468" s="31"/>
      <c r="R1468" s="31"/>
      <c r="S1468" s="31"/>
      <c r="T1468" s="31"/>
      <c r="U1468" s="31"/>
      <c r="V1468" s="31"/>
      <c r="W1468" s="31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  <c r="BT1468" s="29"/>
      <c r="BU1468" s="29"/>
      <c r="BV1468" s="29"/>
      <c r="BW1468" s="29"/>
      <c r="BX1468" s="29"/>
      <c r="BY1468" s="29"/>
      <c r="BZ1468" s="29"/>
      <c r="CA1468" s="29"/>
      <c r="CB1468" s="29"/>
      <c r="CC1468" s="29"/>
      <c r="CD1468" s="29"/>
      <c r="CE1468" s="29"/>
      <c r="CF1468" s="29"/>
      <c r="CG1468" s="29"/>
      <c r="CH1468" s="29"/>
      <c r="CI1468" s="29"/>
      <c r="CJ1468" s="29"/>
      <c r="CK1468" s="29"/>
      <c r="CL1468" s="29"/>
      <c r="CM1468" s="29"/>
      <c r="CN1468" s="29"/>
      <c r="CO1468" s="29"/>
      <c r="CP1468" s="29"/>
      <c r="CQ1468" s="29"/>
      <c r="CR1468" s="29"/>
      <c r="CS1468" s="29"/>
      <c r="CT1468" s="29"/>
      <c r="CU1468" s="29"/>
      <c r="CV1468" s="29"/>
      <c r="CW1468" s="29"/>
      <c r="CX1468" s="29"/>
      <c r="CY1468" s="29"/>
      <c r="CZ1468" s="29"/>
      <c r="DA1468" s="29"/>
      <c r="DB1468" s="29"/>
      <c r="DC1468" s="29"/>
      <c r="DD1468" s="29"/>
      <c r="DE1468" s="29"/>
      <c r="DF1468" s="29"/>
      <c r="DG1468" s="29"/>
      <c r="DH1468" s="29"/>
      <c r="DI1468" s="29"/>
      <c r="DJ1468" s="29"/>
      <c r="DK1468" s="29"/>
      <c r="DL1468" s="29"/>
      <c r="DM1468" s="29"/>
      <c r="DN1468" s="29"/>
      <c r="DO1468" s="29"/>
      <c r="DP1468" s="29"/>
      <c r="DQ1468" s="29"/>
      <c r="DR1468" s="29"/>
      <c r="DS1468" s="29"/>
      <c r="DT1468" s="29"/>
      <c r="DU1468" s="29"/>
      <c r="DV1468" s="29"/>
      <c r="DW1468" s="29"/>
      <c r="DX1468" s="29"/>
      <c r="DY1468" s="29"/>
      <c r="DZ1468" s="29"/>
      <c r="EA1468" s="29"/>
      <c r="EB1468" s="29"/>
      <c r="EC1468" s="29"/>
      <c r="ED1468" s="29"/>
      <c r="EE1468" s="29"/>
      <c r="EF1468" s="29"/>
      <c r="EG1468" s="29"/>
      <c r="EH1468" s="29"/>
      <c r="EI1468" s="29"/>
      <c r="EJ1468" s="29"/>
      <c r="EK1468" s="29"/>
      <c r="EL1468" s="29"/>
      <c r="EM1468" s="29"/>
      <c r="EN1468" s="29"/>
      <c r="EO1468" s="29"/>
      <c r="EP1468" s="29"/>
      <c r="EQ1468" s="29"/>
      <c r="ER1468" s="29"/>
      <c r="ES1468" s="29"/>
      <c r="ET1468" s="29"/>
      <c r="EU1468" s="29"/>
      <c r="EV1468" s="29"/>
      <c r="EW1468" s="29"/>
      <c r="EX1468" s="29"/>
      <c r="EY1468" s="29"/>
      <c r="EZ1468" s="29"/>
      <c r="FA1468" s="29"/>
      <c r="FB1468" s="29"/>
      <c r="FC1468" s="29"/>
      <c r="FD1468" s="29"/>
      <c r="FE1468" s="29"/>
      <c r="FF1468" s="29"/>
      <c r="FG1468" s="29"/>
      <c r="FH1468" s="29"/>
      <c r="FI1468" s="29"/>
      <c r="FJ1468" s="29"/>
      <c r="FK1468" s="29"/>
      <c r="FL1468" s="29"/>
      <c r="FM1468" s="29"/>
      <c r="FN1468" s="29"/>
      <c r="FO1468" s="29"/>
      <c r="FP1468" s="29"/>
      <c r="FQ1468" s="29"/>
      <c r="FR1468" s="29"/>
      <c r="FS1468" s="29"/>
      <c r="FT1468" s="29"/>
      <c r="FU1468" s="29"/>
      <c r="FV1468" s="29"/>
      <c r="FW1468" s="29"/>
      <c r="FX1468" s="29"/>
      <c r="FY1468" s="29"/>
      <c r="FZ1468" s="29"/>
      <c r="GA1468" s="29"/>
      <c r="GB1468" s="29"/>
      <c r="GC1468" s="29"/>
      <c r="GD1468" s="29"/>
      <c r="GE1468" s="31"/>
      <c r="GF1468" s="31"/>
      <c r="GG1468" s="31"/>
      <c r="GH1468" s="31"/>
      <c r="GI1468" s="31"/>
      <c r="GJ1468" s="31"/>
      <c r="GK1468" s="31"/>
      <c r="GL1468" s="31"/>
      <c r="GM1468" s="31"/>
      <c r="GN1468" s="31"/>
    </row>
    <row r="1469" spans="1:196" s="34" customFormat="1" x14ac:dyDescent="0.2">
      <c r="A1469" s="4"/>
      <c r="B1469" s="315"/>
      <c r="C1469" s="315"/>
      <c r="D1469" s="315"/>
      <c r="E1469" s="31"/>
      <c r="F1469" s="319"/>
      <c r="G1469" s="319"/>
      <c r="I1469" s="31"/>
      <c r="J1469" s="31"/>
      <c r="K1469" s="320"/>
      <c r="L1469" s="31"/>
      <c r="M1469" s="38"/>
      <c r="N1469" s="31"/>
      <c r="O1469" s="38"/>
      <c r="P1469" s="321"/>
      <c r="Q1469" s="31"/>
      <c r="R1469" s="31"/>
      <c r="S1469" s="31"/>
      <c r="T1469" s="31"/>
      <c r="U1469" s="31"/>
      <c r="V1469" s="31"/>
      <c r="W1469" s="31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/>
      <c r="CK1469" s="29"/>
      <c r="CL1469" s="29"/>
      <c r="CM1469" s="29"/>
      <c r="CN1469" s="29"/>
      <c r="CO1469" s="29"/>
      <c r="CP1469" s="29"/>
      <c r="CQ1469" s="29"/>
      <c r="CR1469" s="29"/>
      <c r="CS1469" s="29"/>
      <c r="CT1469" s="29"/>
      <c r="CU1469" s="29"/>
      <c r="CV1469" s="29"/>
      <c r="CW1469" s="29"/>
      <c r="CX1469" s="29"/>
      <c r="CY1469" s="29"/>
      <c r="CZ1469" s="29"/>
      <c r="DA1469" s="29"/>
      <c r="DB1469" s="29"/>
      <c r="DC1469" s="29"/>
      <c r="DD1469" s="29"/>
      <c r="DE1469" s="29"/>
      <c r="DF1469" s="29"/>
      <c r="DG1469" s="29"/>
      <c r="DH1469" s="29"/>
      <c r="DI1469" s="29"/>
      <c r="DJ1469" s="29"/>
      <c r="DK1469" s="29"/>
      <c r="DL1469" s="29"/>
      <c r="DM1469" s="29"/>
      <c r="DN1469" s="29"/>
      <c r="DO1469" s="29"/>
      <c r="DP1469" s="29"/>
      <c r="DQ1469" s="29"/>
      <c r="DR1469" s="29"/>
      <c r="DS1469" s="29"/>
      <c r="DT1469" s="29"/>
      <c r="DU1469" s="29"/>
      <c r="DV1469" s="29"/>
      <c r="DW1469" s="29"/>
      <c r="DX1469" s="29"/>
      <c r="DY1469" s="29"/>
      <c r="DZ1469" s="29"/>
      <c r="EA1469" s="29"/>
      <c r="EB1469" s="29"/>
      <c r="EC1469" s="29"/>
      <c r="ED1469" s="29"/>
      <c r="EE1469" s="29"/>
      <c r="EF1469" s="29"/>
      <c r="EG1469" s="29"/>
      <c r="EH1469" s="29"/>
      <c r="EI1469" s="29"/>
      <c r="EJ1469" s="29"/>
      <c r="EK1469" s="29"/>
      <c r="EL1469" s="29"/>
      <c r="EM1469" s="29"/>
      <c r="EN1469" s="29"/>
      <c r="EO1469" s="29"/>
      <c r="EP1469" s="29"/>
      <c r="EQ1469" s="29"/>
      <c r="ER1469" s="29"/>
      <c r="ES1469" s="29"/>
      <c r="ET1469" s="29"/>
      <c r="EU1469" s="29"/>
      <c r="EV1469" s="29"/>
      <c r="EW1469" s="29"/>
      <c r="EX1469" s="29"/>
      <c r="EY1469" s="29"/>
      <c r="EZ1469" s="29"/>
      <c r="FA1469" s="29"/>
      <c r="FB1469" s="29"/>
      <c r="FC1469" s="29"/>
      <c r="FD1469" s="29"/>
      <c r="FE1469" s="29"/>
      <c r="FF1469" s="29"/>
      <c r="FG1469" s="29"/>
      <c r="FH1469" s="29"/>
      <c r="FI1469" s="29"/>
      <c r="FJ1469" s="29"/>
      <c r="FK1469" s="29"/>
      <c r="FL1469" s="29"/>
      <c r="FM1469" s="29"/>
      <c r="FN1469" s="29"/>
      <c r="FO1469" s="29"/>
      <c r="FP1469" s="29"/>
      <c r="FQ1469" s="29"/>
      <c r="FR1469" s="29"/>
      <c r="FS1469" s="29"/>
      <c r="FT1469" s="29"/>
      <c r="FU1469" s="29"/>
      <c r="FV1469" s="29"/>
      <c r="FW1469" s="29"/>
      <c r="FX1469" s="29"/>
      <c r="FY1469" s="29"/>
      <c r="FZ1469" s="29"/>
      <c r="GA1469" s="29"/>
      <c r="GB1469" s="29"/>
      <c r="GC1469" s="29"/>
      <c r="GD1469" s="29"/>
      <c r="GE1469" s="31"/>
      <c r="GF1469" s="31"/>
      <c r="GG1469" s="31"/>
      <c r="GH1469" s="31"/>
      <c r="GI1469" s="31"/>
      <c r="GJ1469" s="31"/>
      <c r="GK1469" s="31"/>
      <c r="GL1469" s="31"/>
      <c r="GM1469" s="31"/>
      <c r="GN1469" s="31"/>
    </row>
    <row r="1470" spans="1:196" s="34" customFormat="1" x14ac:dyDescent="0.2">
      <c r="A1470" s="4"/>
      <c r="B1470" s="315"/>
      <c r="C1470" s="315"/>
      <c r="D1470" s="315"/>
      <c r="E1470" s="31"/>
      <c r="F1470" s="319"/>
      <c r="G1470" s="319"/>
      <c r="I1470" s="31"/>
      <c r="J1470" s="31"/>
      <c r="K1470" s="320"/>
      <c r="L1470" s="31"/>
      <c r="M1470" s="38"/>
      <c r="N1470" s="31"/>
      <c r="O1470" s="38"/>
      <c r="P1470" s="321"/>
      <c r="Q1470" s="31"/>
      <c r="R1470" s="31"/>
      <c r="S1470" s="31"/>
      <c r="T1470" s="31"/>
      <c r="U1470" s="31"/>
      <c r="V1470" s="31"/>
      <c r="W1470" s="31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29"/>
      <c r="CB1470" s="29"/>
      <c r="CC1470" s="29"/>
      <c r="CD1470" s="29"/>
      <c r="CE1470" s="29"/>
      <c r="CF1470" s="29"/>
      <c r="CG1470" s="29"/>
      <c r="CH1470" s="29"/>
      <c r="CI1470" s="29"/>
      <c r="CJ1470" s="29"/>
      <c r="CK1470" s="29"/>
      <c r="CL1470" s="29"/>
      <c r="CM1470" s="29"/>
      <c r="CN1470" s="29"/>
      <c r="CO1470" s="29"/>
      <c r="CP1470" s="29"/>
      <c r="CQ1470" s="29"/>
      <c r="CR1470" s="29"/>
      <c r="CS1470" s="29"/>
      <c r="CT1470" s="29"/>
      <c r="CU1470" s="29"/>
      <c r="CV1470" s="29"/>
      <c r="CW1470" s="29"/>
      <c r="CX1470" s="29"/>
      <c r="CY1470" s="29"/>
      <c r="CZ1470" s="29"/>
      <c r="DA1470" s="29"/>
      <c r="DB1470" s="29"/>
      <c r="DC1470" s="29"/>
      <c r="DD1470" s="29"/>
      <c r="DE1470" s="29"/>
      <c r="DF1470" s="29"/>
      <c r="DG1470" s="29"/>
      <c r="DH1470" s="29"/>
      <c r="DI1470" s="29"/>
      <c r="DJ1470" s="29"/>
      <c r="DK1470" s="29"/>
      <c r="DL1470" s="29"/>
      <c r="DM1470" s="29"/>
      <c r="DN1470" s="29"/>
      <c r="DO1470" s="29"/>
      <c r="DP1470" s="29"/>
      <c r="DQ1470" s="29"/>
      <c r="DR1470" s="29"/>
      <c r="DS1470" s="29"/>
      <c r="DT1470" s="29"/>
      <c r="DU1470" s="29"/>
      <c r="DV1470" s="29"/>
      <c r="DW1470" s="29"/>
      <c r="DX1470" s="29"/>
      <c r="DY1470" s="29"/>
      <c r="DZ1470" s="29"/>
      <c r="EA1470" s="29"/>
      <c r="EB1470" s="29"/>
      <c r="EC1470" s="29"/>
      <c r="ED1470" s="29"/>
      <c r="EE1470" s="29"/>
      <c r="EF1470" s="29"/>
      <c r="EG1470" s="29"/>
      <c r="EH1470" s="29"/>
      <c r="EI1470" s="29"/>
      <c r="EJ1470" s="29"/>
      <c r="EK1470" s="29"/>
      <c r="EL1470" s="29"/>
      <c r="EM1470" s="29"/>
      <c r="EN1470" s="29"/>
      <c r="EO1470" s="29"/>
      <c r="EP1470" s="29"/>
      <c r="EQ1470" s="29"/>
      <c r="ER1470" s="29"/>
      <c r="ES1470" s="29"/>
      <c r="ET1470" s="29"/>
      <c r="EU1470" s="29"/>
      <c r="EV1470" s="29"/>
      <c r="EW1470" s="29"/>
      <c r="EX1470" s="29"/>
      <c r="EY1470" s="29"/>
      <c r="EZ1470" s="29"/>
      <c r="FA1470" s="29"/>
      <c r="FB1470" s="29"/>
      <c r="FC1470" s="29"/>
      <c r="FD1470" s="29"/>
      <c r="FE1470" s="29"/>
      <c r="FF1470" s="29"/>
      <c r="FG1470" s="29"/>
      <c r="FH1470" s="29"/>
      <c r="FI1470" s="29"/>
      <c r="FJ1470" s="29"/>
      <c r="FK1470" s="29"/>
      <c r="FL1470" s="29"/>
      <c r="FM1470" s="29"/>
      <c r="FN1470" s="29"/>
      <c r="FO1470" s="29"/>
      <c r="FP1470" s="29"/>
      <c r="FQ1470" s="29"/>
      <c r="FR1470" s="29"/>
      <c r="FS1470" s="29"/>
      <c r="FT1470" s="29"/>
      <c r="FU1470" s="29"/>
      <c r="FV1470" s="29"/>
      <c r="FW1470" s="29"/>
      <c r="FX1470" s="29"/>
      <c r="FY1470" s="29"/>
      <c r="FZ1470" s="29"/>
      <c r="GA1470" s="29"/>
      <c r="GB1470" s="29"/>
      <c r="GC1470" s="29"/>
      <c r="GD1470" s="29"/>
      <c r="GE1470" s="31"/>
      <c r="GF1470" s="31"/>
      <c r="GG1470" s="31"/>
      <c r="GH1470" s="31"/>
      <c r="GI1470" s="31"/>
      <c r="GJ1470" s="31"/>
      <c r="GK1470" s="31"/>
      <c r="GL1470" s="31"/>
      <c r="GM1470" s="31"/>
      <c r="GN1470" s="31"/>
    </row>
    <row r="1471" spans="1:196" s="34" customFormat="1" x14ac:dyDescent="0.2">
      <c r="A1471" s="4"/>
      <c r="B1471" s="315"/>
      <c r="C1471" s="315"/>
      <c r="D1471" s="315"/>
      <c r="E1471" s="31"/>
      <c r="F1471" s="319"/>
      <c r="G1471" s="319"/>
      <c r="I1471" s="31"/>
      <c r="J1471" s="31"/>
      <c r="K1471" s="320"/>
      <c r="L1471" s="31"/>
      <c r="M1471" s="38"/>
      <c r="N1471" s="31"/>
      <c r="O1471" s="38"/>
      <c r="P1471" s="321"/>
      <c r="Q1471" s="31"/>
      <c r="R1471" s="31"/>
      <c r="S1471" s="31"/>
      <c r="T1471" s="31"/>
      <c r="U1471" s="31"/>
      <c r="V1471" s="31"/>
      <c r="W1471" s="31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/>
      <c r="CL1471" s="29"/>
      <c r="CM1471" s="29"/>
      <c r="CN1471" s="29"/>
      <c r="CO1471" s="29"/>
      <c r="CP1471" s="29"/>
      <c r="CQ1471" s="29"/>
      <c r="CR1471" s="29"/>
      <c r="CS1471" s="29"/>
      <c r="CT1471" s="29"/>
      <c r="CU1471" s="29"/>
      <c r="CV1471" s="29"/>
      <c r="CW1471" s="29"/>
      <c r="CX1471" s="29"/>
      <c r="CY1471" s="29"/>
      <c r="CZ1471" s="29"/>
      <c r="DA1471" s="29"/>
      <c r="DB1471" s="29"/>
      <c r="DC1471" s="29"/>
      <c r="DD1471" s="29"/>
      <c r="DE1471" s="29"/>
      <c r="DF1471" s="29"/>
      <c r="DG1471" s="29"/>
      <c r="DH1471" s="29"/>
      <c r="DI1471" s="29"/>
      <c r="DJ1471" s="29"/>
      <c r="DK1471" s="29"/>
      <c r="DL1471" s="29"/>
      <c r="DM1471" s="29"/>
      <c r="DN1471" s="29"/>
      <c r="DO1471" s="29"/>
      <c r="DP1471" s="29"/>
      <c r="DQ1471" s="29"/>
      <c r="DR1471" s="29"/>
      <c r="DS1471" s="29"/>
      <c r="DT1471" s="29"/>
      <c r="DU1471" s="29"/>
      <c r="DV1471" s="29"/>
      <c r="DW1471" s="29"/>
      <c r="DX1471" s="29"/>
      <c r="DY1471" s="29"/>
      <c r="DZ1471" s="29"/>
      <c r="EA1471" s="29"/>
      <c r="EB1471" s="29"/>
      <c r="EC1471" s="29"/>
      <c r="ED1471" s="29"/>
      <c r="EE1471" s="29"/>
      <c r="EF1471" s="29"/>
      <c r="EG1471" s="29"/>
      <c r="EH1471" s="29"/>
      <c r="EI1471" s="29"/>
      <c r="EJ1471" s="29"/>
      <c r="EK1471" s="29"/>
      <c r="EL1471" s="29"/>
      <c r="EM1471" s="29"/>
      <c r="EN1471" s="29"/>
      <c r="EO1471" s="29"/>
      <c r="EP1471" s="29"/>
      <c r="EQ1471" s="29"/>
      <c r="ER1471" s="29"/>
      <c r="ES1471" s="29"/>
      <c r="ET1471" s="29"/>
      <c r="EU1471" s="29"/>
      <c r="EV1471" s="29"/>
      <c r="EW1471" s="29"/>
      <c r="EX1471" s="29"/>
      <c r="EY1471" s="29"/>
      <c r="EZ1471" s="29"/>
      <c r="FA1471" s="29"/>
      <c r="FB1471" s="29"/>
      <c r="FC1471" s="29"/>
      <c r="FD1471" s="29"/>
      <c r="FE1471" s="29"/>
      <c r="FF1471" s="29"/>
      <c r="FG1471" s="29"/>
      <c r="FH1471" s="29"/>
      <c r="FI1471" s="29"/>
      <c r="FJ1471" s="29"/>
      <c r="FK1471" s="29"/>
      <c r="FL1471" s="29"/>
      <c r="FM1471" s="29"/>
      <c r="FN1471" s="29"/>
      <c r="FO1471" s="29"/>
      <c r="FP1471" s="29"/>
      <c r="FQ1471" s="29"/>
      <c r="FR1471" s="29"/>
      <c r="FS1471" s="29"/>
      <c r="FT1471" s="29"/>
      <c r="FU1471" s="29"/>
      <c r="FV1471" s="29"/>
      <c r="FW1471" s="29"/>
      <c r="FX1471" s="29"/>
      <c r="FY1471" s="29"/>
      <c r="FZ1471" s="29"/>
      <c r="GA1471" s="29"/>
      <c r="GB1471" s="29"/>
      <c r="GC1471" s="29"/>
      <c r="GD1471" s="29"/>
      <c r="GE1471" s="31"/>
      <c r="GF1471" s="31"/>
      <c r="GG1471" s="31"/>
      <c r="GH1471" s="31"/>
      <c r="GI1471" s="31"/>
      <c r="GJ1471" s="31"/>
      <c r="GK1471" s="31"/>
      <c r="GL1471" s="31"/>
      <c r="GM1471" s="31"/>
      <c r="GN1471" s="31"/>
    </row>
    <row r="1472" spans="1:196" s="34" customFormat="1" x14ac:dyDescent="0.2">
      <c r="A1472" s="4"/>
      <c r="B1472" s="315"/>
      <c r="C1472" s="315"/>
      <c r="D1472" s="315"/>
      <c r="E1472" s="31"/>
      <c r="F1472" s="319"/>
      <c r="G1472" s="319"/>
      <c r="I1472" s="31"/>
      <c r="J1472" s="31"/>
      <c r="K1472" s="320"/>
      <c r="L1472" s="31"/>
      <c r="M1472" s="38"/>
      <c r="N1472" s="31"/>
      <c r="O1472" s="38"/>
      <c r="P1472" s="321"/>
      <c r="Q1472" s="31"/>
      <c r="R1472" s="31"/>
      <c r="S1472" s="31"/>
      <c r="T1472" s="31"/>
      <c r="U1472" s="31"/>
      <c r="V1472" s="31"/>
      <c r="W1472" s="31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  <c r="BT1472" s="29"/>
      <c r="BU1472" s="29"/>
      <c r="BV1472" s="29"/>
      <c r="BW1472" s="29"/>
      <c r="BX1472" s="29"/>
      <c r="BY1472" s="29"/>
      <c r="BZ1472" s="29"/>
      <c r="CA1472" s="29"/>
      <c r="CB1472" s="29"/>
      <c r="CC1472" s="29"/>
      <c r="CD1472" s="29"/>
      <c r="CE1472" s="29"/>
      <c r="CF1472" s="29"/>
      <c r="CG1472" s="29"/>
      <c r="CH1472" s="29"/>
      <c r="CI1472" s="29"/>
      <c r="CJ1472" s="29"/>
      <c r="CK1472" s="29"/>
      <c r="CL1472" s="29"/>
      <c r="CM1472" s="29"/>
      <c r="CN1472" s="29"/>
      <c r="CO1472" s="29"/>
      <c r="CP1472" s="29"/>
      <c r="CQ1472" s="29"/>
      <c r="CR1472" s="29"/>
      <c r="CS1472" s="29"/>
      <c r="CT1472" s="29"/>
      <c r="CU1472" s="29"/>
      <c r="CV1472" s="29"/>
      <c r="CW1472" s="29"/>
      <c r="CX1472" s="29"/>
      <c r="CY1472" s="29"/>
      <c r="CZ1472" s="29"/>
      <c r="DA1472" s="29"/>
      <c r="DB1472" s="29"/>
      <c r="DC1472" s="29"/>
      <c r="DD1472" s="29"/>
      <c r="DE1472" s="29"/>
      <c r="DF1472" s="29"/>
      <c r="DG1472" s="29"/>
      <c r="DH1472" s="29"/>
      <c r="DI1472" s="29"/>
      <c r="DJ1472" s="29"/>
      <c r="DK1472" s="29"/>
      <c r="DL1472" s="29"/>
      <c r="DM1472" s="29"/>
      <c r="DN1472" s="29"/>
      <c r="DO1472" s="29"/>
      <c r="DP1472" s="29"/>
      <c r="DQ1472" s="29"/>
      <c r="DR1472" s="29"/>
      <c r="DS1472" s="29"/>
      <c r="DT1472" s="29"/>
      <c r="DU1472" s="29"/>
      <c r="DV1472" s="29"/>
      <c r="DW1472" s="29"/>
      <c r="DX1472" s="29"/>
      <c r="DY1472" s="29"/>
      <c r="DZ1472" s="29"/>
      <c r="EA1472" s="29"/>
      <c r="EB1472" s="29"/>
      <c r="EC1472" s="29"/>
      <c r="ED1472" s="29"/>
      <c r="EE1472" s="29"/>
      <c r="EF1472" s="29"/>
      <c r="EG1472" s="29"/>
      <c r="EH1472" s="29"/>
      <c r="EI1472" s="29"/>
      <c r="EJ1472" s="29"/>
      <c r="EK1472" s="29"/>
      <c r="EL1472" s="29"/>
      <c r="EM1472" s="29"/>
      <c r="EN1472" s="29"/>
      <c r="EO1472" s="29"/>
      <c r="EP1472" s="29"/>
      <c r="EQ1472" s="29"/>
      <c r="ER1472" s="29"/>
      <c r="ES1472" s="29"/>
      <c r="ET1472" s="29"/>
      <c r="EU1472" s="29"/>
      <c r="EV1472" s="29"/>
      <c r="EW1472" s="29"/>
      <c r="EX1472" s="29"/>
      <c r="EY1472" s="29"/>
      <c r="EZ1472" s="29"/>
      <c r="FA1472" s="29"/>
      <c r="FB1472" s="29"/>
      <c r="FC1472" s="29"/>
      <c r="FD1472" s="29"/>
      <c r="FE1472" s="29"/>
      <c r="FF1472" s="29"/>
      <c r="FG1472" s="29"/>
      <c r="FH1472" s="29"/>
      <c r="FI1472" s="29"/>
      <c r="FJ1472" s="29"/>
      <c r="FK1472" s="29"/>
      <c r="FL1472" s="29"/>
      <c r="FM1472" s="29"/>
      <c r="FN1472" s="29"/>
      <c r="FO1472" s="29"/>
      <c r="FP1472" s="29"/>
      <c r="FQ1472" s="29"/>
      <c r="FR1472" s="29"/>
      <c r="FS1472" s="29"/>
      <c r="FT1472" s="29"/>
      <c r="FU1472" s="29"/>
      <c r="FV1472" s="29"/>
      <c r="FW1472" s="29"/>
      <c r="FX1472" s="29"/>
      <c r="FY1472" s="29"/>
      <c r="FZ1472" s="29"/>
      <c r="GA1472" s="29"/>
      <c r="GB1472" s="29"/>
      <c r="GC1472" s="29"/>
      <c r="GD1472" s="29"/>
      <c r="GE1472" s="31"/>
      <c r="GF1472" s="31"/>
      <c r="GG1472" s="31"/>
      <c r="GH1472" s="31"/>
      <c r="GI1472" s="31"/>
      <c r="GJ1472" s="31"/>
      <c r="GK1472" s="31"/>
      <c r="GL1472" s="31"/>
      <c r="GM1472" s="31"/>
      <c r="GN1472" s="31"/>
    </row>
    <row r="1473" spans="1:196" s="34" customFormat="1" x14ac:dyDescent="0.2">
      <c r="A1473" s="4"/>
      <c r="B1473" s="315"/>
      <c r="C1473" s="315"/>
      <c r="D1473" s="315"/>
      <c r="E1473" s="31"/>
      <c r="F1473" s="319"/>
      <c r="G1473" s="319"/>
      <c r="I1473" s="31"/>
      <c r="J1473" s="31"/>
      <c r="K1473" s="320"/>
      <c r="L1473" s="31"/>
      <c r="M1473" s="38"/>
      <c r="N1473" s="31"/>
      <c r="O1473" s="38"/>
      <c r="P1473" s="321"/>
      <c r="Q1473" s="31"/>
      <c r="R1473" s="31"/>
      <c r="S1473" s="31"/>
      <c r="T1473" s="31"/>
      <c r="U1473" s="31"/>
      <c r="V1473" s="31"/>
      <c r="W1473" s="31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  <c r="BT1473" s="29"/>
      <c r="BU1473" s="29"/>
      <c r="BV1473" s="29"/>
      <c r="BW1473" s="29"/>
      <c r="BX1473" s="29"/>
      <c r="BY1473" s="29"/>
      <c r="BZ1473" s="29"/>
      <c r="CA1473" s="29"/>
      <c r="CB1473" s="29"/>
      <c r="CC1473" s="29"/>
      <c r="CD1473" s="29"/>
      <c r="CE1473" s="29"/>
      <c r="CF1473" s="29"/>
      <c r="CG1473" s="29"/>
      <c r="CH1473" s="29"/>
      <c r="CI1473" s="29"/>
      <c r="CJ1473" s="29"/>
      <c r="CK1473" s="29"/>
      <c r="CL1473" s="29"/>
      <c r="CM1473" s="29"/>
      <c r="CN1473" s="29"/>
      <c r="CO1473" s="29"/>
      <c r="CP1473" s="29"/>
      <c r="CQ1473" s="29"/>
      <c r="CR1473" s="29"/>
      <c r="CS1473" s="29"/>
      <c r="CT1473" s="29"/>
      <c r="CU1473" s="29"/>
      <c r="CV1473" s="29"/>
      <c r="CW1473" s="29"/>
      <c r="CX1473" s="29"/>
      <c r="CY1473" s="29"/>
      <c r="CZ1473" s="29"/>
      <c r="DA1473" s="29"/>
      <c r="DB1473" s="29"/>
      <c r="DC1473" s="29"/>
      <c r="DD1473" s="29"/>
      <c r="DE1473" s="29"/>
      <c r="DF1473" s="29"/>
      <c r="DG1473" s="29"/>
      <c r="DH1473" s="29"/>
      <c r="DI1473" s="29"/>
      <c r="DJ1473" s="29"/>
      <c r="DK1473" s="29"/>
      <c r="DL1473" s="29"/>
      <c r="DM1473" s="29"/>
      <c r="DN1473" s="29"/>
      <c r="DO1473" s="29"/>
      <c r="DP1473" s="29"/>
      <c r="DQ1473" s="29"/>
      <c r="DR1473" s="29"/>
      <c r="DS1473" s="29"/>
      <c r="DT1473" s="29"/>
      <c r="DU1473" s="29"/>
      <c r="DV1473" s="29"/>
      <c r="DW1473" s="29"/>
      <c r="DX1473" s="29"/>
      <c r="DY1473" s="29"/>
      <c r="DZ1473" s="29"/>
      <c r="EA1473" s="29"/>
      <c r="EB1473" s="29"/>
      <c r="EC1473" s="29"/>
      <c r="ED1473" s="29"/>
      <c r="EE1473" s="29"/>
      <c r="EF1473" s="29"/>
      <c r="EG1473" s="29"/>
      <c r="EH1473" s="29"/>
      <c r="EI1473" s="29"/>
      <c r="EJ1473" s="29"/>
      <c r="EK1473" s="29"/>
      <c r="EL1473" s="29"/>
      <c r="EM1473" s="29"/>
      <c r="EN1473" s="29"/>
      <c r="EO1473" s="29"/>
      <c r="EP1473" s="29"/>
      <c r="EQ1473" s="29"/>
      <c r="ER1473" s="29"/>
      <c r="ES1473" s="29"/>
      <c r="ET1473" s="29"/>
      <c r="EU1473" s="29"/>
      <c r="EV1473" s="29"/>
      <c r="EW1473" s="29"/>
      <c r="EX1473" s="29"/>
      <c r="EY1473" s="29"/>
      <c r="EZ1473" s="29"/>
      <c r="FA1473" s="29"/>
      <c r="FB1473" s="29"/>
      <c r="FC1473" s="29"/>
      <c r="FD1473" s="29"/>
      <c r="FE1473" s="29"/>
      <c r="FF1473" s="29"/>
      <c r="FG1473" s="29"/>
      <c r="FH1473" s="29"/>
      <c r="FI1473" s="29"/>
      <c r="FJ1473" s="29"/>
      <c r="FK1473" s="29"/>
      <c r="FL1473" s="29"/>
      <c r="FM1473" s="29"/>
      <c r="FN1473" s="29"/>
      <c r="FO1473" s="29"/>
      <c r="FP1473" s="29"/>
      <c r="FQ1473" s="29"/>
      <c r="FR1473" s="29"/>
      <c r="FS1473" s="29"/>
      <c r="FT1473" s="29"/>
      <c r="FU1473" s="29"/>
      <c r="FV1473" s="29"/>
      <c r="FW1473" s="29"/>
      <c r="FX1473" s="29"/>
      <c r="FY1473" s="29"/>
      <c r="FZ1473" s="29"/>
      <c r="GA1473" s="29"/>
      <c r="GB1473" s="29"/>
      <c r="GC1473" s="29"/>
      <c r="GD1473" s="29"/>
      <c r="GE1473" s="31"/>
      <c r="GF1473" s="31"/>
      <c r="GG1473" s="31"/>
      <c r="GH1473" s="31"/>
      <c r="GI1473" s="31"/>
      <c r="GJ1473" s="31"/>
      <c r="GK1473" s="31"/>
      <c r="GL1473" s="31"/>
      <c r="GM1473" s="31"/>
      <c r="GN1473" s="31"/>
    </row>
    <row r="1474" spans="1:196" s="34" customFormat="1" x14ac:dyDescent="0.2">
      <c r="A1474" s="4"/>
      <c r="B1474" s="315"/>
      <c r="C1474" s="315"/>
      <c r="D1474" s="315"/>
      <c r="E1474" s="31"/>
      <c r="F1474" s="319"/>
      <c r="G1474" s="319"/>
      <c r="I1474" s="31"/>
      <c r="J1474" s="31"/>
      <c r="K1474" s="320"/>
      <c r="L1474" s="31"/>
      <c r="M1474" s="38"/>
      <c r="N1474" s="31"/>
      <c r="O1474" s="38"/>
      <c r="P1474" s="321"/>
      <c r="Q1474" s="31"/>
      <c r="R1474" s="31"/>
      <c r="S1474" s="31"/>
      <c r="T1474" s="31"/>
      <c r="U1474" s="31"/>
      <c r="V1474" s="31"/>
      <c r="W1474" s="31"/>
      <c r="X1474" s="29"/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  <c r="BF1474" s="29"/>
      <c r="BG1474" s="29"/>
      <c r="BH1474" s="29"/>
      <c r="BI1474" s="29"/>
      <c r="BJ1474" s="29"/>
      <c r="BK1474" s="29"/>
      <c r="BL1474" s="29"/>
      <c r="BM1474" s="29"/>
      <c r="BN1474" s="29"/>
      <c r="BO1474" s="29"/>
      <c r="BP1474" s="29"/>
      <c r="BQ1474" s="29"/>
      <c r="BR1474" s="29"/>
      <c r="BS1474" s="29"/>
      <c r="BT1474" s="29"/>
      <c r="BU1474" s="29"/>
      <c r="BV1474" s="29"/>
      <c r="BW1474" s="29"/>
      <c r="BX1474" s="29"/>
      <c r="BY1474" s="29"/>
      <c r="BZ1474" s="29"/>
      <c r="CA1474" s="29"/>
      <c r="CB1474" s="29"/>
      <c r="CC1474" s="29"/>
      <c r="CD1474" s="29"/>
      <c r="CE1474" s="29"/>
      <c r="CF1474" s="29"/>
      <c r="CG1474" s="29"/>
      <c r="CH1474" s="29"/>
      <c r="CI1474" s="29"/>
      <c r="CJ1474" s="29"/>
      <c r="CK1474" s="29"/>
      <c r="CL1474" s="29"/>
      <c r="CM1474" s="29"/>
      <c r="CN1474" s="29"/>
      <c r="CO1474" s="29"/>
      <c r="CP1474" s="29"/>
      <c r="CQ1474" s="29"/>
      <c r="CR1474" s="29"/>
      <c r="CS1474" s="29"/>
      <c r="CT1474" s="29"/>
      <c r="CU1474" s="29"/>
      <c r="CV1474" s="29"/>
      <c r="CW1474" s="29"/>
      <c r="CX1474" s="29"/>
      <c r="CY1474" s="29"/>
      <c r="CZ1474" s="29"/>
      <c r="DA1474" s="29"/>
      <c r="DB1474" s="29"/>
      <c r="DC1474" s="29"/>
      <c r="DD1474" s="29"/>
      <c r="DE1474" s="29"/>
      <c r="DF1474" s="29"/>
      <c r="DG1474" s="29"/>
      <c r="DH1474" s="29"/>
      <c r="DI1474" s="29"/>
      <c r="DJ1474" s="29"/>
      <c r="DK1474" s="29"/>
      <c r="DL1474" s="29"/>
      <c r="DM1474" s="29"/>
      <c r="DN1474" s="29"/>
      <c r="DO1474" s="29"/>
      <c r="DP1474" s="29"/>
      <c r="DQ1474" s="29"/>
      <c r="DR1474" s="29"/>
      <c r="DS1474" s="29"/>
      <c r="DT1474" s="29"/>
      <c r="DU1474" s="29"/>
      <c r="DV1474" s="29"/>
      <c r="DW1474" s="29"/>
      <c r="DX1474" s="29"/>
      <c r="DY1474" s="29"/>
      <c r="DZ1474" s="29"/>
      <c r="EA1474" s="29"/>
      <c r="EB1474" s="29"/>
      <c r="EC1474" s="29"/>
      <c r="ED1474" s="29"/>
      <c r="EE1474" s="29"/>
      <c r="EF1474" s="29"/>
      <c r="EG1474" s="29"/>
      <c r="EH1474" s="29"/>
      <c r="EI1474" s="29"/>
      <c r="EJ1474" s="29"/>
      <c r="EK1474" s="29"/>
      <c r="EL1474" s="29"/>
      <c r="EM1474" s="29"/>
      <c r="EN1474" s="29"/>
      <c r="EO1474" s="29"/>
      <c r="EP1474" s="29"/>
      <c r="EQ1474" s="29"/>
      <c r="ER1474" s="29"/>
      <c r="ES1474" s="29"/>
      <c r="ET1474" s="29"/>
      <c r="EU1474" s="29"/>
      <c r="EV1474" s="29"/>
      <c r="EW1474" s="29"/>
      <c r="EX1474" s="29"/>
      <c r="EY1474" s="29"/>
      <c r="EZ1474" s="29"/>
      <c r="FA1474" s="29"/>
      <c r="FB1474" s="29"/>
      <c r="FC1474" s="29"/>
      <c r="FD1474" s="29"/>
      <c r="FE1474" s="29"/>
      <c r="FF1474" s="29"/>
      <c r="FG1474" s="29"/>
      <c r="FH1474" s="29"/>
      <c r="FI1474" s="29"/>
      <c r="FJ1474" s="29"/>
      <c r="FK1474" s="29"/>
      <c r="FL1474" s="29"/>
      <c r="FM1474" s="29"/>
      <c r="FN1474" s="29"/>
      <c r="FO1474" s="29"/>
      <c r="FP1474" s="29"/>
      <c r="FQ1474" s="29"/>
      <c r="FR1474" s="29"/>
      <c r="FS1474" s="29"/>
      <c r="FT1474" s="29"/>
      <c r="FU1474" s="29"/>
      <c r="FV1474" s="29"/>
      <c r="FW1474" s="29"/>
      <c r="FX1474" s="29"/>
      <c r="FY1474" s="29"/>
      <c r="FZ1474" s="29"/>
      <c r="GA1474" s="29"/>
      <c r="GB1474" s="29"/>
      <c r="GC1474" s="29"/>
      <c r="GD1474" s="29"/>
      <c r="GE1474" s="31"/>
      <c r="GF1474" s="31"/>
      <c r="GG1474" s="31"/>
      <c r="GH1474" s="31"/>
      <c r="GI1474" s="31"/>
      <c r="GJ1474" s="31"/>
      <c r="GK1474" s="31"/>
      <c r="GL1474" s="31"/>
      <c r="GM1474" s="31"/>
      <c r="GN1474" s="31"/>
    </row>
    <row r="1475" spans="1:196" s="34" customFormat="1" x14ac:dyDescent="0.2">
      <c r="A1475" s="4"/>
      <c r="B1475" s="315"/>
      <c r="C1475" s="315"/>
      <c r="D1475" s="315"/>
      <c r="E1475" s="31"/>
      <c r="F1475" s="319"/>
      <c r="G1475" s="319"/>
      <c r="I1475" s="31"/>
      <c r="J1475" s="31"/>
      <c r="K1475" s="320"/>
      <c r="L1475" s="31"/>
      <c r="M1475" s="38"/>
      <c r="N1475" s="31"/>
      <c r="O1475" s="38"/>
      <c r="P1475" s="321"/>
      <c r="Q1475" s="31"/>
      <c r="R1475" s="31"/>
      <c r="S1475" s="31"/>
      <c r="T1475" s="31"/>
      <c r="U1475" s="31"/>
      <c r="V1475" s="31"/>
      <c r="W1475" s="31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  <c r="BF1475" s="29"/>
      <c r="BG1475" s="29"/>
      <c r="BH1475" s="29"/>
      <c r="BI1475" s="29"/>
      <c r="BJ1475" s="29"/>
      <c r="BK1475" s="29"/>
      <c r="BL1475" s="29"/>
      <c r="BM1475" s="29"/>
      <c r="BN1475" s="29"/>
      <c r="BO1475" s="29"/>
      <c r="BP1475" s="29"/>
      <c r="BQ1475" s="29"/>
      <c r="BR1475" s="29"/>
      <c r="BS1475" s="29"/>
      <c r="BT1475" s="29"/>
      <c r="BU1475" s="29"/>
      <c r="BV1475" s="29"/>
      <c r="BW1475" s="29"/>
      <c r="BX1475" s="29"/>
      <c r="BY1475" s="29"/>
      <c r="BZ1475" s="29"/>
      <c r="CA1475" s="29"/>
      <c r="CB1475" s="29"/>
      <c r="CC1475" s="29"/>
      <c r="CD1475" s="29"/>
      <c r="CE1475" s="29"/>
      <c r="CF1475" s="29"/>
      <c r="CG1475" s="29"/>
      <c r="CH1475" s="29"/>
      <c r="CI1475" s="29"/>
      <c r="CJ1475" s="29"/>
      <c r="CK1475" s="29"/>
      <c r="CL1475" s="29"/>
      <c r="CM1475" s="29"/>
      <c r="CN1475" s="29"/>
      <c r="CO1475" s="29"/>
      <c r="CP1475" s="29"/>
      <c r="CQ1475" s="29"/>
      <c r="CR1475" s="29"/>
      <c r="CS1475" s="29"/>
      <c r="CT1475" s="29"/>
      <c r="CU1475" s="29"/>
      <c r="CV1475" s="29"/>
      <c r="CW1475" s="29"/>
      <c r="CX1475" s="29"/>
      <c r="CY1475" s="29"/>
      <c r="CZ1475" s="29"/>
      <c r="DA1475" s="29"/>
      <c r="DB1475" s="29"/>
      <c r="DC1475" s="29"/>
      <c r="DD1475" s="29"/>
      <c r="DE1475" s="29"/>
      <c r="DF1475" s="29"/>
      <c r="DG1475" s="29"/>
      <c r="DH1475" s="29"/>
      <c r="DI1475" s="29"/>
      <c r="DJ1475" s="29"/>
      <c r="DK1475" s="29"/>
      <c r="DL1475" s="29"/>
      <c r="DM1475" s="29"/>
      <c r="DN1475" s="29"/>
      <c r="DO1475" s="29"/>
      <c r="DP1475" s="29"/>
      <c r="DQ1475" s="29"/>
      <c r="DR1475" s="29"/>
      <c r="DS1475" s="29"/>
      <c r="DT1475" s="29"/>
      <c r="DU1475" s="29"/>
      <c r="DV1475" s="29"/>
      <c r="DW1475" s="29"/>
      <c r="DX1475" s="29"/>
      <c r="DY1475" s="29"/>
      <c r="DZ1475" s="29"/>
      <c r="EA1475" s="29"/>
      <c r="EB1475" s="29"/>
      <c r="EC1475" s="29"/>
      <c r="ED1475" s="29"/>
      <c r="EE1475" s="29"/>
      <c r="EF1475" s="29"/>
      <c r="EG1475" s="29"/>
      <c r="EH1475" s="29"/>
      <c r="EI1475" s="29"/>
      <c r="EJ1475" s="29"/>
      <c r="EK1475" s="29"/>
      <c r="EL1475" s="29"/>
      <c r="EM1475" s="29"/>
      <c r="EN1475" s="29"/>
      <c r="EO1475" s="29"/>
      <c r="EP1475" s="29"/>
      <c r="EQ1475" s="29"/>
      <c r="ER1475" s="29"/>
      <c r="ES1475" s="29"/>
      <c r="ET1475" s="29"/>
      <c r="EU1475" s="29"/>
      <c r="EV1475" s="29"/>
      <c r="EW1475" s="29"/>
      <c r="EX1475" s="29"/>
      <c r="EY1475" s="29"/>
      <c r="EZ1475" s="29"/>
      <c r="FA1475" s="29"/>
      <c r="FB1475" s="29"/>
      <c r="FC1475" s="29"/>
      <c r="FD1475" s="29"/>
      <c r="FE1475" s="29"/>
      <c r="FF1475" s="29"/>
      <c r="FG1475" s="29"/>
      <c r="FH1475" s="29"/>
      <c r="FI1475" s="29"/>
      <c r="FJ1475" s="29"/>
      <c r="FK1475" s="29"/>
      <c r="FL1475" s="29"/>
      <c r="FM1475" s="29"/>
      <c r="FN1475" s="29"/>
      <c r="FO1475" s="29"/>
      <c r="FP1475" s="29"/>
      <c r="FQ1475" s="29"/>
      <c r="FR1475" s="29"/>
      <c r="FS1475" s="29"/>
      <c r="FT1475" s="29"/>
      <c r="FU1475" s="29"/>
      <c r="FV1475" s="29"/>
      <c r="FW1475" s="29"/>
      <c r="FX1475" s="29"/>
      <c r="FY1475" s="29"/>
      <c r="FZ1475" s="29"/>
      <c r="GA1475" s="29"/>
      <c r="GB1475" s="29"/>
      <c r="GC1475" s="29"/>
      <c r="GD1475" s="29"/>
      <c r="GE1475" s="31"/>
      <c r="GF1475" s="31"/>
      <c r="GG1475" s="31"/>
      <c r="GH1475" s="31"/>
      <c r="GI1475" s="31"/>
      <c r="GJ1475" s="31"/>
      <c r="GK1475" s="31"/>
      <c r="GL1475" s="31"/>
      <c r="GM1475" s="31"/>
      <c r="GN1475" s="31"/>
    </row>
    <row r="1476" spans="1:196" s="34" customFormat="1" x14ac:dyDescent="0.2">
      <c r="A1476" s="4"/>
      <c r="B1476" s="315"/>
      <c r="C1476" s="315"/>
      <c r="D1476" s="315"/>
      <c r="E1476" s="31"/>
      <c r="F1476" s="319"/>
      <c r="G1476" s="319"/>
      <c r="I1476" s="31"/>
      <c r="J1476" s="31"/>
      <c r="K1476" s="320"/>
      <c r="L1476" s="31"/>
      <c r="M1476" s="38"/>
      <c r="N1476" s="31"/>
      <c r="O1476" s="38"/>
      <c r="P1476" s="321"/>
      <c r="Q1476" s="31"/>
      <c r="R1476" s="31"/>
      <c r="S1476" s="31"/>
      <c r="T1476" s="31"/>
      <c r="U1476" s="31"/>
      <c r="V1476" s="31"/>
      <c r="W1476" s="31"/>
      <c r="X1476" s="29"/>
      <c r="Y1476" s="29"/>
      <c r="Z1476" s="29"/>
      <c r="AA1476" s="29"/>
      <c r="AB1476" s="29"/>
      <c r="AC1476" s="29"/>
      <c r="AD1476" s="29"/>
      <c r="AE1476" s="29"/>
      <c r="AF1476" s="29"/>
      <c r="AG1476" s="29"/>
      <c r="AH1476" s="29"/>
      <c r="AI1476" s="29"/>
      <c r="AJ1476" s="29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/>
      <c r="BD1476" s="29"/>
      <c r="BE1476" s="29"/>
      <c r="BF1476" s="29"/>
      <c r="BG1476" s="29"/>
      <c r="BH1476" s="29"/>
      <c r="BI1476" s="29"/>
      <c r="BJ1476" s="29"/>
      <c r="BK1476" s="29"/>
      <c r="BL1476" s="29"/>
      <c r="BM1476" s="29"/>
      <c r="BN1476" s="29"/>
      <c r="BO1476" s="29"/>
      <c r="BP1476" s="29"/>
      <c r="BQ1476" s="29"/>
      <c r="BR1476" s="29"/>
      <c r="BS1476" s="29"/>
      <c r="BT1476" s="29"/>
      <c r="BU1476" s="29"/>
      <c r="BV1476" s="29"/>
      <c r="BW1476" s="29"/>
      <c r="BX1476" s="29"/>
      <c r="BY1476" s="29"/>
      <c r="BZ1476" s="29"/>
      <c r="CA1476" s="29"/>
      <c r="CB1476" s="29"/>
      <c r="CC1476" s="29"/>
      <c r="CD1476" s="29"/>
      <c r="CE1476" s="29"/>
      <c r="CF1476" s="29"/>
      <c r="CG1476" s="29"/>
      <c r="CH1476" s="29"/>
      <c r="CI1476" s="29"/>
      <c r="CJ1476" s="29"/>
      <c r="CK1476" s="29"/>
      <c r="CL1476" s="29"/>
      <c r="CM1476" s="29"/>
      <c r="CN1476" s="29"/>
      <c r="CO1476" s="29"/>
      <c r="CP1476" s="29"/>
      <c r="CQ1476" s="29"/>
      <c r="CR1476" s="29"/>
      <c r="CS1476" s="29"/>
      <c r="CT1476" s="29"/>
      <c r="CU1476" s="29"/>
      <c r="CV1476" s="29"/>
      <c r="CW1476" s="29"/>
      <c r="CX1476" s="29"/>
      <c r="CY1476" s="29"/>
      <c r="CZ1476" s="29"/>
      <c r="DA1476" s="29"/>
      <c r="DB1476" s="29"/>
      <c r="DC1476" s="29"/>
      <c r="DD1476" s="29"/>
      <c r="DE1476" s="29"/>
      <c r="DF1476" s="29"/>
      <c r="DG1476" s="29"/>
      <c r="DH1476" s="29"/>
      <c r="DI1476" s="29"/>
      <c r="DJ1476" s="29"/>
      <c r="DK1476" s="29"/>
      <c r="DL1476" s="29"/>
      <c r="DM1476" s="29"/>
      <c r="DN1476" s="29"/>
      <c r="DO1476" s="29"/>
      <c r="DP1476" s="29"/>
      <c r="DQ1476" s="29"/>
      <c r="DR1476" s="29"/>
      <c r="DS1476" s="29"/>
      <c r="DT1476" s="29"/>
      <c r="DU1476" s="29"/>
      <c r="DV1476" s="29"/>
      <c r="DW1476" s="29"/>
      <c r="DX1476" s="29"/>
      <c r="DY1476" s="29"/>
      <c r="DZ1476" s="29"/>
      <c r="EA1476" s="29"/>
      <c r="EB1476" s="29"/>
      <c r="EC1476" s="29"/>
      <c r="ED1476" s="29"/>
      <c r="EE1476" s="29"/>
      <c r="EF1476" s="29"/>
      <c r="EG1476" s="29"/>
      <c r="EH1476" s="29"/>
      <c r="EI1476" s="29"/>
      <c r="EJ1476" s="29"/>
      <c r="EK1476" s="29"/>
      <c r="EL1476" s="29"/>
      <c r="EM1476" s="29"/>
      <c r="EN1476" s="29"/>
      <c r="EO1476" s="29"/>
      <c r="EP1476" s="29"/>
      <c r="EQ1476" s="29"/>
      <c r="ER1476" s="29"/>
      <c r="ES1476" s="29"/>
      <c r="ET1476" s="29"/>
      <c r="EU1476" s="29"/>
      <c r="EV1476" s="29"/>
      <c r="EW1476" s="29"/>
      <c r="EX1476" s="29"/>
      <c r="EY1476" s="29"/>
      <c r="EZ1476" s="29"/>
      <c r="FA1476" s="29"/>
      <c r="FB1476" s="29"/>
      <c r="FC1476" s="29"/>
      <c r="FD1476" s="29"/>
      <c r="FE1476" s="29"/>
      <c r="FF1476" s="29"/>
      <c r="FG1476" s="29"/>
      <c r="FH1476" s="29"/>
      <c r="FI1476" s="29"/>
      <c r="FJ1476" s="29"/>
      <c r="FK1476" s="29"/>
      <c r="FL1476" s="29"/>
      <c r="FM1476" s="29"/>
      <c r="FN1476" s="29"/>
      <c r="FO1476" s="29"/>
      <c r="FP1476" s="29"/>
      <c r="FQ1476" s="29"/>
      <c r="FR1476" s="29"/>
      <c r="FS1476" s="29"/>
      <c r="FT1476" s="29"/>
      <c r="FU1476" s="29"/>
      <c r="FV1476" s="29"/>
      <c r="FW1476" s="29"/>
      <c r="FX1476" s="29"/>
      <c r="FY1476" s="29"/>
      <c r="FZ1476" s="29"/>
      <c r="GA1476" s="29"/>
      <c r="GB1476" s="29"/>
      <c r="GC1476" s="29"/>
      <c r="GD1476" s="29"/>
      <c r="GE1476" s="31"/>
      <c r="GF1476" s="31"/>
      <c r="GG1476" s="31"/>
      <c r="GH1476" s="31"/>
      <c r="GI1476" s="31"/>
      <c r="GJ1476" s="31"/>
      <c r="GK1476" s="31"/>
      <c r="GL1476" s="31"/>
      <c r="GM1476" s="31"/>
      <c r="GN1476" s="31"/>
    </row>
    <row r="1477" spans="1:196" s="34" customFormat="1" x14ac:dyDescent="0.2">
      <c r="A1477" s="4"/>
      <c r="B1477" s="315"/>
      <c r="C1477" s="315"/>
      <c r="D1477" s="315"/>
      <c r="E1477" s="31"/>
      <c r="F1477" s="319"/>
      <c r="G1477" s="319"/>
      <c r="I1477" s="31"/>
      <c r="J1477" s="31"/>
      <c r="K1477" s="320"/>
      <c r="L1477" s="31"/>
      <c r="M1477" s="38"/>
      <c r="N1477" s="31"/>
      <c r="O1477" s="38"/>
      <c r="P1477" s="321"/>
      <c r="Q1477" s="31"/>
      <c r="R1477" s="31"/>
      <c r="S1477" s="31"/>
      <c r="T1477" s="31"/>
      <c r="U1477" s="31"/>
      <c r="V1477" s="31"/>
      <c r="W1477" s="31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  <c r="BT1477" s="29"/>
      <c r="BU1477" s="29"/>
      <c r="BV1477" s="29"/>
      <c r="BW1477" s="29"/>
      <c r="BX1477" s="29"/>
      <c r="BY1477" s="29"/>
      <c r="BZ1477" s="29"/>
      <c r="CA1477" s="29"/>
      <c r="CB1477" s="29"/>
      <c r="CC1477" s="29"/>
      <c r="CD1477" s="29"/>
      <c r="CE1477" s="29"/>
      <c r="CF1477" s="29"/>
      <c r="CG1477" s="29"/>
      <c r="CH1477" s="29"/>
      <c r="CI1477" s="29"/>
      <c r="CJ1477" s="29"/>
      <c r="CK1477" s="29"/>
      <c r="CL1477" s="29"/>
      <c r="CM1477" s="29"/>
      <c r="CN1477" s="29"/>
      <c r="CO1477" s="29"/>
      <c r="CP1477" s="29"/>
      <c r="CQ1477" s="29"/>
      <c r="CR1477" s="29"/>
      <c r="CS1477" s="29"/>
      <c r="CT1477" s="29"/>
      <c r="CU1477" s="29"/>
      <c r="CV1477" s="29"/>
      <c r="CW1477" s="29"/>
      <c r="CX1477" s="29"/>
      <c r="CY1477" s="29"/>
      <c r="CZ1477" s="29"/>
      <c r="DA1477" s="29"/>
      <c r="DB1477" s="29"/>
      <c r="DC1477" s="29"/>
      <c r="DD1477" s="29"/>
      <c r="DE1477" s="29"/>
      <c r="DF1477" s="29"/>
      <c r="DG1477" s="29"/>
      <c r="DH1477" s="29"/>
      <c r="DI1477" s="29"/>
      <c r="DJ1477" s="29"/>
      <c r="DK1477" s="29"/>
      <c r="DL1477" s="29"/>
      <c r="DM1477" s="29"/>
      <c r="DN1477" s="29"/>
      <c r="DO1477" s="29"/>
      <c r="DP1477" s="29"/>
      <c r="DQ1477" s="29"/>
      <c r="DR1477" s="29"/>
      <c r="DS1477" s="29"/>
      <c r="DT1477" s="29"/>
      <c r="DU1477" s="29"/>
      <c r="DV1477" s="29"/>
      <c r="DW1477" s="29"/>
      <c r="DX1477" s="29"/>
      <c r="DY1477" s="29"/>
      <c r="DZ1477" s="29"/>
      <c r="EA1477" s="29"/>
      <c r="EB1477" s="29"/>
      <c r="EC1477" s="29"/>
      <c r="ED1477" s="29"/>
      <c r="EE1477" s="29"/>
      <c r="EF1477" s="29"/>
      <c r="EG1477" s="29"/>
      <c r="EH1477" s="29"/>
      <c r="EI1477" s="29"/>
      <c r="EJ1477" s="29"/>
      <c r="EK1477" s="29"/>
      <c r="EL1477" s="29"/>
      <c r="EM1477" s="29"/>
      <c r="EN1477" s="29"/>
      <c r="EO1477" s="29"/>
      <c r="EP1477" s="29"/>
      <c r="EQ1477" s="29"/>
      <c r="ER1477" s="29"/>
      <c r="ES1477" s="29"/>
      <c r="ET1477" s="29"/>
      <c r="EU1477" s="29"/>
      <c r="EV1477" s="29"/>
      <c r="EW1477" s="29"/>
      <c r="EX1477" s="29"/>
      <c r="EY1477" s="29"/>
      <c r="EZ1477" s="29"/>
      <c r="FA1477" s="29"/>
      <c r="FB1477" s="29"/>
      <c r="FC1477" s="29"/>
      <c r="FD1477" s="29"/>
      <c r="FE1477" s="29"/>
      <c r="FF1477" s="29"/>
      <c r="FG1477" s="29"/>
      <c r="FH1477" s="29"/>
      <c r="FI1477" s="29"/>
      <c r="FJ1477" s="29"/>
      <c r="FK1477" s="29"/>
      <c r="FL1477" s="29"/>
      <c r="FM1477" s="29"/>
      <c r="FN1477" s="29"/>
      <c r="FO1477" s="29"/>
      <c r="FP1477" s="29"/>
      <c r="FQ1477" s="29"/>
      <c r="FR1477" s="29"/>
      <c r="FS1477" s="29"/>
      <c r="FT1477" s="29"/>
      <c r="FU1477" s="29"/>
      <c r="FV1477" s="29"/>
      <c r="FW1477" s="29"/>
      <c r="FX1477" s="29"/>
      <c r="FY1477" s="29"/>
      <c r="FZ1477" s="29"/>
      <c r="GA1477" s="29"/>
      <c r="GB1477" s="29"/>
      <c r="GC1477" s="29"/>
      <c r="GD1477" s="29"/>
      <c r="GE1477" s="31"/>
      <c r="GF1477" s="31"/>
      <c r="GG1477" s="31"/>
      <c r="GH1477" s="31"/>
      <c r="GI1477" s="31"/>
      <c r="GJ1477" s="31"/>
      <c r="GK1477" s="31"/>
      <c r="GL1477" s="31"/>
      <c r="GM1477" s="31"/>
      <c r="GN1477" s="31"/>
    </row>
    <row r="1478" spans="1:196" s="34" customFormat="1" x14ac:dyDescent="0.2">
      <c r="A1478" s="4"/>
      <c r="B1478" s="315"/>
      <c r="C1478" s="315"/>
      <c r="D1478" s="315"/>
      <c r="E1478" s="31"/>
      <c r="F1478" s="319"/>
      <c r="G1478" s="319"/>
      <c r="I1478" s="31"/>
      <c r="J1478" s="31"/>
      <c r="K1478" s="320"/>
      <c r="L1478" s="31"/>
      <c r="M1478" s="38"/>
      <c r="N1478" s="31"/>
      <c r="O1478" s="38"/>
      <c r="P1478" s="321"/>
      <c r="Q1478" s="31"/>
      <c r="R1478" s="31"/>
      <c r="S1478" s="31"/>
      <c r="T1478" s="31"/>
      <c r="U1478" s="31"/>
      <c r="V1478" s="31"/>
      <c r="W1478" s="31"/>
      <c r="X1478" s="29"/>
      <c r="Y1478" s="29"/>
      <c r="Z1478" s="29"/>
      <c r="AA1478" s="29"/>
      <c r="AB1478" s="29"/>
      <c r="AC1478" s="29"/>
      <c r="AD1478" s="29"/>
      <c r="AE1478" s="29"/>
      <c r="AF1478" s="29"/>
      <c r="AG1478" s="29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  <c r="BF1478" s="29"/>
      <c r="BG1478" s="29"/>
      <c r="BH1478" s="29"/>
      <c r="BI1478" s="29"/>
      <c r="BJ1478" s="29"/>
      <c r="BK1478" s="29"/>
      <c r="BL1478" s="29"/>
      <c r="BM1478" s="29"/>
      <c r="BN1478" s="29"/>
      <c r="BO1478" s="29"/>
      <c r="BP1478" s="29"/>
      <c r="BQ1478" s="29"/>
      <c r="BR1478" s="29"/>
      <c r="BS1478" s="29"/>
      <c r="BT1478" s="29"/>
      <c r="BU1478" s="29"/>
      <c r="BV1478" s="29"/>
      <c r="BW1478" s="29"/>
      <c r="BX1478" s="29"/>
      <c r="BY1478" s="29"/>
      <c r="BZ1478" s="29"/>
      <c r="CA1478" s="29"/>
      <c r="CB1478" s="29"/>
      <c r="CC1478" s="29"/>
      <c r="CD1478" s="29"/>
      <c r="CE1478" s="29"/>
      <c r="CF1478" s="29"/>
      <c r="CG1478" s="29"/>
      <c r="CH1478" s="29"/>
      <c r="CI1478" s="29"/>
      <c r="CJ1478" s="29"/>
      <c r="CK1478" s="29"/>
      <c r="CL1478" s="29"/>
      <c r="CM1478" s="29"/>
      <c r="CN1478" s="29"/>
      <c r="CO1478" s="29"/>
      <c r="CP1478" s="29"/>
      <c r="CQ1478" s="29"/>
      <c r="CR1478" s="29"/>
      <c r="CS1478" s="29"/>
      <c r="CT1478" s="29"/>
      <c r="CU1478" s="29"/>
      <c r="CV1478" s="29"/>
      <c r="CW1478" s="29"/>
      <c r="CX1478" s="29"/>
      <c r="CY1478" s="29"/>
      <c r="CZ1478" s="29"/>
      <c r="DA1478" s="29"/>
      <c r="DB1478" s="29"/>
      <c r="DC1478" s="29"/>
      <c r="DD1478" s="29"/>
      <c r="DE1478" s="29"/>
      <c r="DF1478" s="29"/>
      <c r="DG1478" s="29"/>
      <c r="DH1478" s="29"/>
      <c r="DI1478" s="29"/>
      <c r="DJ1478" s="29"/>
      <c r="DK1478" s="29"/>
      <c r="DL1478" s="29"/>
      <c r="DM1478" s="29"/>
      <c r="DN1478" s="29"/>
      <c r="DO1478" s="29"/>
      <c r="DP1478" s="29"/>
      <c r="DQ1478" s="29"/>
      <c r="DR1478" s="29"/>
      <c r="DS1478" s="29"/>
      <c r="DT1478" s="29"/>
      <c r="DU1478" s="29"/>
      <c r="DV1478" s="29"/>
      <c r="DW1478" s="29"/>
      <c r="DX1478" s="29"/>
      <c r="DY1478" s="29"/>
      <c r="DZ1478" s="29"/>
      <c r="EA1478" s="29"/>
      <c r="EB1478" s="29"/>
      <c r="EC1478" s="29"/>
      <c r="ED1478" s="29"/>
      <c r="EE1478" s="29"/>
      <c r="EF1478" s="29"/>
      <c r="EG1478" s="29"/>
      <c r="EH1478" s="29"/>
      <c r="EI1478" s="29"/>
      <c r="EJ1478" s="29"/>
      <c r="EK1478" s="29"/>
      <c r="EL1478" s="29"/>
      <c r="EM1478" s="29"/>
      <c r="EN1478" s="29"/>
      <c r="EO1478" s="29"/>
      <c r="EP1478" s="29"/>
      <c r="EQ1478" s="29"/>
      <c r="ER1478" s="29"/>
      <c r="ES1478" s="29"/>
      <c r="ET1478" s="29"/>
      <c r="EU1478" s="29"/>
      <c r="EV1478" s="29"/>
      <c r="EW1478" s="29"/>
      <c r="EX1478" s="29"/>
      <c r="EY1478" s="29"/>
      <c r="EZ1478" s="29"/>
      <c r="FA1478" s="29"/>
      <c r="FB1478" s="29"/>
      <c r="FC1478" s="29"/>
      <c r="FD1478" s="29"/>
      <c r="FE1478" s="29"/>
      <c r="FF1478" s="29"/>
      <c r="FG1478" s="29"/>
      <c r="FH1478" s="29"/>
      <c r="FI1478" s="29"/>
      <c r="FJ1478" s="29"/>
      <c r="FK1478" s="29"/>
      <c r="FL1478" s="29"/>
      <c r="FM1478" s="29"/>
      <c r="FN1478" s="29"/>
      <c r="FO1478" s="29"/>
      <c r="FP1478" s="29"/>
      <c r="FQ1478" s="29"/>
      <c r="FR1478" s="29"/>
      <c r="FS1478" s="29"/>
      <c r="FT1478" s="29"/>
      <c r="FU1478" s="29"/>
      <c r="FV1478" s="29"/>
      <c r="FW1478" s="29"/>
      <c r="FX1478" s="29"/>
      <c r="FY1478" s="29"/>
      <c r="FZ1478" s="29"/>
      <c r="GA1478" s="29"/>
      <c r="GB1478" s="29"/>
      <c r="GC1478" s="29"/>
      <c r="GD1478" s="29"/>
      <c r="GE1478" s="31"/>
      <c r="GF1478" s="31"/>
      <c r="GG1478" s="31"/>
      <c r="GH1478" s="31"/>
      <c r="GI1478" s="31"/>
      <c r="GJ1478" s="31"/>
      <c r="GK1478" s="31"/>
      <c r="GL1478" s="31"/>
      <c r="GM1478" s="31"/>
      <c r="GN1478" s="31"/>
    </row>
    <row r="1479" spans="1:196" s="34" customFormat="1" x14ac:dyDescent="0.2">
      <c r="A1479" s="4"/>
      <c r="B1479" s="315"/>
      <c r="C1479" s="315"/>
      <c r="D1479" s="315"/>
      <c r="E1479" s="31"/>
      <c r="F1479" s="319"/>
      <c r="G1479" s="319"/>
      <c r="I1479" s="31"/>
      <c r="J1479" s="31"/>
      <c r="K1479" s="320"/>
      <c r="L1479" s="31"/>
      <c r="M1479" s="38"/>
      <c r="N1479" s="31"/>
      <c r="O1479" s="38"/>
      <c r="P1479" s="321"/>
      <c r="Q1479" s="31"/>
      <c r="R1479" s="31"/>
      <c r="S1479" s="31"/>
      <c r="T1479" s="31"/>
      <c r="U1479" s="31"/>
      <c r="V1479" s="31"/>
      <c r="W1479" s="31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/>
      <c r="CL1479" s="29"/>
      <c r="CM1479" s="29"/>
      <c r="CN1479" s="29"/>
      <c r="CO1479" s="29"/>
      <c r="CP1479" s="29"/>
      <c r="CQ1479" s="29"/>
      <c r="CR1479" s="29"/>
      <c r="CS1479" s="29"/>
      <c r="CT1479" s="29"/>
      <c r="CU1479" s="29"/>
      <c r="CV1479" s="29"/>
      <c r="CW1479" s="29"/>
      <c r="CX1479" s="29"/>
      <c r="CY1479" s="29"/>
      <c r="CZ1479" s="29"/>
      <c r="DA1479" s="29"/>
      <c r="DB1479" s="29"/>
      <c r="DC1479" s="29"/>
      <c r="DD1479" s="29"/>
      <c r="DE1479" s="29"/>
      <c r="DF1479" s="29"/>
      <c r="DG1479" s="29"/>
      <c r="DH1479" s="29"/>
      <c r="DI1479" s="29"/>
      <c r="DJ1479" s="29"/>
      <c r="DK1479" s="29"/>
      <c r="DL1479" s="29"/>
      <c r="DM1479" s="29"/>
      <c r="DN1479" s="29"/>
      <c r="DO1479" s="29"/>
      <c r="DP1479" s="29"/>
      <c r="DQ1479" s="29"/>
      <c r="DR1479" s="29"/>
      <c r="DS1479" s="29"/>
      <c r="DT1479" s="29"/>
      <c r="DU1479" s="29"/>
      <c r="DV1479" s="29"/>
      <c r="DW1479" s="29"/>
      <c r="DX1479" s="29"/>
      <c r="DY1479" s="29"/>
      <c r="DZ1479" s="29"/>
      <c r="EA1479" s="29"/>
      <c r="EB1479" s="29"/>
      <c r="EC1479" s="29"/>
      <c r="ED1479" s="29"/>
      <c r="EE1479" s="29"/>
      <c r="EF1479" s="29"/>
      <c r="EG1479" s="29"/>
      <c r="EH1479" s="29"/>
      <c r="EI1479" s="29"/>
      <c r="EJ1479" s="29"/>
      <c r="EK1479" s="29"/>
      <c r="EL1479" s="29"/>
      <c r="EM1479" s="29"/>
      <c r="EN1479" s="29"/>
      <c r="EO1479" s="29"/>
      <c r="EP1479" s="29"/>
      <c r="EQ1479" s="29"/>
      <c r="ER1479" s="29"/>
      <c r="ES1479" s="29"/>
      <c r="ET1479" s="29"/>
      <c r="EU1479" s="29"/>
      <c r="EV1479" s="29"/>
      <c r="EW1479" s="29"/>
      <c r="EX1479" s="29"/>
      <c r="EY1479" s="29"/>
      <c r="EZ1479" s="29"/>
      <c r="FA1479" s="29"/>
      <c r="FB1479" s="29"/>
      <c r="FC1479" s="29"/>
      <c r="FD1479" s="29"/>
      <c r="FE1479" s="29"/>
      <c r="FF1479" s="29"/>
      <c r="FG1479" s="29"/>
      <c r="FH1479" s="29"/>
      <c r="FI1479" s="29"/>
      <c r="FJ1479" s="29"/>
      <c r="FK1479" s="29"/>
      <c r="FL1479" s="29"/>
      <c r="FM1479" s="29"/>
      <c r="FN1479" s="29"/>
      <c r="FO1479" s="29"/>
      <c r="FP1479" s="29"/>
      <c r="FQ1479" s="29"/>
      <c r="FR1479" s="29"/>
      <c r="FS1479" s="29"/>
      <c r="FT1479" s="29"/>
      <c r="FU1479" s="29"/>
      <c r="FV1479" s="29"/>
      <c r="FW1479" s="29"/>
      <c r="FX1479" s="29"/>
      <c r="FY1479" s="29"/>
      <c r="FZ1479" s="29"/>
      <c r="GA1479" s="29"/>
      <c r="GB1479" s="29"/>
      <c r="GC1479" s="29"/>
      <c r="GD1479" s="29"/>
      <c r="GE1479" s="31"/>
      <c r="GF1479" s="31"/>
      <c r="GG1479" s="31"/>
      <c r="GH1479" s="31"/>
      <c r="GI1479" s="31"/>
      <c r="GJ1479" s="31"/>
      <c r="GK1479" s="31"/>
      <c r="GL1479" s="31"/>
      <c r="GM1479" s="31"/>
      <c r="GN1479" s="31"/>
    </row>
    <row r="1480" spans="1:196" s="34" customFormat="1" x14ac:dyDescent="0.2">
      <c r="A1480" s="4"/>
      <c r="B1480" s="315"/>
      <c r="C1480" s="315"/>
      <c r="D1480" s="315"/>
      <c r="E1480" s="31"/>
      <c r="F1480" s="319"/>
      <c r="G1480" s="319"/>
      <c r="I1480" s="31"/>
      <c r="J1480" s="31"/>
      <c r="K1480" s="320"/>
      <c r="L1480" s="31"/>
      <c r="M1480" s="38"/>
      <c r="N1480" s="31"/>
      <c r="O1480" s="38"/>
      <c r="P1480" s="321"/>
      <c r="Q1480" s="31"/>
      <c r="R1480" s="31"/>
      <c r="S1480" s="31"/>
      <c r="T1480" s="31"/>
      <c r="U1480" s="31"/>
      <c r="V1480" s="31"/>
      <c r="W1480" s="31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  <c r="BT1480" s="29"/>
      <c r="BU1480" s="29"/>
      <c r="BV1480" s="29"/>
      <c r="BW1480" s="29"/>
      <c r="BX1480" s="29"/>
      <c r="BY1480" s="29"/>
      <c r="BZ1480" s="29"/>
      <c r="CA1480" s="29"/>
      <c r="CB1480" s="29"/>
      <c r="CC1480" s="29"/>
      <c r="CD1480" s="29"/>
      <c r="CE1480" s="29"/>
      <c r="CF1480" s="29"/>
      <c r="CG1480" s="29"/>
      <c r="CH1480" s="29"/>
      <c r="CI1480" s="29"/>
      <c r="CJ1480" s="29"/>
      <c r="CK1480" s="29"/>
      <c r="CL1480" s="29"/>
      <c r="CM1480" s="29"/>
      <c r="CN1480" s="29"/>
      <c r="CO1480" s="29"/>
      <c r="CP1480" s="29"/>
      <c r="CQ1480" s="29"/>
      <c r="CR1480" s="29"/>
      <c r="CS1480" s="29"/>
      <c r="CT1480" s="29"/>
      <c r="CU1480" s="29"/>
      <c r="CV1480" s="29"/>
      <c r="CW1480" s="29"/>
      <c r="CX1480" s="29"/>
      <c r="CY1480" s="29"/>
      <c r="CZ1480" s="29"/>
      <c r="DA1480" s="29"/>
      <c r="DB1480" s="29"/>
      <c r="DC1480" s="29"/>
      <c r="DD1480" s="29"/>
      <c r="DE1480" s="29"/>
      <c r="DF1480" s="29"/>
      <c r="DG1480" s="29"/>
      <c r="DH1480" s="29"/>
      <c r="DI1480" s="29"/>
      <c r="DJ1480" s="29"/>
      <c r="DK1480" s="29"/>
      <c r="DL1480" s="29"/>
      <c r="DM1480" s="29"/>
      <c r="DN1480" s="29"/>
      <c r="DO1480" s="29"/>
      <c r="DP1480" s="29"/>
      <c r="DQ1480" s="29"/>
      <c r="DR1480" s="29"/>
      <c r="DS1480" s="29"/>
      <c r="DT1480" s="29"/>
      <c r="DU1480" s="29"/>
      <c r="DV1480" s="29"/>
      <c r="DW1480" s="29"/>
      <c r="DX1480" s="29"/>
      <c r="DY1480" s="29"/>
      <c r="DZ1480" s="29"/>
      <c r="EA1480" s="29"/>
      <c r="EB1480" s="29"/>
      <c r="EC1480" s="29"/>
      <c r="ED1480" s="29"/>
      <c r="EE1480" s="29"/>
      <c r="EF1480" s="29"/>
      <c r="EG1480" s="29"/>
      <c r="EH1480" s="29"/>
      <c r="EI1480" s="29"/>
      <c r="EJ1480" s="29"/>
      <c r="EK1480" s="29"/>
      <c r="EL1480" s="29"/>
      <c r="EM1480" s="29"/>
      <c r="EN1480" s="29"/>
      <c r="EO1480" s="29"/>
      <c r="EP1480" s="29"/>
      <c r="EQ1480" s="29"/>
      <c r="ER1480" s="29"/>
      <c r="ES1480" s="29"/>
      <c r="ET1480" s="29"/>
      <c r="EU1480" s="29"/>
      <c r="EV1480" s="29"/>
      <c r="EW1480" s="29"/>
      <c r="EX1480" s="29"/>
      <c r="EY1480" s="29"/>
      <c r="EZ1480" s="29"/>
      <c r="FA1480" s="29"/>
      <c r="FB1480" s="29"/>
      <c r="FC1480" s="29"/>
      <c r="FD1480" s="29"/>
      <c r="FE1480" s="29"/>
      <c r="FF1480" s="29"/>
      <c r="FG1480" s="29"/>
      <c r="FH1480" s="29"/>
      <c r="FI1480" s="29"/>
      <c r="FJ1480" s="29"/>
      <c r="FK1480" s="29"/>
      <c r="FL1480" s="29"/>
      <c r="FM1480" s="29"/>
      <c r="FN1480" s="29"/>
      <c r="FO1480" s="29"/>
      <c r="FP1480" s="29"/>
      <c r="FQ1480" s="29"/>
      <c r="FR1480" s="29"/>
      <c r="FS1480" s="29"/>
      <c r="FT1480" s="29"/>
      <c r="FU1480" s="29"/>
      <c r="FV1480" s="29"/>
      <c r="FW1480" s="29"/>
      <c r="FX1480" s="29"/>
      <c r="FY1480" s="29"/>
      <c r="FZ1480" s="29"/>
      <c r="GA1480" s="29"/>
      <c r="GB1480" s="29"/>
      <c r="GC1480" s="29"/>
      <c r="GD1480" s="29"/>
      <c r="GE1480" s="31"/>
      <c r="GF1480" s="31"/>
      <c r="GG1480" s="31"/>
      <c r="GH1480" s="31"/>
      <c r="GI1480" s="31"/>
      <c r="GJ1480" s="31"/>
      <c r="GK1480" s="31"/>
      <c r="GL1480" s="31"/>
      <c r="GM1480" s="31"/>
      <c r="GN1480" s="31"/>
    </row>
    <row r="1481" spans="1:196" s="34" customFormat="1" x14ac:dyDescent="0.2">
      <c r="A1481" s="4"/>
      <c r="B1481" s="315"/>
      <c r="C1481" s="315"/>
      <c r="D1481" s="315"/>
      <c r="E1481" s="31"/>
      <c r="F1481" s="319"/>
      <c r="G1481" s="319"/>
      <c r="I1481" s="31"/>
      <c r="J1481" s="31"/>
      <c r="K1481" s="320"/>
      <c r="L1481" s="31"/>
      <c r="M1481" s="38"/>
      <c r="N1481" s="31"/>
      <c r="O1481" s="38"/>
      <c r="P1481" s="321"/>
      <c r="Q1481" s="31"/>
      <c r="R1481" s="31"/>
      <c r="S1481" s="31"/>
      <c r="T1481" s="31"/>
      <c r="U1481" s="31"/>
      <c r="V1481" s="31"/>
      <c r="W1481" s="31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  <c r="BT1481" s="29"/>
      <c r="BU1481" s="29"/>
      <c r="BV1481" s="29"/>
      <c r="BW1481" s="29"/>
      <c r="BX1481" s="29"/>
      <c r="BY1481" s="29"/>
      <c r="BZ1481" s="29"/>
      <c r="CA1481" s="29"/>
      <c r="CB1481" s="29"/>
      <c r="CC1481" s="29"/>
      <c r="CD1481" s="29"/>
      <c r="CE1481" s="29"/>
      <c r="CF1481" s="29"/>
      <c r="CG1481" s="29"/>
      <c r="CH1481" s="29"/>
      <c r="CI1481" s="29"/>
      <c r="CJ1481" s="29"/>
      <c r="CK1481" s="29"/>
      <c r="CL1481" s="29"/>
      <c r="CM1481" s="29"/>
      <c r="CN1481" s="29"/>
      <c r="CO1481" s="29"/>
      <c r="CP1481" s="29"/>
      <c r="CQ1481" s="29"/>
      <c r="CR1481" s="29"/>
      <c r="CS1481" s="29"/>
      <c r="CT1481" s="29"/>
      <c r="CU1481" s="29"/>
      <c r="CV1481" s="29"/>
      <c r="CW1481" s="29"/>
      <c r="CX1481" s="29"/>
      <c r="CY1481" s="29"/>
      <c r="CZ1481" s="29"/>
      <c r="DA1481" s="29"/>
      <c r="DB1481" s="29"/>
      <c r="DC1481" s="29"/>
      <c r="DD1481" s="29"/>
      <c r="DE1481" s="29"/>
      <c r="DF1481" s="29"/>
      <c r="DG1481" s="29"/>
      <c r="DH1481" s="29"/>
      <c r="DI1481" s="29"/>
      <c r="DJ1481" s="29"/>
      <c r="DK1481" s="29"/>
      <c r="DL1481" s="29"/>
      <c r="DM1481" s="29"/>
      <c r="DN1481" s="29"/>
      <c r="DO1481" s="29"/>
      <c r="DP1481" s="29"/>
      <c r="DQ1481" s="29"/>
      <c r="DR1481" s="29"/>
      <c r="DS1481" s="29"/>
      <c r="DT1481" s="29"/>
      <c r="DU1481" s="29"/>
      <c r="DV1481" s="29"/>
      <c r="DW1481" s="29"/>
      <c r="DX1481" s="29"/>
      <c r="DY1481" s="29"/>
      <c r="DZ1481" s="29"/>
      <c r="EA1481" s="29"/>
      <c r="EB1481" s="29"/>
      <c r="EC1481" s="29"/>
      <c r="ED1481" s="29"/>
      <c r="EE1481" s="29"/>
      <c r="EF1481" s="29"/>
      <c r="EG1481" s="29"/>
      <c r="EH1481" s="29"/>
      <c r="EI1481" s="29"/>
      <c r="EJ1481" s="29"/>
      <c r="EK1481" s="29"/>
      <c r="EL1481" s="29"/>
      <c r="EM1481" s="29"/>
      <c r="EN1481" s="29"/>
      <c r="EO1481" s="29"/>
      <c r="EP1481" s="29"/>
      <c r="EQ1481" s="29"/>
      <c r="ER1481" s="29"/>
      <c r="ES1481" s="29"/>
      <c r="ET1481" s="29"/>
      <c r="EU1481" s="29"/>
      <c r="EV1481" s="29"/>
      <c r="EW1481" s="29"/>
      <c r="EX1481" s="29"/>
      <c r="EY1481" s="29"/>
      <c r="EZ1481" s="29"/>
      <c r="FA1481" s="29"/>
      <c r="FB1481" s="29"/>
      <c r="FC1481" s="29"/>
      <c r="FD1481" s="29"/>
      <c r="FE1481" s="29"/>
      <c r="FF1481" s="29"/>
      <c r="FG1481" s="29"/>
      <c r="FH1481" s="29"/>
      <c r="FI1481" s="29"/>
      <c r="FJ1481" s="29"/>
      <c r="FK1481" s="29"/>
      <c r="FL1481" s="29"/>
      <c r="FM1481" s="29"/>
      <c r="FN1481" s="29"/>
      <c r="FO1481" s="29"/>
      <c r="FP1481" s="29"/>
      <c r="FQ1481" s="29"/>
      <c r="FR1481" s="29"/>
      <c r="FS1481" s="29"/>
      <c r="FT1481" s="29"/>
      <c r="FU1481" s="29"/>
      <c r="FV1481" s="29"/>
      <c r="FW1481" s="29"/>
      <c r="FX1481" s="29"/>
      <c r="FY1481" s="29"/>
      <c r="FZ1481" s="29"/>
      <c r="GA1481" s="29"/>
      <c r="GB1481" s="29"/>
      <c r="GC1481" s="29"/>
      <c r="GD1481" s="29"/>
      <c r="GE1481" s="31"/>
      <c r="GF1481" s="31"/>
      <c r="GG1481" s="31"/>
      <c r="GH1481" s="31"/>
      <c r="GI1481" s="31"/>
      <c r="GJ1481" s="31"/>
      <c r="GK1481" s="31"/>
      <c r="GL1481" s="31"/>
      <c r="GM1481" s="31"/>
      <c r="GN1481" s="31"/>
    </row>
    <row r="1482" spans="1:196" s="34" customFormat="1" x14ac:dyDescent="0.2">
      <c r="A1482" s="4"/>
      <c r="B1482" s="315"/>
      <c r="C1482" s="315"/>
      <c r="D1482" s="315"/>
      <c r="E1482" s="31"/>
      <c r="F1482" s="319"/>
      <c r="G1482" s="319"/>
      <c r="I1482" s="31"/>
      <c r="J1482" s="31"/>
      <c r="K1482" s="320"/>
      <c r="L1482" s="31"/>
      <c r="M1482" s="38"/>
      <c r="N1482" s="31"/>
      <c r="O1482" s="38"/>
      <c r="P1482" s="321"/>
      <c r="Q1482" s="31"/>
      <c r="R1482" s="31"/>
      <c r="S1482" s="31"/>
      <c r="T1482" s="31"/>
      <c r="U1482" s="31"/>
      <c r="V1482" s="31"/>
      <c r="W1482" s="31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  <c r="BT1482" s="29"/>
      <c r="BU1482" s="29"/>
      <c r="BV1482" s="29"/>
      <c r="BW1482" s="29"/>
      <c r="BX1482" s="29"/>
      <c r="BY1482" s="29"/>
      <c r="BZ1482" s="29"/>
      <c r="CA1482" s="29"/>
      <c r="CB1482" s="29"/>
      <c r="CC1482" s="29"/>
      <c r="CD1482" s="29"/>
      <c r="CE1482" s="29"/>
      <c r="CF1482" s="29"/>
      <c r="CG1482" s="29"/>
      <c r="CH1482" s="29"/>
      <c r="CI1482" s="29"/>
      <c r="CJ1482" s="29"/>
      <c r="CK1482" s="29"/>
      <c r="CL1482" s="29"/>
      <c r="CM1482" s="29"/>
      <c r="CN1482" s="29"/>
      <c r="CO1482" s="29"/>
      <c r="CP1482" s="29"/>
      <c r="CQ1482" s="29"/>
      <c r="CR1482" s="29"/>
      <c r="CS1482" s="29"/>
      <c r="CT1482" s="29"/>
      <c r="CU1482" s="29"/>
      <c r="CV1482" s="29"/>
      <c r="CW1482" s="29"/>
      <c r="CX1482" s="29"/>
      <c r="CY1482" s="29"/>
      <c r="CZ1482" s="29"/>
      <c r="DA1482" s="29"/>
      <c r="DB1482" s="29"/>
      <c r="DC1482" s="29"/>
      <c r="DD1482" s="29"/>
      <c r="DE1482" s="29"/>
      <c r="DF1482" s="29"/>
      <c r="DG1482" s="29"/>
      <c r="DH1482" s="29"/>
      <c r="DI1482" s="29"/>
      <c r="DJ1482" s="29"/>
      <c r="DK1482" s="29"/>
      <c r="DL1482" s="29"/>
      <c r="DM1482" s="29"/>
      <c r="DN1482" s="29"/>
      <c r="DO1482" s="29"/>
      <c r="DP1482" s="29"/>
      <c r="DQ1482" s="29"/>
      <c r="DR1482" s="29"/>
      <c r="DS1482" s="29"/>
      <c r="DT1482" s="29"/>
      <c r="DU1482" s="29"/>
      <c r="DV1482" s="29"/>
      <c r="DW1482" s="29"/>
      <c r="DX1482" s="29"/>
      <c r="DY1482" s="29"/>
      <c r="DZ1482" s="29"/>
      <c r="EA1482" s="29"/>
      <c r="EB1482" s="29"/>
      <c r="EC1482" s="29"/>
      <c r="ED1482" s="29"/>
      <c r="EE1482" s="29"/>
      <c r="EF1482" s="29"/>
      <c r="EG1482" s="29"/>
      <c r="EH1482" s="29"/>
      <c r="EI1482" s="29"/>
      <c r="EJ1482" s="29"/>
      <c r="EK1482" s="29"/>
      <c r="EL1482" s="29"/>
      <c r="EM1482" s="29"/>
      <c r="EN1482" s="29"/>
      <c r="EO1482" s="29"/>
      <c r="EP1482" s="29"/>
      <c r="EQ1482" s="29"/>
      <c r="ER1482" s="29"/>
      <c r="ES1482" s="29"/>
      <c r="ET1482" s="29"/>
      <c r="EU1482" s="29"/>
      <c r="EV1482" s="29"/>
      <c r="EW1482" s="29"/>
      <c r="EX1482" s="29"/>
      <c r="EY1482" s="29"/>
      <c r="EZ1482" s="29"/>
      <c r="FA1482" s="29"/>
      <c r="FB1482" s="29"/>
      <c r="FC1482" s="29"/>
      <c r="FD1482" s="29"/>
      <c r="FE1482" s="29"/>
      <c r="FF1482" s="29"/>
      <c r="FG1482" s="29"/>
      <c r="FH1482" s="29"/>
      <c r="FI1482" s="29"/>
      <c r="FJ1482" s="29"/>
      <c r="FK1482" s="29"/>
      <c r="FL1482" s="29"/>
      <c r="FM1482" s="29"/>
      <c r="FN1482" s="29"/>
      <c r="FO1482" s="29"/>
      <c r="FP1482" s="29"/>
      <c r="FQ1482" s="29"/>
      <c r="FR1482" s="29"/>
      <c r="FS1482" s="29"/>
      <c r="FT1482" s="29"/>
      <c r="FU1482" s="29"/>
      <c r="FV1482" s="29"/>
      <c r="FW1482" s="29"/>
      <c r="FX1482" s="29"/>
      <c r="FY1482" s="29"/>
      <c r="FZ1482" s="29"/>
      <c r="GA1482" s="29"/>
      <c r="GB1482" s="29"/>
      <c r="GC1482" s="29"/>
      <c r="GD1482" s="29"/>
      <c r="GE1482" s="31"/>
      <c r="GF1482" s="31"/>
      <c r="GG1482" s="31"/>
      <c r="GH1482" s="31"/>
      <c r="GI1482" s="31"/>
      <c r="GJ1482" s="31"/>
      <c r="GK1482" s="31"/>
      <c r="GL1482" s="31"/>
      <c r="GM1482" s="31"/>
      <c r="GN1482" s="31"/>
    </row>
    <row r="1483" spans="1:196" s="34" customFormat="1" x14ac:dyDescent="0.2">
      <c r="A1483" s="4"/>
      <c r="B1483" s="315"/>
      <c r="C1483" s="315"/>
      <c r="D1483" s="315"/>
      <c r="E1483" s="31"/>
      <c r="F1483" s="319"/>
      <c r="G1483" s="319"/>
      <c r="I1483" s="31"/>
      <c r="J1483" s="31"/>
      <c r="K1483" s="320"/>
      <c r="L1483" s="31"/>
      <c r="M1483" s="38"/>
      <c r="N1483" s="31"/>
      <c r="O1483" s="38"/>
      <c r="P1483" s="321"/>
      <c r="Q1483" s="31"/>
      <c r="R1483" s="31"/>
      <c r="S1483" s="31"/>
      <c r="T1483" s="31"/>
      <c r="U1483" s="31"/>
      <c r="V1483" s="31"/>
      <c r="W1483" s="31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  <c r="BT1483" s="29"/>
      <c r="BU1483" s="29"/>
      <c r="BV1483" s="29"/>
      <c r="BW1483" s="29"/>
      <c r="BX1483" s="29"/>
      <c r="BY1483" s="29"/>
      <c r="BZ1483" s="29"/>
      <c r="CA1483" s="29"/>
      <c r="CB1483" s="29"/>
      <c r="CC1483" s="29"/>
      <c r="CD1483" s="29"/>
      <c r="CE1483" s="29"/>
      <c r="CF1483" s="29"/>
      <c r="CG1483" s="29"/>
      <c r="CH1483" s="29"/>
      <c r="CI1483" s="29"/>
      <c r="CJ1483" s="29"/>
      <c r="CK1483" s="29"/>
      <c r="CL1483" s="29"/>
      <c r="CM1483" s="29"/>
      <c r="CN1483" s="29"/>
      <c r="CO1483" s="29"/>
      <c r="CP1483" s="29"/>
      <c r="CQ1483" s="29"/>
      <c r="CR1483" s="29"/>
      <c r="CS1483" s="29"/>
      <c r="CT1483" s="29"/>
      <c r="CU1483" s="29"/>
      <c r="CV1483" s="29"/>
      <c r="CW1483" s="29"/>
      <c r="CX1483" s="29"/>
      <c r="CY1483" s="29"/>
      <c r="CZ1483" s="29"/>
      <c r="DA1483" s="29"/>
      <c r="DB1483" s="29"/>
      <c r="DC1483" s="29"/>
      <c r="DD1483" s="29"/>
      <c r="DE1483" s="29"/>
      <c r="DF1483" s="29"/>
      <c r="DG1483" s="29"/>
      <c r="DH1483" s="29"/>
      <c r="DI1483" s="29"/>
      <c r="DJ1483" s="29"/>
      <c r="DK1483" s="29"/>
      <c r="DL1483" s="29"/>
      <c r="DM1483" s="29"/>
      <c r="DN1483" s="29"/>
      <c r="DO1483" s="29"/>
      <c r="DP1483" s="29"/>
      <c r="DQ1483" s="29"/>
      <c r="DR1483" s="29"/>
      <c r="DS1483" s="29"/>
      <c r="DT1483" s="29"/>
      <c r="DU1483" s="29"/>
      <c r="DV1483" s="29"/>
      <c r="DW1483" s="29"/>
      <c r="DX1483" s="29"/>
      <c r="DY1483" s="29"/>
      <c r="DZ1483" s="29"/>
      <c r="EA1483" s="29"/>
      <c r="EB1483" s="29"/>
      <c r="EC1483" s="29"/>
      <c r="ED1483" s="29"/>
      <c r="EE1483" s="29"/>
      <c r="EF1483" s="29"/>
      <c r="EG1483" s="29"/>
      <c r="EH1483" s="29"/>
      <c r="EI1483" s="29"/>
      <c r="EJ1483" s="29"/>
      <c r="EK1483" s="29"/>
      <c r="EL1483" s="29"/>
      <c r="EM1483" s="29"/>
      <c r="EN1483" s="29"/>
      <c r="EO1483" s="29"/>
      <c r="EP1483" s="29"/>
      <c r="EQ1483" s="29"/>
      <c r="ER1483" s="29"/>
      <c r="ES1483" s="29"/>
      <c r="ET1483" s="29"/>
      <c r="EU1483" s="29"/>
      <c r="EV1483" s="29"/>
      <c r="EW1483" s="29"/>
      <c r="EX1483" s="29"/>
      <c r="EY1483" s="29"/>
      <c r="EZ1483" s="29"/>
      <c r="FA1483" s="29"/>
      <c r="FB1483" s="29"/>
      <c r="FC1483" s="29"/>
      <c r="FD1483" s="29"/>
      <c r="FE1483" s="29"/>
      <c r="FF1483" s="29"/>
      <c r="FG1483" s="29"/>
      <c r="FH1483" s="29"/>
      <c r="FI1483" s="29"/>
      <c r="FJ1483" s="29"/>
      <c r="FK1483" s="29"/>
      <c r="FL1483" s="29"/>
      <c r="FM1483" s="29"/>
      <c r="FN1483" s="29"/>
      <c r="FO1483" s="29"/>
      <c r="FP1483" s="29"/>
      <c r="FQ1483" s="29"/>
      <c r="FR1483" s="29"/>
      <c r="FS1483" s="29"/>
      <c r="FT1483" s="29"/>
      <c r="FU1483" s="29"/>
      <c r="FV1483" s="29"/>
      <c r="FW1483" s="29"/>
      <c r="FX1483" s="29"/>
      <c r="FY1483" s="29"/>
      <c r="FZ1483" s="29"/>
      <c r="GA1483" s="29"/>
      <c r="GB1483" s="29"/>
      <c r="GC1483" s="29"/>
      <c r="GD1483" s="29"/>
      <c r="GE1483" s="31"/>
      <c r="GF1483" s="31"/>
      <c r="GG1483" s="31"/>
      <c r="GH1483" s="31"/>
      <c r="GI1483" s="31"/>
      <c r="GJ1483" s="31"/>
      <c r="GK1483" s="31"/>
      <c r="GL1483" s="31"/>
      <c r="GM1483" s="31"/>
      <c r="GN1483" s="31"/>
    </row>
    <row r="1484" spans="1:196" s="34" customFormat="1" x14ac:dyDescent="0.2">
      <c r="A1484" s="4"/>
      <c r="B1484" s="315"/>
      <c r="C1484" s="315"/>
      <c r="D1484" s="315"/>
      <c r="E1484" s="31"/>
      <c r="F1484" s="319"/>
      <c r="G1484" s="319"/>
      <c r="I1484" s="31"/>
      <c r="J1484" s="31"/>
      <c r="K1484" s="320"/>
      <c r="L1484" s="31"/>
      <c r="M1484" s="38"/>
      <c r="N1484" s="31"/>
      <c r="O1484" s="38"/>
      <c r="P1484" s="321"/>
      <c r="Q1484" s="31"/>
      <c r="R1484" s="31"/>
      <c r="S1484" s="31"/>
      <c r="T1484" s="31"/>
      <c r="U1484" s="31"/>
      <c r="V1484" s="31"/>
      <c r="W1484" s="31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  <c r="BT1484" s="29"/>
      <c r="BU1484" s="29"/>
      <c r="BV1484" s="29"/>
      <c r="BW1484" s="29"/>
      <c r="BX1484" s="29"/>
      <c r="BY1484" s="29"/>
      <c r="BZ1484" s="29"/>
      <c r="CA1484" s="29"/>
      <c r="CB1484" s="29"/>
      <c r="CC1484" s="29"/>
      <c r="CD1484" s="29"/>
      <c r="CE1484" s="29"/>
      <c r="CF1484" s="29"/>
      <c r="CG1484" s="29"/>
      <c r="CH1484" s="29"/>
      <c r="CI1484" s="29"/>
      <c r="CJ1484" s="29"/>
      <c r="CK1484" s="29"/>
      <c r="CL1484" s="29"/>
      <c r="CM1484" s="29"/>
      <c r="CN1484" s="29"/>
      <c r="CO1484" s="29"/>
      <c r="CP1484" s="29"/>
      <c r="CQ1484" s="29"/>
      <c r="CR1484" s="29"/>
      <c r="CS1484" s="29"/>
      <c r="CT1484" s="29"/>
      <c r="CU1484" s="29"/>
      <c r="CV1484" s="29"/>
      <c r="CW1484" s="29"/>
      <c r="CX1484" s="29"/>
      <c r="CY1484" s="29"/>
      <c r="CZ1484" s="29"/>
      <c r="DA1484" s="29"/>
      <c r="DB1484" s="29"/>
      <c r="DC1484" s="29"/>
      <c r="DD1484" s="29"/>
      <c r="DE1484" s="29"/>
      <c r="DF1484" s="29"/>
      <c r="DG1484" s="29"/>
      <c r="DH1484" s="29"/>
      <c r="DI1484" s="29"/>
      <c r="DJ1484" s="29"/>
      <c r="DK1484" s="29"/>
      <c r="DL1484" s="29"/>
      <c r="DM1484" s="29"/>
      <c r="DN1484" s="29"/>
      <c r="DO1484" s="29"/>
      <c r="DP1484" s="29"/>
      <c r="DQ1484" s="29"/>
      <c r="DR1484" s="29"/>
      <c r="DS1484" s="29"/>
      <c r="DT1484" s="29"/>
      <c r="DU1484" s="29"/>
      <c r="DV1484" s="29"/>
      <c r="DW1484" s="29"/>
      <c r="DX1484" s="29"/>
      <c r="DY1484" s="29"/>
      <c r="DZ1484" s="29"/>
      <c r="EA1484" s="29"/>
      <c r="EB1484" s="29"/>
      <c r="EC1484" s="29"/>
      <c r="ED1484" s="29"/>
      <c r="EE1484" s="29"/>
      <c r="EF1484" s="29"/>
      <c r="EG1484" s="29"/>
      <c r="EH1484" s="29"/>
      <c r="EI1484" s="29"/>
      <c r="EJ1484" s="29"/>
      <c r="EK1484" s="29"/>
      <c r="EL1484" s="29"/>
      <c r="EM1484" s="29"/>
      <c r="EN1484" s="29"/>
      <c r="EO1484" s="29"/>
      <c r="EP1484" s="29"/>
      <c r="EQ1484" s="29"/>
      <c r="ER1484" s="29"/>
      <c r="ES1484" s="29"/>
      <c r="ET1484" s="29"/>
      <c r="EU1484" s="29"/>
      <c r="EV1484" s="29"/>
      <c r="EW1484" s="29"/>
      <c r="EX1484" s="29"/>
      <c r="EY1484" s="29"/>
      <c r="EZ1484" s="29"/>
      <c r="FA1484" s="29"/>
      <c r="FB1484" s="29"/>
      <c r="FC1484" s="29"/>
      <c r="FD1484" s="29"/>
      <c r="FE1484" s="29"/>
      <c r="FF1484" s="29"/>
      <c r="FG1484" s="29"/>
      <c r="FH1484" s="29"/>
      <c r="FI1484" s="29"/>
      <c r="FJ1484" s="29"/>
      <c r="FK1484" s="29"/>
      <c r="FL1484" s="29"/>
      <c r="FM1484" s="29"/>
      <c r="FN1484" s="29"/>
      <c r="FO1484" s="29"/>
      <c r="FP1484" s="29"/>
      <c r="FQ1484" s="29"/>
      <c r="FR1484" s="29"/>
      <c r="FS1484" s="29"/>
      <c r="FT1484" s="29"/>
      <c r="FU1484" s="29"/>
      <c r="FV1484" s="29"/>
      <c r="FW1484" s="29"/>
      <c r="FX1484" s="29"/>
      <c r="FY1484" s="29"/>
      <c r="FZ1484" s="29"/>
      <c r="GA1484" s="29"/>
      <c r="GB1484" s="29"/>
      <c r="GC1484" s="29"/>
      <c r="GD1484" s="29"/>
      <c r="GE1484" s="31"/>
      <c r="GF1484" s="31"/>
      <c r="GG1484" s="31"/>
      <c r="GH1484" s="31"/>
      <c r="GI1484" s="31"/>
      <c r="GJ1484" s="31"/>
      <c r="GK1484" s="31"/>
      <c r="GL1484" s="31"/>
      <c r="GM1484" s="31"/>
      <c r="GN1484" s="31"/>
    </row>
    <row r="1485" spans="1:196" s="34" customFormat="1" x14ac:dyDescent="0.2">
      <c r="A1485" s="4"/>
      <c r="B1485" s="315"/>
      <c r="C1485" s="315"/>
      <c r="D1485" s="315"/>
      <c r="E1485" s="31"/>
      <c r="F1485" s="319"/>
      <c r="G1485" s="319"/>
      <c r="I1485" s="31"/>
      <c r="J1485" s="31"/>
      <c r="K1485" s="320"/>
      <c r="L1485" s="31"/>
      <c r="M1485" s="38"/>
      <c r="N1485" s="31"/>
      <c r="O1485" s="38"/>
      <c r="P1485" s="321"/>
      <c r="Q1485" s="31"/>
      <c r="R1485" s="31"/>
      <c r="S1485" s="31"/>
      <c r="T1485" s="31"/>
      <c r="U1485" s="31"/>
      <c r="V1485" s="31"/>
      <c r="W1485" s="31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  <c r="BT1485" s="29"/>
      <c r="BU1485" s="29"/>
      <c r="BV1485" s="29"/>
      <c r="BW1485" s="29"/>
      <c r="BX1485" s="29"/>
      <c r="BY1485" s="29"/>
      <c r="BZ1485" s="29"/>
      <c r="CA1485" s="29"/>
      <c r="CB1485" s="29"/>
      <c r="CC1485" s="29"/>
      <c r="CD1485" s="29"/>
      <c r="CE1485" s="29"/>
      <c r="CF1485" s="29"/>
      <c r="CG1485" s="29"/>
      <c r="CH1485" s="29"/>
      <c r="CI1485" s="29"/>
      <c r="CJ1485" s="29"/>
      <c r="CK1485" s="29"/>
      <c r="CL1485" s="29"/>
      <c r="CM1485" s="29"/>
      <c r="CN1485" s="29"/>
      <c r="CO1485" s="29"/>
      <c r="CP1485" s="29"/>
      <c r="CQ1485" s="29"/>
      <c r="CR1485" s="29"/>
      <c r="CS1485" s="29"/>
      <c r="CT1485" s="29"/>
      <c r="CU1485" s="29"/>
      <c r="CV1485" s="29"/>
      <c r="CW1485" s="29"/>
      <c r="CX1485" s="29"/>
      <c r="CY1485" s="29"/>
      <c r="CZ1485" s="29"/>
      <c r="DA1485" s="29"/>
      <c r="DB1485" s="29"/>
      <c r="DC1485" s="29"/>
      <c r="DD1485" s="29"/>
      <c r="DE1485" s="29"/>
      <c r="DF1485" s="29"/>
      <c r="DG1485" s="29"/>
      <c r="DH1485" s="29"/>
      <c r="DI1485" s="29"/>
      <c r="DJ1485" s="29"/>
      <c r="DK1485" s="29"/>
      <c r="DL1485" s="29"/>
      <c r="DM1485" s="29"/>
      <c r="DN1485" s="29"/>
      <c r="DO1485" s="29"/>
      <c r="DP1485" s="29"/>
      <c r="DQ1485" s="29"/>
      <c r="DR1485" s="29"/>
      <c r="DS1485" s="29"/>
      <c r="DT1485" s="29"/>
      <c r="DU1485" s="29"/>
      <c r="DV1485" s="29"/>
      <c r="DW1485" s="29"/>
      <c r="DX1485" s="29"/>
      <c r="DY1485" s="29"/>
      <c r="DZ1485" s="29"/>
      <c r="EA1485" s="29"/>
      <c r="EB1485" s="29"/>
      <c r="EC1485" s="29"/>
      <c r="ED1485" s="29"/>
      <c r="EE1485" s="29"/>
      <c r="EF1485" s="29"/>
      <c r="EG1485" s="29"/>
      <c r="EH1485" s="29"/>
      <c r="EI1485" s="29"/>
      <c r="EJ1485" s="29"/>
      <c r="EK1485" s="29"/>
      <c r="EL1485" s="29"/>
      <c r="EM1485" s="29"/>
      <c r="EN1485" s="29"/>
      <c r="EO1485" s="29"/>
      <c r="EP1485" s="29"/>
      <c r="EQ1485" s="29"/>
      <c r="ER1485" s="29"/>
      <c r="ES1485" s="29"/>
      <c r="ET1485" s="29"/>
      <c r="EU1485" s="29"/>
      <c r="EV1485" s="29"/>
      <c r="EW1485" s="29"/>
      <c r="EX1485" s="29"/>
      <c r="EY1485" s="29"/>
      <c r="EZ1485" s="29"/>
      <c r="FA1485" s="29"/>
      <c r="FB1485" s="29"/>
      <c r="FC1485" s="29"/>
      <c r="FD1485" s="29"/>
      <c r="FE1485" s="29"/>
      <c r="FF1485" s="29"/>
      <c r="FG1485" s="29"/>
      <c r="FH1485" s="29"/>
      <c r="FI1485" s="29"/>
      <c r="FJ1485" s="29"/>
      <c r="FK1485" s="29"/>
      <c r="FL1485" s="29"/>
      <c r="FM1485" s="29"/>
      <c r="FN1485" s="29"/>
      <c r="FO1485" s="29"/>
      <c r="FP1485" s="29"/>
      <c r="FQ1485" s="29"/>
      <c r="FR1485" s="29"/>
      <c r="FS1485" s="29"/>
      <c r="FT1485" s="29"/>
      <c r="FU1485" s="29"/>
      <c r="FV1485" s="29"/>
      <c r="FW1485" s="29"/>
      <c r="FX1485" s="29"/>
      <c r="FY1485" s="29"/>
      <c r="FZ1485" s="29"/>
      <c r="GA1485" s="29"/>
      <c r="GB1485" s="29"/>
      <c r="GC1485" s="29"/>
      <c r="GD1485" s="29"/>
      <c r="GE1485" s="31"/>
      <c r="GF1485" s="31"/>
      <c r="GG1485" s="31"/>
      <c r="GH1485" s="31"/>
      <c r="GI1485" s="31"/>
      <c r="GJ1485" s="31"/>
      <c r="GK1485" s="31"/>
      <c r="GL1485" s="31"/>
      <c r="GM1485" s="31"/>
      <c r="GN1485" s="31"/>
    </row>
    <row r="1486" spans="1:196" s="34" customFormat="1" x14ac:dyDescent="0.2">
      <c r="A1486" s="4"/>
      <c r="B1486" s="315"/>
      <c r="C1486" s="315"/>
      <c r="D1486" s="315"/>
      <c r="E1486" s="31"/>
      <c r="F1486" s="319"/>
      <c r="G1486" s="319"/>
      <c r="I1486" s="31"/>
      <c r="J1486" s="31"/>
      <c r="K1486" s="320"/>
      <c r="L1486" s="31"/>
      <c r="M1486" s="38"/>
      <c r="N1486" s="31"/>
      <c r="O1486" s="38"/>
      <c r="P1486" s="321"/>
      <c r="Q1486" s="31"/>
      <c r="R1486" s="31"/>
      <c r="S1486" s="31"/>
      <c r="T1486" s="31"/>
      <c r="U1486" s="31"/>
      <c r="V1486" s="31"/>
      <c r="W1486" s="31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29"/>
      <c r="CB1486" s="29"/>
      <c r="CC1486" s="29"/>
      <c r="CD1486" s="29"/>
      <c r="CE1486" s="29"/>
      <c r="CF1486" s="29"/>
      <c r="CG1486" s="29"/>
      <c r="CH1486" s="29"/>
      <c r="CI1486" s="29"/>
      <c r="CJ1486" s="29"/>
      <c r="CK1486" s="29"/>
      <c r="CL1486" s="29"/>
      <c r="CM1486" s="29"/>
      <c r="CN1486" s="29"/>
      <c r="CO1486" s="29"/>
      <c r="CP1486" s="29"/>
      <c r="CQ1486" s="29"/>
      <c r="CR1486" s="29"/>
      <c r="CS1486" s="29"/>
      <c r="CT1486" s="29"/>
      <c r="CU1486" s="29"/>
      <c r="CV1486" s="29"/>
      <c r="CW1486" s="29"/>
      <c r="CX1486" s="29"/>
      <c r="CY1486" s="29"/>
      <c r="CZ1486" s="29"/>
      <c r="DA1486" s="29"/>
      <c r="DB1486" s="29"/>
      <c r="DC1486" s="29"/>
      <c r="DD1486" s="29"/>
      <c r="DE1486" s="29"/>
      <c r="DF1486" s="29"/>
      <c r="DG1486" s="29"/>
      <c r="DH1486" s="29"/>
      <c r="DI1486" s="29"/>
      <c r="DJ1486" s="29"/>
      <c r="DK1486" s="29"/>
      <c r="DL1486" s="29"/>
      <c r="DM1486" s="29"/>
      <c r="DN1486" s="29"/>
      <c r="DO1486" s="29"/>
      <c r="DP1486" s="29"/>
      <c r="DQ1486" s="29"/>
      <c r="DR1486" s="29"/>
      <c r="DS1486" s="29"/>
      <c r="DT1486" s="29"/>
      <c r="DU1486" s="29"/>
      <c r="DV1486" s="29"/>
      <c r="DW1486" s="29"/>
      <c r="DX1486" s="29"/>
      <c r="DY1486" s="29"/>
      <c r="DZ1486" s="29"/>
      <c r="EA1486" s="29"/>
      <c r="EB1486" s="29"/>
      <c r="EC1486" s="29"/>
      <c r="ED1486" s="29"/>
      <c r="EE1486" s="29"/>
      <c r="EF1486" s="29"/>
      <c r="EG1486" s="29"/>
      <c r="EH1486" s="29"/>
      <c r="EI1486" s="29"/>
      <c r="EJ1486" s="29"/>
      <c r="EK1486" s="29"/>
      <c r="EL1486" s="29"/>
      <c r="EM1486" s="29"/>
      <c r="EN1486" s="29"/>
      <c r="EO1486" s="29"/>
      <c r="EP1486" s="29"/>
      <c r="EQ1486" s="29"/>
      <c r="ER1486" s="29"/>
      <c r="ES1486" s="29"/>
      <c r="ET1486" s="29"/>
      <c r="EU1486" s="29"/>
      <c r="EV1486" s="29"/>
      <c r="EW1486" s="29"/>
      <c r="EX1486" s="29"/>
      <c r="EY1486" s="29"/>
      <c r="EZ1486" s="29"/>
      <c r="FA1486" s="29"/>
      <c r="FB1486" s="29"/>
      <c r="FC1486" s="29"/>
      <c r="FD1486" s="29"/>
      <c r="FE1486" s="29"/>
      <c r="FF1486" s="29"/>
      <c r="FG1486" s="29"/>
      <c r="FH1486" s="29"/>
      <c r="FI1486" s="29"/>
      <c r="FJ1486" s="29"/>
      <c r="FK1486" s="29"/>
      <c r="FL1486" s="29"/>
      <c r="FM1486" s="29"/>
      <c r="FN1486" s="29"/>
      <c r="FO1486" s="29"/>
      <c r="FP1486" s="29"/>
      <c r="FQ1486" s="29"/>
      <c r="FR1486" s="29"/>
      <c r="FS1486" s="29"/>
      <c r="FT1486" s="29"/>
      <c r="FU1486" s="29"/>
      <c r="FV1486" s="29"/>
      <c r="FW1486" s="29"/>
      <c r="FX1486" s="29"/>
      <c r="FY1486" s="29"/>
      <c r="FZ1486" s="29"/>
      <c r="GA1486" s="29"/>
      <c r="GB1486" s="29"/>
      <c r="GC1486" s="29"/>
      <c r="GD1486" s="29"/>
      <c r="GE1486" s="31"/>
      <c r="GF1486" s="31"/>
      <c r="GG1486" s="31"/>
      <c r="GH1486" s="31"/>
      <c r="GI1486" s="31"/>
      <c r="GJ1486" s="31"/>
      <c r="GK1486" s="31"/>
      <c r="GL1486" s="31"/>
      <c r="GM1486" s="31"/>
      <c r="GN1486" s="31"/>
    </row>
    <row r="1487" spans="1:196" s="34" customFormat="1" x14ac:dyDescent="0.2">
      <c r="A1487" s="4"/>
      <c r="B1487" s="315"/>
      <c r="C1487" s="315"/>
      <c r="D1487" s="315"/>
      <c r="E1487" s="31"/>
      <c r="F1487" s="319"/>
      <c r="G1487" s="319"/>
      <c r="I1487" s="31"/>
      <c r="J1487" s="31"/>
      <c r="K1487" s="320"/>
      <c r="L1487" s="31"/>
      <c r="M1487" s="38"/>
      <c r="N1487" s="31"/>
      <c r="O1487" s="38"/>
      <c r="P1487" s="321"/>
      <c r="Q1487" s="31"/>
      <c r="R1487" s="31"/>
      <c r="S1487" s="31"/>
      <c r="T1487" s="31"/>
      <c r="U1487" s="31"/>
      <c r="V1487" s="31"/>
      <c r="W1487" s="31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  <c r="BT1487" s="29"/>
      <c r="BU1487" s="29"/>
      <c r="BV1487" s="29"/>
      <c r="BW1487" s="29"/>
      <c r="BX1487" s="29"/>
      <c r="BY1487" s="29"/>
      <c r="BZ1487" s="29"/>
      <c r="CA1487" s="29"/>
      <c r="CB1487" s="29"/>
      <c r="CC1487" s="29"/>
      <c r="CD1487" s="29"/>
      <c r="CE1487" s="29"/>
      <c r="CF1487" s="29"/>
      <c r="CG1487" s="29"/>
      <c r="CH1487" s="29"/>
      <c r="CI1487" s="29"/>
      <c r="CJ1487" s="29"/>
      <c r="CK1487" s="29"/>
      <c r="CL1487" s="29"/>
      <c r="CM1487" s="29"/>
      <c r="CN1487" s="29"/>
      <c r="CO1487" s="29"/>
      <c r="CP1487" s="29"/>
      <c r="CQ1487" s="29"/>
      <c r="CR1487" s="29"/>
      <c r="CS1487" s="29"/>
      <c r="CT1487" s="29"/>
      <c r="CU1487" s="29"/>
      <c r="CV1487" s="29"/>
      <c r="CW1487" s="29"/>
      <c r="CX1487" s="29"/>
      <c r="CY1487" s="29"/>
      <c r="CZ1487" s="29"/>
      <c r="DA1487" s="29"/>
      <c r="DB1487" s="29"/>
      <c r="DC1487" s="29"/>
      <c r="DD1487" s="29"/>
      <c r="DE1487" s="29"/>
      <c r="DF1487" s="29"/>
      <c r="DG1487" s="29"/>
      <c r="DH1487" s="29"/>
      <c r="DI1487" s="29"/>
      <c r="DJ1487" s="29"/>
      <c r="DK1487" s="29"/>
      <c r="DL1487" s="29"/>
      <c r="DM1487" s="29"/>
      <c r="DN1487" s="29"/>
      <c r="DO1487" s="29"/>
      <c r="DP1487" s="29"/>
      <c r="DQ1487" s="29"/>
      <c r="DR1487" s="29"/>
      <c r="DS1487" s="29"/>
      <c r="DT1487" s="29"/>
      <c r="DU1487" s="29"/>
      <c r="DV1487" s="29"/>
      <c r="DW1487" s="29"/>
      <c r="DX1487" s="29"/>
      <c r="DY1487" s="29"/>
      <c r="DZ1487" s="29"/>
      <c r="EA1487" s="29"/>
      <c r="EB1487" s="29"/>
      <c r="EC1487" s="29"/>
      <c r="ED1487" s="29"/>
      <c r="EE1487" s="29"/>
      <c r="EF1487" s="29"/>
      <c r="EG1487" s="29"/>
      <c r="EH1487" s="29"/>
      <c r="EI1487" s="29"/>
      <c r="EJ1487" s="29"/>
      <c r="EK1487" s="29"/>
      <c r="EL1487" s="29"/>
      <c r="EM1487" s="29"/>
      <c r="EN1487" s="29"/>
      <c r="EO1487" s="29"/>
      <c r="EP1487" s="29"/>
      <c r="EQ1487" s="29"/>
      <c r="ER1487" s="29"/>
      <c r="ES1487" s="29"/>
      <c r="ET1487" s="29"/>
      <c r="EU1487" s="29"/>
      <c r="EV1487" s="29"/>
      <c r="EW1487" s="29"/>
      <c r="EX1487" s="29"/>
      <c r="EY1487" s="29"/>
      <c r="EZ1487" s="29"/>
      <c r="FA1487" s="29"/>
      <c r="FB1487" s="29"/>
      <c r="FC1487" s="29"/>
      <c r="FD1487" s="29"/>
      <c r="FE1487" s="29"/>
      <c r="FF1487" s="29"/>
      <c r="FG1487" s="29"/>
      <c r="FH1487" s="29"/>
      <c r="FI1487" s="29"/>
      <c r="FJ1487" s="29"/>
      <c r="FK1487" s="29"/>
      <c r="FL1487" s="29"/>
      <c r="FM1487" s="29"/>
      <c r="FN1487" s="29"/>
      <c r="FO1487" s="29"/>
      <c r="FP1487" s="29"/>
      <c r="FQ1487" s="29"/>
      <c r="FR1487" s="29"/>
      <c r="FS1487" s="29"/>
      <c r="FT1487" s="29"/>
      <c r="FU1487" s="29"/>
      <c r="FV1487" s="29"/>
      <c r="FW1487" s="29"/>
      <c r="FX1487" s="29"/>
      <c r="FY1487" s="29"/>
      <c r="FZ1487" s="29"/>
      <c r="GA1487" s="29"/>
      <c r="GB1487" s="29"/>
      <c r="GC1487" s="29"/>
      <c r="GD1487" s="29"/>
      <c r="GE1487" s="31"/>
      <c r="GF1487" s="31"/>
      <c r="GG1487" s="31"/>
      <c r="GH1487" s="31"/>
      <c r="GI1487" s="31"/>
      <c r="GJ1487" s="31"/>
      <c r="GK1487" s="31"/>
      <c r="GL1487" s="31"/>
      <c r="GM1487" s="31"/>
      <c r="GN1487" s="31"/>
    </row>
    <row r="1488" spans="1:196" s="34" customFormat="1" x14ac:dyDescent="0.2">
      <c r="A1488" s="4"/>
      <c r="B1488" s="315"/>
      <c r="C1488" s="315"/>
      <c r="D1488" s="315"/>
      <c r="E1488" s="31"/>
      <c r="F1488" s="319"/>
      <c r="G1488" s="319"/>
      <c r="I1488" s="31"/>
      <c r="J1488" s="31"/>
      <c r="K1488" s="320"/>
      <c r="L1488" s="31"/>
      <c r="M1488" s="38"/>
      <c r="N1488" s="31"/>
      <c r="O1488" s="38"/>
      <c r="P1488" s="321"/>
      <c r="Q1488" s="31"/>
      <c r="R1488" s="31"/>
      <c r="S1488" s="31"/>
      <c r="T1488" s="31"/>
      <c r="U1488" s="31"/>
      <c r="V1488" s="31"/>
      <c r="W1488" s="31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  <c r="BT1488" s="29"/>
      <c r="BU1488" s="29"/>
      <c r="BV1488" s="29"/>
      <c r="BW1488" s="29"/>
      <c r="BX1488" s="29"/>
      <c r="BY1488" s="29"/>
      <c r="BZ1488" s="29"/>
      <c r="CA1488" s="29"/>
      <c r="CB1488" s="29"/>
      <c r="CC1488" s="29"/>
      <c r="CD1488" s="29"/>
      <c r="CE1488" s="29"/>
      <c r="CF1488" s="29"/>
      <c r="CG1488" s="29"/>
      <c r="CH1488" s="29"/>
      <c r="CI1488" s="29"/>
      <c r="CJ1488" s="29"/>
      <c r="CK1488" s="29"/>
      <c r="CL1488" s="29"/>
      <c r="CM1488" s="29"/>
      <c r="CN1488" s="29"/>
      <c r="CO1488" s="29"/>
      <c r="CP1488" s="29"/>
      <c r="CQ1488" s="29"/>
      <c r="CR1488" s="29"/>
      <c r="CS1488" s="29"/>
      <c r="CT1488" s="29"/>
      <c r="CU1488" s="29"/>
      <c r="CV1488" s="29"/>
      <c r="CW1488" s="29"/>
      <c r="CX1488" s="29"/>
      <c r="CY1488" s="29"/>
      <c r="CZ1488" s="29"/>
      <c r="DA1488" s="29"/>
      <c r="DB1488" s="29"/>
      <c r="DC1488" s="29"/>
      <c r="DD1488" s="29"/>
      <c r="DE1488" s="29"/>
      <c r="DF1488" s="29"/>
      <c r="DG1488" s="29"/>
      <c r="DH1488" s="29"/>
      <c r="DI1488" s="29"/>
      <c r="DJ1488" s="29"/>
      <c r="DK1488" s="29"/>
      <c r="DL1488" s="29"/>
      <c r="DM1488" s="29"/>
      <c r="DN1488" s="29"/>
      <c r="DO1488" s="29"/>
      <c r="DP1488" s="29"/>
      <c r="DQ1488" s="29"/>
      <c r="DR1488" s="29"/>
      <c r="DS1488" s="29"/>
      <c r="DT1488" s="29"/>
      <c r="DU1488" s="29"/>
      <c r="DV1488" s="29"/>
      <c r="DW1488" s="29"/>
      <c r="DX1488" s="29"/>
      <c r="DY1488" s="29"/>
      <c r="DZ1488" s="29"/>
      <c r="EA1488" s="29"/>
      <c r="EB1488" s="29"/>
      <c r="EC1488" s="29"/>
      <c r="ED1488" s="29"/>
      <c r="EE1488" s="29"/>
      <c r="EF1488" s="29"/>
      <c r="EG1488" s="29"/>
      <c r="EH1488" s="29"/>
      <c r="EI1488" s="29"/>
      <c r="EJ1488" s="29"/>
      <c r="EK1488" s="29"/>
      <c r="EL1488" s="29"/>
      <c r="EM1488" s="29"/>
      <c r="EN1488" s="29"/>
      <c r="EO1488" s="29"/>
      <c r="EP1488" s="29"/>
      <c r="EQ1488" s="29"/>
      <c r="ER1488" s="29"/>
      <c r="ES1488" s="29"/>
      <c r="ET1488" s="29"/>
      <c r="EU1488" s="29"/>
      <c r="EV1488" s="29"/>
      <c r="EW1488" s="29"/>
      <c r="EX1488" s="29"/>
      <c r="EY1488" s="29"/>
      <c r="EZ1488" s="29"/>
      <c r="FA1488" s="29"/>
      <c r="FB1488" s="29"/>
      <c r="FC1488" s="29"/>
      <c r="FD1488" s="29"/>
      <c r="FE1488" s="29"/>
      <c r="FF1488" s="29"/>
      <c r="FG1488" s="29"/>
      <c r="FH1488" s="29"/>
      <c r="FI1488" s="29"/>
      <c r="FJ1488" s="29"/>
      <c r="FK1488" s="29"/>
      <c r="FL1488" s="29"/>
      <c r="FM1488" s="29"/>
      <c r="FN1488" s="29"/>
      <c r="FO1488" s="29"/>
      <c r="FP1488" s="29"/>
      <c r="FQ1488" s="29"/>
      <c r="FR1488" s="29"/>
      <c r="FS1488" s="29"/>
      <c r="FT1488" s="29"/>
      <c r="FU1488" s="29"/>
      <c r="FV1488" s="29"/>
      <c r="FW1488" s="29"/>
      <c r="FX1488" s="29"/>
      <c r="FY1488" s="29"/>
      <c r="FZ1488" s="29"/>
      <c r="GA1488" s="29"/>
      <c r="GB1488" s="29"/>
      <c r="GC1488" s="29"/>
      <c r="GD1488" s="29"/>
      <c r="GE1488" s="31"/>
      <c r="GF1488" s="31"/>
      <c r="GG1488" s="31"/>
      <c r="GH1488" s="31"/>
      <c r="GI1488" s="31"/>
      <c r="GJ1488" s="31"/>
      <c r="GK1488" s="31"/>
      <c r="GL1488" s="31"/>
      <c r="GM1488" s="31"/>
      <c r="GN1488" s="31"/>
    </row>
    <row r="1489" spans="1:196" s="34" customFormat="1" x14ac:dyDescent="0.2">
      <c r="A1489" s="4"/>
      <c r="B1489" s="315"/>
      <c r="C1489" s="315"/>
      <c r="D1489" s="315"/>
      <c r="E1489" s="31"/>
      <c r="F1489" s="319"/>
      <c r="G1489" s="319"/>
      <c r="I1489" s="31"/>
      <c r="J1489" s="31"/>
      <c r="K1489" s="320"/>
      <c r="L1489" s="31"/>
      <c r="M1489" s="38"/>
      <c r="N1489" s="31"/>
      <c r="O1489" s="38"/>
      <c r="P1489" s="321"/>
      <c r="Q1489" s="31"/>
      <c r="R1489" s="31"/>
      <c r="S1489" s="31"/>
      <c r="T1489" s="31"/>
      <c r="U1489" s="31"/>
      <c r="V1489" s="31"/>
      <c r="W1489" s="31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/>
      <c r="CM1489" s="29"/>
      <c r="CN1489" s="29"/>
      <c r="CO1489" s="29"/>
      <c r="CP1489" s="29"/>
      <c r="CQ1489" s="29"/>
      <c r="CR1489" s="29"/>
      <c r="CS1489" s="29"/>
      <c r="CT1489" s="29"/>
      <c r="CU1489" s="29"/>
      <c r="CV1489" s="29"/>
      <c r="CW1489" s="29"/>
      <c r="CX1489" s="29"/>
      <c r="CY1489" s="29"/>
      <c r="CZ1489" s="29"/>
      <c r="DA1489" s="29"/>
      <c r="DB1489" s="29"/>
      <c r="DC1489" s="29"/>
      <c r="DD1489" s="29"/>
      <c r="DE1489" s="29"/>
      <c r="DF1489" s="29"/>
      <c r="DG1489" s="29"/>
      <c r="DH1489" s="29"/>
      <c r="DI1489" s="29"/>
      <c r="DJ1489" s="29"/>
      <c r="DK1489" s="29"/>
      <c r="DL1489" s="29"/>
      <c r="DM1489" s="29"/>
      <c r="DN1489" s="29"/>
      <c r="DO1489" s="29"/>
      <c r="DP1489" s="29"/>
      <c r="DQ1489" s="29"/>
      <c r="DR1489" s="29"/>
      <c r="DS1489" s="29"/>
      <c r="DT1489" s="29"/>
      <c r="DU1489" s="29"/>
      <c r="DV1489" s="29"/>
      <c r="DW1489" s="29"/>
      <c r="DX1489" s="29"/>
      <c r="DY1489" s="29"/>
      <c r="DZ1489" s="29"/>
      <c r="EA1489" s="29"/>
      <c r="EB1489" s="29"/>
      <c r="EC1489" s="29"/>
      <c r="ED1489" s="29"/>
      <c r="EE1489" s="29"/>
      <c r="EF1489" s="29"/>
      <c r="EG1489" s="29"/>
      <c r="EH1489" s="29"/>
      <c r="EI1489" s="29"/>
      <c r="EJ1489" s="29"/>
      <c r="EK1489" s="29"/>
      <c r="EL1489" s="29"/>
      <c r="EM1489" s="29"/>
      <c r="EN1489" s="29"/>
      <c r="EO1489" s="29"/>
      <c r="EP1489" s="29"/>
      <c r="EQ1489" s="29"/>
      <c r="ER1489" s="29"/>
      <c r="ES1489" s="29"/>
      <c r="ET1489" s="29"/>
      <c r="EU1489" s="29"/>
      <c r="EV1489" s="29"/>
      <c r="EW1489" s="29"/>
      <c r="EX1489" s="29"/>
      <c r="EY1489" s="29"/>
      <c r="EZ1489" s="29"/>
      <c r="FA1489" s="29"/>
      <c r="FB1489" s="29"/>
      <c r="FC1489" s="29"/>
      <c r="FD1489" s="29"/>
      <c r="FE1489" s="29"/>
      <c r="FF1489" s="29"/>
      <c r="FG1489" s="29"/>
      <c r="FH1489" s="29"/>
      <c r="FI1489" s="29"/>
      <c r="FJ1489" s="29"/>
      <c r="FK1489" s="29"/>
      <c r="FL1489" s="29"/>
      <c r="FM1489" s="29"/>
      <c r="FN1489" s="29"/>
      <c r="FO1489" s="29"/>
      <c r="FP1489" s="29"/>
      <c r="FQ1489" s="29"/>
      <c r="FR1489" s="29"/>
      <c r="FS1489" s="29"/>
      <c r="FT1489" s="29"/>
      <c r="FU1489" s="29"/>
      <c r="FV1489" s="29"/>
      <c r="FW1489" s="29"/>
      <c r="FX1489" s="29"/>
      <c r="FY1489" s="29"/>
      <c r="FZ1489" s="29"/>
      <c r="GA1489" s="29"/>
      <c r="GB1489" s="29"/>
      <c r="GC1489" s="29"/>
      <c r="GD1489" s="29"/>
      <c r="GE1489" s="31"/>
      <c r="GF1489" s="31"/>
      <c r="GG1489" s="31"/>
      <c r="GH1489" s="31"/>
      <c r="GI1489" s="31"/>
      <c r="GJ1489" s="31"/>
      <c r="GK1489" s="31"/>
      <c r="GL1489" s="31"/>
      <c r="GM1489" s="31"/>
      <c r="GN1489" s="31"/>
    </row>
    <row r="1490" spans="1:196" s="34" customFormat="1" x14ac:dyDescent="0.2">
      <c r="A1490" s="4"/>
      <c r="B1490" s="315"/>
      <c r="C1490" s="315"/>
      <c r="D1490" s="315"/>
      <c r="E1490" s="31"/>
      <c r="F1490" s="319"/>
      <c r="G1490" s="319"/>
      <c r="I1490" s="31"/>
      <c r="J1490" s="31"/>
      <c r="K1490" s="320"/>
      <c r="L1490" s="31"/>
      <c r="M1490" s="38"/>
      <c r="N1490" s="31"/>
      <c r="O1490" s="38"/>
      <c r="P1490" s="321"/>
      <c r="Q1490" s="31"/>
      <c r="R1490" s="31"/>
      <c r="S1490" s="31"/>
      <c r="T1490" s="31"/>
      <c r="U1490" s="31"/>
      <c r="V1490" s="31"/>
      <c r="W1490" s="31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  <c r="BT1490" s="29"/>
      <c r="BU1490" s="29"/>
      <c r="BV1490" s="29"/>
      <c r="BW1490" s="29"/>
      <c r="BX1490" s="29"/>
      <c r="BY1490" s="29"/>
      <c r="BZ1490" s="29"/>
      <c r="CA1490" s="29"/>
      <c r="CB1490" s="29"/>
      <c r="CC1490" s="29"/>
      <c r="CD1490" s="29"/>
      <c r="CE1490" s="29"/>
      <c r="CF1490" s="29"/>
      <c r="CG1490" s="29"/>
      <c r="CH1490" s="29"/>
      <c r="CI1490" s="29"/>
      <c r="CJ1490" s="29"/>
      <c r="CK1490" s="29"/>
      <c r="CL1490" s="29"/>
      <c r="CM1490" s="29"/>
      <c r="CN1490" s="29"/>
      <c r="CO1490" s="29"/>
      <c r="CP1490" s="29"/>
      <c r="CQ1490" s="29"/>
      <c r="CR1490" s="29"/>
      <c r="CS1490" s="29"/>
      <c r="CT1490" s="29"/>
      <c r="CU1490" s="29"/>
      <c r="CV1490" s="29"/>
      <c r="CW1490" s="29"/>
      <c r="CX1490" s="29"/>
      <c r="CY1490" s="29"/>
      <c r="CZ1490" s="29"/>
      <c r="DA1490" s="29"/>
      <c r="DB1490" s="29"/>
      <c r="DC1490" s="29"/>
      <c r="DD1490" s="29"/>
      <c r="DE1490" s="29"/>
      <c r="DF1490" s="29"/>
      <c r="DG1490" s="29"/>
      <c r="DH1490" s="29"/>
      <c r="DI1490" s="29"/>
      <c r="DJ1490" s="29"/>
      <c r="DK1490" s="29"/>
      <c r="DL1490" s="29"/>
      <c r="DM1490" s="29"/>
      <c r="DN1490" s="29"/>
      <c r="DO1490" s="29"/>
      <c r="DP1490" s="29"/>
      <c r="DQ1490" s="29"/>
      <c r="DR1490" s="29"/>
      <c r="DS1490" s="29"/>
      <c r="DT1490" s="29"/>
      <c r="DU1490" s="29"/>
      <c r="DV1490" s="29"/>
      <c r="DW1490" s="29"/>
      <c r="DX1490" s="29"/>
      <c r="DY1490" s="29"/>
      <c r="DZ1490" s="29"/>
      <c r="EA1490" s="29"/>
      <c r="EB1490" s="29"/>
      <c r="EC1490" s="29"/>
      <c r="ED1490" s="29"/>
      <c r="EE1490" s="29"/>
      <c r="EF1490" s="29"/>
      <c r="EG1490" s="29"/>
      <c r="EH1490" s="29"/>
      <c r="EI1490" s="29"/>
      <c r="EJ1490" s="29"/>
      <c r="EK1490" s="29"/>
      <c r="EL1490" s="29"/>
      <c r="EM1490" s="29"/>
      <c r="EN1490" s="29"/>
      <c r="EO1490" s="29"/>
      <c r="EP1490" s="29"/>
      <c r="EQ1490" s="29"/>
      <c r="ER1490" s="29"/>
      <c r="ES1490" s="29"/>
      <c r="ET1490" s="29"/>
      <c r="EU1490" s="29"/>
      <c r="EV1490" s="29"/>
      <c r="EW1490" s="29"/>
      <c r="EX1490" s="29"/>
      <c r="EY1490" s="29"/>
      <c r="EZ1490" s="29"/>
      <c r="FA1490" s="29"/>
      <c r="FB1490" s="29"/>
      <c r="FC1490" s="29"/>
      <c r="FD1490" s="29"/>
      <c r="FE1490" s="29"/>
      <c r="FF1490" s="29"/>
      <c r="FG1490" s="29"/>
      <c r="FH1490" s="29"/>
      <c r="FI1490" s="29"/>
      <c r="FJ1490" s="29"/>
      <c r="FK1490" s="29"/>
      <c r="FL1490" s="29"/>
      <c r="FM1490" s="29"/>
      <c r="FN1490" s="29"/>
      <c r="FO1490" s="29"/>
      <c r="FP1490" s="29"/>
      <c r="FQ1490" s="29"/>
      <c r="FR1490" s="29"/>
      <c r="FS1490" s="29"/>
      <c r="FT1490" s="29"/>
      <c r="FU1490" s="29"/>
      <c r="FV1490" s="29"/>
      <c r="FW1490" s="29"/>
      <c r="FX1490" s="29"/>
      <c r="FY1490" s="29"/>
      <c r="FZ1490" s="29"/>
      <c r="GA1490" s="29"/>
      <c r="GB1490" s="29"/>
      <c r="GC1490" s="29"/>
      <c r="GD1490" s="29"/>
      <c r="GE1490" s="31"/>
      <c r="GF1490" s="31"/>
      <c r="GG1490" s="31"/>
      <c r="GH1490" s="31"/>
      <c r="GI1490" s="31"/>
      <c r="GJ1490" s="31"/>
      <c r="GK1490" s="31"/>
      <c r="GL1490" s="31"/>
      <c r="GM1490" s="31"/>
      <c r="GN1490" s="31"/>
    </row>
    <row r="1491" spans="1:196" s="34" customFormat="1" x14ac:dyDescent="0.2">
      <c r="A1491" s="4"/>
      <c r="B1491" s="315"/>
      <c r="C1491" s="315"/>
      <c r="D1491" s="315"/>
      <c r="E1491" s="31"/>
      <c r="F1491" s="319"/>
      <c r="G1491" s="319"/>
      <c r="I1491" s="31"/>
      <c r="J1491" s="31"/>
      <c r="K1491" s="320"/>
      <c r="L1491" s="31"/>
      <c r="M1491" s="38"/>
      <c r="N1491" s="31"/>
      <c r="O1491" s="38"/>
      <c r="P1491" s="321"/>
      <c r="Q1491" s="31"/>
      <c r="R1491" s="31"/>
      <c r="S1491" s="31"/>
      <c r="T1491" s="31"/>
      <c r="U1491" s="31"/>
      <c r="V1491" s="31"/>
      <c r="W1491" s="31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  <c r="BT1491" s="29"/>
      <c r="BU1491" s="29"/>
      <c r="BV1491" s="29"/>
      <c r="BW1491" s="29"/>
      <c r="BX1491" s="29"/>
      <c r="BY1491" s="29"/>
      <c r="BZ1491" s="29"/>
      <c r="CA1491" s="29"/>
      <c r="CB1491" s="29"/>
      <c r="CC1491" s="29"/>
      <c r="CD1491" s="29"/>
      <c r="CE1491" s="29"/>
      <c r="CF1491" s="29"/>
      <c r="CG1491" s="29"/>
      <c r="CH1491" s="29"/>
      <c r="CI1491" s="29"/>
      <c r="CJ1491" s="29"/>
      <c r="CK1491" s="29"/>
      <c r="CL1491" s="29"/>
      <c r="CM1491" s="29"/>
      <c r="CN1491" s="29"/>
      <c r="CO1491" s="29"/>
      <c r="CP1491" s="29"/>
      <c r="CQ1491" s="29"/>
      <c r="CR1491" s="29"/>
      <c r="CS1491" s="29"/>
      <c r="CT1491" s="29"/>
      <c r="CU1491" s="29"/>
      <c r="CV1491" s="29"/>
      <c r="CW1491" s="29"/>
      <c r="CX1491" s="29"/>
      <c r="CY1491" s="29"/>
      <c r="CZ1491" s="29"/>
      <c r="DA1491" s="29"/>
      <c r="DB1491" s="29"/>
      <c r="DC1491" s="29"/>
      <c r="DD1491" s="29"/>
      <c r="DE1491" s="29"/>
      <c r="DF1491" s="29"/>
      <c r="DG1491" s="29"/>
      <c r="DH1491" s="29"/>
      <c r="DI1491" s="29"/>
      <c r="DJ1491" s="29"/>
      <c r="DK1491" s="29"/>
      <c r="DL1491" s="29"/>
      <c r="DM1491" s="29"/>
      <c r="DN1491" s="29"/>
      <c r="DO1491" s="29"/>
      <c r="DP1491" s="29"/>
      <c r="DQ1491" s="29"/>
      <c r="DR1491" s="29"/>
      <c r="DS1491" s="29"/>
      <c r="DT1491" s="29"/>
      <c r="DU1491" s="29"/>
      <c r="DV1491" s="29"/>
      <c r="DW1491" s="29"/>
      <c r="DX1491" s="29"/>
      <c r="DY1491" s="29"/>
      <c r="DZ1491" s="29"/>
      <c r="EA1491" s="29"/>
      <c r="EB1491" s="29"/>
      <c r="EC1491" s="29"/>
      <c r="ED1491" s="29"/>
      <c r="EE1491" s="29"/>
      <c r="EF1491" s="29"/>
      <c r="EG1491" s="29"/>
      <c r="EH1491" s="29"/>
      <c r="EI1491" s="29"/>
      <c r="EJ1491" s="29"/>
      <c r="EK1491" s="29"/>
      <c r="EL1491" s="29"/>
      <c r="EM1491" s="29"/>
      <c r="EN1491" s="29"/>
      <c r="EO1491" s="29"/>
      <c r="EP1491" s="29"/>
      <c r="EQ1491" s="29"/>
      <c r="ER1491" s="29"/>
      <c r="ES1491" s="29"/>
      <c r="ET1491" s="29"/>
      <c r="EU1491" s="29"/>
      <c r="EV1491" s="29"/>
      <c r="EW1491" s="29"/>
      <c r="EX1491" s="29"/>
      <c r="EY1491" s="29"/>
      <c r="EZ1491" s="29"/>
      <c r="FA1491" s="29"/>
      <c r="FB1491" s="29"/>
      <c r="FC1491" s="29"/>
      <c r="FD1491" s="29"/>
      <c r="FE1491" s="29"/>
      <c r="FF1491" s="29"/>
      <c r="FG1491" s="29"/>
      <c r="FH1491" s="29"/>
      <c r="FI1491" s="29"/>
      <c r="FJ1491" s="29"/>
      <c r="FK1491" s="29"/>
      <c r="FL1491" s="29"/>
      <c r="FM1491" s="29"/>
      <c r="FN1491" s="29"/>
      <c r="FO1491" s="29"/>
      <c r="FP1491" s="29"/>
      <c r="FQ1491" s="29"/>
      <c r="FR1491" s="29"/>
      <c r="FS1491" s="29"/>
      <c r="FT1491" s="29"/>
      <c r="FU1491" s="29"/>
      <c r="FV1491" s="29"/>
      <c r="FW1491" s="29"/>
      <c r="FX1491" s="29"/>
      <c r="FY1491" s="29"/>
      <c r="FZ1491" s="29"/>
      <c r="GA1491" s="29"/>
      <c r="GB1491" s="29"/>
      <c r="GC1491" s="29"/>
      <c r="GD1491" s="29"/>
      <c r="GE1491" s="31"/>
      <c r="GF1491" s="31"/>
      <c r="GG1491" s="31"/>
      <c r="GH1491" s="31"/>
      <c r="GI1491" s="31"/>
      <c r="GJ1491" s="31"/>
      <c r="GK1491" s="31"/>
      <c r="GL1491" s="31"/>
      <c r="GM1491" s="31"/>
      <c r="GN1491" s="31"/>
    </row>
    <row r="1492" spans="1:196" s="34" customFormat="1" x14ac:dyDescent="0.2">
      <c r="A1492" s="4"/>
      <c r="B1492" s="315"/>
      <c r="C1492" s="315"/>
      <c r="D1492" s="315"/>
      <c r="E1492" s="31"/>
      <c r="F1492" s="319"/>
      <c r="G1492" s="319"/>
      <c r="I1492" s="31"/>
      <c r="J1492" s="31"/>
      <c r="K1492" s="320"/>
      <c r="L1492" s="31"/>
      <c r="M1492" s="38"/>
      <c r="N1492" s="31"/>
      <c r="O1492" s="38"/>
      <c r="P1492" s="321"/>
      <c r="Q1492" s="31"/>
      <c r="R1492" s="31"/>
      <c r="S1492" s="31"/>
      <c r="T1492" s="31"/>
      <c r="U1492" s="31"/>
      <c r="V1492" s="31"/>
      <c r="W1492" s="31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  <c r="BT1492" s="29"/>
      <c r="BU1492" s="29"/>
      <c r="BV1492" s="29"/>
      <c r="BW1492" s="29"/>
      <c r="BX1492" s="29"/>
      <c r="BY1492" s="29"/>
      <c r="BZ1492" s="29"/>
      <c r="CA1492" s="29"/>
      <c r="CB1492" s="29"/>
      <c r="CC1492" s="29"/>
      <c r="CD1492" s="29"/>
      <c r="CE1492" s="29"/>
      <c r="CF1492" s="29"/>
      <c r="CG1492" s="29"/>
      <c r="CH1492" s="29"/>
      <c r="CI1492" s="29"/>
      <c r="CJ1492" s="29"/>
      <c r="CK1492" s="29"/>
      <c r="CL1492" s="29"/>
      <c r="CM1492" s="29"/>
      <c r="CN1492" s="29"/>
      <c r="CO1492" s="29"/>
      <c r="CP1492" s="29"/>
      <c r="CQ1492" s="29"/>
      <c r="CR1492" s="29"/>
      <c r="CS1492" s="29"/>
      <c r="CT1492" s="29"/>
      <c r="CU1492" s="29"/>
      <c r="CV1492" s="29"/>
      <c r="CW1492" s="29"/>
      <c r="CX1492" s="29"/>
      <c r="CY1492" s="29"/>
      <c r="CZ1492" s="29"/>
      <c r="DA1492" s="29"/>
      <c r="DB1492" s="29"/>
      <c r="DC1492" s="29"/>
      <c r="DD1492" s="29"/>
      <c r="DE1492" s="29"/>
      <c r="DF1492" s="29"/>
      <c r="DG1492" s="29"/>
      <c r="DH1492" s="29"/>
      <c r="DI1492" s="29"/>
      <c r="DJ1492" s="29"/>
      <c r="DK1492" s="29"/>
      <c r="DL1492" s="29"/>
      <c r="DM1492" s="29"/>
      <c r="DN1492" s="29"/>
      <c r="DO1492" s="29"/>
      <c r="DP1492" s="29"/>
      <c r="DQ1492" s="29"/>
      <c r="DR1492" s="29"/>
      <c r="DS1492" s="29"/>
      <c r="DT1492" s="29"/>
      <c r="DU1492" s="29"/>
      <c r="DV1492" s="29"/>
      <c r="DW1492" s="29"/>
      <c r="DX1492" s="29"/>
      <c r="DY1492" s="29"/>
      <c r="DZ1492" s="29"/>
      <c r="EA1492" s="29"/>
      <c r="EB1492" s="29"/>
      <c r="EC1492" s="29"/>
      <c r="ED1492" s="29"/>
      <c r="EE1492" s="29"/>
      <c r="EF1492" s="29"/>
      <c r="EG1492" s="29"/>
      <c r="EH1492" s="29"/>
      <c r="EI1492" s="29"/>
      <c r="EJ1492" s="29"/>
      <c r="EK1492" s="29"/>
      <c r="EL1492" s="29"/>
      <c r="EM1492" s="29"/>
      <c r="EN1492" s="29"/>
      <c r="EO1492" s="29"/>
      <c r="EP1492" s="29"/>
      <c r="EQ1492" s="29"/>
      <c r="ER1492" s="29"/>
      <c r="ES1492" s="29"/>
      <c r="ET1492" s="29"/>
      <c r="EU1492" s="29"/>
      <c r="EV1492" s="29"/>
      <c r="EW1492" s="29"/>
      <c r="EX1492" s="29"/>
      <c r="EY1492" s="29"/>
      <c r="EZ1492" s="29"/>
      <c r="FA1492" s="29"/>
      <c r="FB1492" s="29"/>
      <c r="FC1492" s="29"/>
      <c r="FD1492" s="29"/>
      <c r="FE1492" s="29"/>
      <c r="FF1492" s="29"/>
      <c r="FG1492" s="29"/>
      <c r="FH1492" s="29"/>
      <c r="FI1492" s="29"/>
      <c r="FJ1492" s="29"/>
      <c r="FK1492" s="29"/>
      <c r="FL1492" s="29"/>
      <c r="FM1492" s="29"/>
      <c r="FN1492" s="29"/>
      <c r="FO1492" s="29"/>
      <c r="FP1492" s="29"/>
      <c r="FQ1492" s="29"/>
      <c r="FR1492" s="29"/>
      <c r="FS1492" s="29"/>
      <c r="FT1492" s="29"/>
      <c r="FU1492" s="29"/>
      <c r="FV1492" s="29"/>
      <c r="FW1492" s="29"/>
      <c r="FX1492" s="29"/>
      <c r="FY1492" s="29"/>
      <c r="FZ1492" s="29"/>
      <c r="GA1492" s="29"/>
      <c r="GB1492" s="29"/>
      <c r="GC1492" s="29"/>
      <c r="GD1492" s="29"/>
      <c r="GE1492" s="31"/>
      <c r="GF1492" s="31"/>
      <c r="GG1492" s="31"/>
      <c r="GH1492" s="31"/>
      <c r="GI1492" s="31"/>
      <c r="GJ1492" s="31"/>
      <c r="GK1492" s="31"/>
      <c r="GL1492" s="31"/>
      <c r="GM1492" s="31"/>
      <c r="GN1492" s="31"/>
    </row>
    <row r="1493" spans="1:196" s="34" customFormat="1" x14ac:dyDescent="0.2">
      <c r="A1493" s="4"/>
      <c r="B1493" s="315"/>
      <c r="C1493" s="315"/>
      <c r="D1493" s="315"/>
      <c r="E1493" s="31"/>
      <c r="F1493" s="319"/>
      <c r="G1493" s="319"/>
      <c r="I1493" s="31"/>
      <c r="J1493" s="31"/>
      <c r="K1493" s="320"/>
      <c r="L1493" s="31"/>
      <c r="M1493" s="38"/>
      <c r="N1493" s="31"/>
      <c r="O1493" s="38"/>
      <c r="P1493" s="321"/>
      <c r="Q1493" s="31"/>
      <c r="R1493" s="31"/>
      <c r="S1493" s="31"/>
      <c r="T1493" s="31"/>
      <c r="U1493" s="31"/>
      <c r="V1493" s="31"/>
      <c r="W1493" s="31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  <c r="BT1493" s="29"/>
      <c r="BU1493" s="29"/>
      <c r="BV1493" s="29"/>
      <c r="BW1493" s="29"/>
      <c r="BX1493" s="29"/>
      <c r="BY1493" s="29"/>
      <c r="BZ1493" s="29"/>
      <c r="CA1493" s="29"/>
      <c r="CB1493" s="29"/>
      <c r="CC1493" s="29"/>
      <c r="CD1493" s="29"/>
      <c r="CE1493" s="29"/>
      <c r="CF1493" s="29"/>
      <c r="CG1493" s="29"/>
      <c r="CH1493" s="29"/>
      <c r="CI1493" s="29"/>
      <c r="CJ1493" s="29"/>
      <c r="CK1493" s="29"/>
      <c r="CL1493" s="29"/>
      <c r="CM1493" s="29"/>
      <c r="CN1493" s="29"/>
      <c r="CO1493" s="29"/>
      <c r="CP1493" s="29"/>
      <c r="CQ1493" s="29"/>
      <c r="CR1493" s="29"/>
      <c r="CS1493" s="29"/>
      <c r="CT1493" s="29"/>
      <c r="CU1493" s="29"/>
      <c r="CV1493" s="29"/>
      <c r="CW1493" s="29"/>
      <c r="CX1493" s="29"/>
      <c r="CY1493" s="29"/>
      <c r="CZ1493" s="29"/>
      <c r="DA1493" s="29"/>
      <c r="DB1493" s="29"/>
      <c r="DC1493" s="29"/>
      <c r="DD1493" s="29"/>
      <c r="DE1493" s="29"/>
      <c r="DF1493" s="29"/>
      <c r="DG1493" s="29"/>
      <c r="DH1493" s="29"/>
      <c r="DI1493" s="29"/>
      <c r="DJ1493" s="29"/>
      <c r="DK1493" s="29"/>
      <c r="DL1493" s="29"/>
      <c r="DM1493" s="29"/>
      <c r="DN1493" s="29"/>
      <c r="DO1493" s="29"/>
      <c r="DP1493" s="29"/>
      <c r="DQ1493" s="29"/>
      <c r="DR1493" s="29"/>
      <c r="DS1493" s="29"/>
      <c r="DT1493" s="29"/>
      <c r="DU1493" s="29"/>
      <c r="DV1493" s="29"/>
      <c r="DW1493" s="29"/>
      <c r="DX1493" s="29"/>
      <c r="DY1493" s="29"/>
      <c r="DZ1493" s="29"/>
      <c r="EA1493" s="29"/>
      <c r="EB1493" s="29"/>
      <c r="EC1493" s="29"/>
      <c r="ED1493" s="29"/>
      <c r="EE1493" s="29"/>
      <c r="EF1493" s="29"/>
      <c r="EG1493" s="29"/>
      <c r="EH1493" s="29"/>
      <c r="EI1493" s="29"/>
      <c r="EJ1493" s="29"/>
      <c r="EK1493" s="29"/>
      <c r="EL1493" s="29"/>
      <c r="EM1493" s="29"/>
      <c r="EN1493" s="29"/>
      <c r="EO1493" s="29"/>
      <c r="EP1493" s="29"/>
      <c r="EQ1493" s="29"/>
      <c r="ER1493" s="29"/>
      <c r="ES1493" s="29"/>
      <c r="ET1493" s="29"/>
      <c r="EU1493" s="29"/>
      <c r="EV1493" s="29"/>
      <c r="EW1493" s="29"/>
      <c r="EX1493" s="29"/>
      <c r="EY1493" s="29"/>
      <c r="EZ1493" s="29"/>
      <c r="FA1493" s="29"/>
      <c r="FB1493" s="29"/>
      <c r="FC1493" s="29"/>
      <c r="FD1493" s="29"/>
      <c r="FE1493" s="29"/>
      <c r="FF1493" s="29"/>
      <c r="FG1493" s="29"/>
      <c r="FH1493" s="29"/>
      <c r="FI1493" s="29"/>
      <c r="FJ1493" s="29"/>
      <c r="FK1493" s="29"/>
      <c r="FL1493" s="29"/>
      <c r="FM1493" s="29"/>
      <c r="FN1493" s="29"/>
      <c r="FO1493" s="29"/>
      <c r="FP1493" s="29"/>
      <c r="FQ1493" s="29"/>
      <c r="FR1493" s="29"/>
      <c r="FS1493" s="29"/>
      <c r="FT1493" s="29"/>
      <c r="FU1493" s="29"/>
      <c r="FV1493" s="29"/>
      <c r="FW1493" s="29"/>
      <c r="FX1493" s="29"/>
      <c r="FY1493" s="29"/>
      <c r="FZ1493" s="29"/>
      <c r="GA1493" s="29"/>
      <c r="GB1493" s="29"/>
      <c r="GC1493" s="29"/>
      <c r="GD1493" s="29"/>
      <c r="GE1493" s="31"/>
      <c r="GF1493" s="31"/>
      <c r="GG1493" s="31"/>
      <c r="GH1493" s="31"/>
      <c r="GI1493" s="31"/>
      <c r="GJ1493" s="31"/>
      <c r="GK1493" s="31"/>
      <c r="GL1493" s="31"/>
      <c r="GM1493" s="31"/>
      <c r="GN1493" s="31"/>
    </row>
    <row r="1494" spans="1:196" s="34" customFormat="1" x14ac:dyDescent="0.2">
      <c r="A1494" s="4"/>
      <c r="B1494" s="315"/>
      <c r="C1494" s="315"/>
      <c r="D1494" s="315"/>
      <c r="E1494" s="31"/>
      <c r="F1494" s="319"/>
      <c r="G1494" s="319"/>
      <c r="I1494" s="31"/>
      <c r="J1494" s="31"/>
      <c r="K1494" s="320"/>
      <c r="L1494" s="31"/>
      <c r="M1494" s="38"/>
      <c r="N1494" s="31"/>
      <c r="O1494" s="38"/>
      <c r="P1494" s="321"/>
      <c r="Q1494" s="31"/>
      <c r="R1494" s="31"/>
      <c r="S1494" s="31"/>
      <c r="T1494" s="31"/>
      <c r="U1494" s="31"/>
      <c r="V1494" s="31"/>
      <c r="W1494" s="31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  <c r="BT1494" s="29"/>
      <c r="BU1494" s="29"/>
      <c r="BV1494" s="29"/>
      <c r="BW1494" s="29"/>
      <c r="BX1494" s="29"/>
      <c r="BY1494" s="29"/>
      <c r="BZ1494" s="29"/>
      <c r="CA1494" s="29"/>
      <c r="CB1494" s="29"/>
      <c r="CC1494" s="29"/>
      <c r="CD1494" s="29"/>
      <c r="CE1494" s="29"/>
      <c r="CF1494" s="29"/>
      <c r="CG1494" s="29"/>
      <c r="CH1494" s="29"/>
      <c r="CI1494" s="29"/>
      <c r="CJ1494" s="29"/>
      <c r="CK1494" s="29"/>
      <c r="CL1494" s="29"/>
      <c r="CM1494" s="29"/>
      <c r="CN1494" s="29"/>
      <c r="CO1494" s="29"/>
      <c r="CP1494" s="29"/>
      <c r="CQ1494" s="29"/>
      <c r="CR1494" s="29"/>
      <c r="CS1494" s="29"/>
      <c r="CT1494" s="29"/>
      <c r="CU1494" s="29"/>
      <c r="CV1494" s="29"/>
      <c r="CW1494" s="29"/>
      <c r="CX1494" s="29"/>
      <c r="CY1494" s="29"/>
      <c r="CZ1494" s="29"/>
      <c r="DA1494" s="29"/>
      <c r="DB1494" s="29"/>
      <c r="DC1494" s="29"/>
      <c r="DD1494" s="29"/>
      <c r="DE1494" s="29"/>
      <c r="DF1494" s="29"/>
      <c r="DG1494" s="29"/>
      <c r="DH1494" s="29"/>
      <c r="DI1494" s="29"/>
      <c r="DJ1494" s="29"/>
      <c r="DK1494" s="29"/>
      <c r="DL1494" s="29"/>
      <c r="DM1494" s="29"/>
      <c r="DN1494" s="29"/>
      <c r="DO1494" s="29"/>
      <c r="DP1494" s="29"/>
      <c r="DQ1494" s="29"/>
      <c r="DR1494" s="29"/>
      <c r="DS1494" s="29"/>
      <c r="DT1494" s="29"/>
      <c r="DU1494" s="29"/>
      <c r="DV1494" s="29"/>
      <c r="DW1494" s="29"/>
      <c r="DX1494" s="29"/>
      <c r="DY1494" s="29"/>
      <c r="DZ1494" s="29"/>
      <c r="EA1494" s="29"/>
      <c r="EB1494" s="29"/>
      <c r="EC1494" s="29"/>
      <c r="ED1494" s="29"/>
      <c r="EE1494" s="29"/>
      <c r="EF1494" s="29"/>
      <c r="EG1494" s="29"/>
      <c r="EH1494" s="29"/>
      <c r="EI1494" s="29"/>
      <c r="EJ1494" s="29"/>
      <c r="EK1494" s="29"/>
      <c r="EL1494" s="29"/>
      <c r="EM1494" s="29"/>
      <c r="EN1494" s="29"/>
      <c r="EO1494" s="29"/>
      <c r="EP1494" s="29"/>
      <c r="EQ1494" s="29"/>
      <c r="ER1494" s="29"/>
      <c r="ES1494" s="29"/>
      <c r="ET1494" s="29"/>
      <c r="EU1494" s="29"/>
      <c r="EV1494" s="29"/>
      <c r="EW1494" s="29"/>
      <c r="EX1494" s="29"/>
      <c r="EY1494" s="29"/>
      <c r="EZ1494" s="29"/>
      <c r="FA1494" s="29"/>
      <c r="FB1494" s="29"/>
      <c r="FC1494" s="29"/>
      <c r="FD1494" s="29"/>
      <c r="FE1494" s="29"/>
      <c r="FF1494" s="29"/>
      <c r="FG1494" s="29"/>
      <c r="FH1494" s="29"/>
      <c r="FI1494" s="29"/>
      <c r="FJ1494" s="29"/>
      <c r="FK1494" s="29"/>
      <c r="FL1494" s="29"/>
      <c r="FM1494" s="29"/>
      <c r="FN1494" s="29"/>
      <c r="FO1494" s="29"/>
      <c r="FP1494" s="29"/>
      <c r="FQ1494" s="29"/>
      <c r="FR1494" s="29"/>
      <c r="FS1494" s="29"/>
      <c r="FT1494" s="29"/>
      <c r="FU1494" s="29"/>
      <c r="FV1494" s="29"/>
      <c r="FW1494" s="29"/>
      <c r="FX1494" s="29"/>
      <c r="FY1494" s="29"/>
      <c r="FZ1494" s="29"/>
      <c r="GA1494" s="29"/>
      <c r="GB1494" s="29"/>
      <c r="GC1494" s="29"/>
      <c r="GD1494" s="29"/>
      <c r="GE1494" s="31"/>
      <c r="GF1494" s="31"/>
      <c r="GG1494" s="31"/>
      <c r="GH1494" s="31"/>
      <c r="GI1494" s="31"/>
      <c r="GJ1494" s="31"/>
      <c r="GK1494" s="31"/>
      <c r="GL1494" s="31"/>
      <c r="GM1494" s="31"/>
      <c r="GN1494" s="31"/>
    </row>
    <row r="1495" spans="1:196" s="34" customFormat="1" x14ac:dyDescent="0.2">
      <c r="A1495" s="4"/>
      <c r="B1495" s="315"/>
      <c r="C1495" s="315"/>
      <c r="D1495" s="315"/>
      <c r="E1495" s="31"/>
      <c r="F1495" s="319"/>
      <c r="G1495" s="319"/>
      <c r="I1495" s="31"/>
      <c r="J1495" s="31"/>
      <c r="K1495" s="320"/>
      <c r="L1495" s="31"/>
      <c r="M1495" s="38"/>
      <c r="N1495" s="31"/>
      <c r="O1495" s="38"/>
      <c r="P1495" s="321"/>
      <c r="Q1495" s="31"/>
      <c r="R1495" s="31"/>
      <c r="S1495" s="31"/>
      <c r="T1495" s="31"/>
      <c r="U1495" s="31"/>
      <c r="V1495" s="31"/>
      <c r="W1495" s="31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29"/>
      <c r="CB1495" s="29"/>
      <c r="CC1495" s="29"/>
      <c r="CD1495" s="29"/>
      <c r="CE1495" s="29"/>
      <c r="CF1495" s="29"/>
      <c r="CG1495" s="29"/>
      <c r="CH1495" s="29"/>
      <c r="CI1495" s="29"/>
      <c r="CJ1495" s="29"/>
      <c r="CK1495" s="29"/>
      <c r="CL1495" s="29"/>
      <c r="CM1495" s="29"/>
      <c r="CN1495" s="29"/>
      <c r="CO1495" s="29"/>
      <c r="CP1495" s="29"/>
      <c r="CQ1495" s="29"/>
      <c r="CR1495" s="29"/>
      <c r="CS1495" s="29"/>
      <c r="CT1495" s="29"/>
      <c r="CU1495" s="29"/>
      <c r="CV1495" s="29"/>
      <c r="CW1495" s="29"/>
      <c r="CX1495" s="29"/>
      <c r="CY1495" s="29"/>
      <c r="CZ1495" s="29"/>
      <c r="DA1495" s="29"/>
      <c r="DB1495" s="29"/>
      <c r="DC1495" s="29"/>
      <c r="DD1495" s="29"/>
      <c r="DE1495" s="29"/>
      <c r="DF1495" s="29"/>
      <c r="DG1495" s="29"/>
      <c r="DH1495" s="29"/>
      <c r="DI1495" s="29"/>
      <c r="DJ1495" s="29"/>
      <c r="DK1495" s="29"/>
      <c r="DL1495" s="29"/>
      <c r="DM1495" s="29"/>
      <c r="DN1495" s="29"/>
      <c r="DO1495" s="29"/>
      <c r="DP1495" s="29"/>
      <c r="DQ1495" s="29"/>
      <c r="DR1495" s="29"/>
      <c r="DS1495" s="29"/>
      <c r="DT1495" s="29"/>
      <c r="DU1495" s="29"/>
      <c r="DV1495" s="29"/>
      <c r="DW1495" s="29"/>
      <c r="DX1495" s="29"/>
      <c r="DY1495" s="29"/>
      <c r="DZ1495" s="29"/>
      <c r="EA1495" s="29"/>
      <c r="EB1495" s="29"/>
      <c r="EC1495" s="29"/>
      <c r="ED1495" s="29"/>
      <c r="EE1495" s="29"/>
      <c r="EF1495" s="29"/>
      <c r="EG1495" s="29"/>
      <c r="EH1495" s="29"/>
      <c r="EI1495" s="29"/>
      <c r="EJ1495" s="29"/>
      <c r="EK1495" s="29"/>
      <c r="EL1495" s="29"/>
      <c r="EM1495" s="29"/>
      <c r="EN1495" s="29"/>
      <c r="EO1495" s="29"/>
      <c r="EP1495" s="29"/>
      <c r="EQ1495" s="29"/>
      <c r="ER1495" s="29"/>
      <c r="ES1495" s="29"/>
      <c r="ET1495" s="29"/>
      <c r="EU1495" s="29"/>
      <c r="EV1495" s="29"/>
      <c r="EW1495" s="29"/>
      <c r="EX1495" s="29"/>
      <c r="EY1495" s="29"/>
      <c r="EZ1495" s="29"/>
      <c r="FA1495" s="29"/>
      <c r="FB1495" s="29"/>
      <c r="FC1495" s="29"/>
      <c r="FD1495" s="29"/>
      <c r="FE1495" s="29"/>
      <c r="FF1495" s="29"/>
      <c r="FG1495" s="29"/>
      <c r="FH1495" s="29"/>
      <c r="FI1495" s="29"/>
      <c r="FJ1495" s="29"/>
      <c r="FK1495" s="29"/>
      <c r="FL1495" s="29"/>
      <c r="FM1495" s="29"/>
      <c r="FN1495" s="29"/>
      <c r="FO1495" s="29"/>
      <c r="FP1495" s="29"/>
      <c r="FQ1495" s="29"/>
      <c r="FR1495" s="29"/>
      <c r="FS1495" s="29"/>
      <c r="FT1495" s="29"/>
      <c r="FU1495" s="29"/>
      <c r="FV1495" s="29"/>
      <c r="FW1495" s="29"/>
      <c r="FX1495" s="29"/>
      <c r="FY1495" s="29"/>
      <c r="FZ1495" s="29"/>
      <c r="GA1495" s="29"/>
      <c r="GB1495" s="29"/>
      <c r="GC1495" s="29"/>
      <c r="GD1495" s="29"/>
      <c r="GE1495" s="31"/>
      <c r="GF1495" s="31"/>
      <c r="GG1495" s="31"/>
      <c r="GH1495" s="31"/>
      <c r="GI1495" s="31"/>
      <c r="GJ1495" s="31"/>
      <c r="GK1495" s="31"/>
      <c r="GL1495" s="31"/>
      <c r="GM1495" s="31"/>
      <c r="GN1495" s="31"/>
    </row>
    <row r="1496" spans="1:196" s="34" customFormat="1" x14ac:dyDescent="0.2">
      <c r="A1496" s="4"/>
      <c r="B1496" s="315"/>
      <c r="C1496" s="315"/>
      <c r="D1496" s="315"/>
      <c r="E1496" s="31"/>
      <c r="F1496" s="319"/>
      <c r="G1496" s="319"/>
      <c r="I1496" s="31"/>
      <c r="J1496" s="31"/>
      <c r="K1496" s="320"/>
      <c r="L1496" s="31"/>
      <c r="M1496" s="38"/>
      <c r="N1496" s="31"/>
      <c r="O1496" s="38"/>
      <c r="P1496" s="321"/>
      <c r="Q1496" s="31"/>
      <c r="R1496" s="31"/>
      <c r="S1496" s="31"/>
      <c r="T1496" s="31"/>
      <c r="U1496" s="31"/>
      <c r="V1496" s="31"/>
      <c r="W1496" s="31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/>
      <c r="BD1496" s="29"/>
      <c r="BE1496" s="29"/>
      <c r="BF1496" s="29"/>
      <c r="BG1496" s="29"/>
      <c r="BH1496" s="29"/>
      <c r="BI1496" s="29"/>
      <c r="BJ1496" s="29"/>
      <c r="BK1496" s="29"/>
      <c r="BL1496" s="29"/>
      <c r="BM1496" s="29"/>
      <c r="BN1496" s="29"/>
      <c r="BO1496" s="29"/>
      <c r="BP1496" s="29"/>
      <c r="BQ1496" s="29"/>
      <c r="BR1496" s="29"/>
      <c r="BS1496" s="29"/>
      <c r="BT1496" s="29"/>
      <c r="BU1496" s="29"/>
      <c r="BV1496" s="29"/>
      <c r="BW1496" s="29"/>
      <c r="BX1496" s="29"/>
      <c r="BY1496" s="29"/>
      <c r="BZ1496" s="29"/>
      <c r="CA1496" s="29"/>
      <c r="CB1496" s="29"/>
      <c r="CC1496" s="29"/>
      <c r="CD1496" s="29"/>
      <c r="CE1496" s="29"/>
      <c r="CF1496" s="29"/>
      <c r="CG1496" s="29"/>
      <c r="CH1496" s="29"/>
      <c r="CI1496" s="29"/>
      <c r="CJ1496" s="29"/>
      <c r="CK1496" s="29"/>
      <c r="CL1496" s="29"/>
      <c r="CM1496" s="29"/>
      <c r="CN1496" s="29"/>
      <c r="CO1496" s="29"/>
      <c r="CP1496" s="29"/>
      <c r="CQ1496" s="29"/>
      <c r="CR1496" s="29"/>
      <c r="CS1496" s="29"/>
      <c r="CT1496" s="29"/>
      <c r="CU1496" s="29"/>
      <c r="CV1496" s="29"/>
      <c r="CW1496" s="29"/>
      <c r="CX1496" s="29"/>
      <c r="CY1496" s="29"/>
      <c r="CZ1496" s="29"/>
      <c r="DA1496" s="29"/>
      <c r="DB1496" s="29"/>
      <c r="DC1496" s="29"/>
      <c r="DD1496" s="29"/>
      <c r="DE1496" s="29"/>
      <c r="DF1496" s="29"/>
      <c r="DG1496" s="29"/>
      <c r="DH1496" s="29"/>
      <c r="DI1496" s="29"/>
      <c r="DJ1496" s="29"/>
      <c r="DK1496" s="29"/>
      <c r="DL1496" s="29"/>
      <c r="DM1496" s="29"/>
      <c r="DN1496" s="29"/>
      <c r="DO1496" s="29"/>
      <c r="DP1496" s="29"/>
      <c r="DQ1496" s="29"/>
      <c r="DR1496" s="29"/>
      <c r="DS1496" s="29"/>
      <c r="DT1496" s="29"/>
      <c r="DU1496" s="29"/>
      <c r="DV1496" s="29"/>
      <c r="DW1496" s="29"/>
      <c r="DX1496" s="29"/>
      <c r="DY1496" s="29"/>
      <c r="DZ1496" s="29"/>
      <c r="EA1496" s="29"/>
      <c r="EB1496" s="29"/>
      <c r="EC1496" s="29"/>
      <c r="ED1496" s="29"/>
      <c r="EE1496" s="29"/>
      <c r="EF1496" s="29"/>
      <c r="EG1496" s="29"/>
      <c r="EH1496" s="29"/>
      <c r="EI1496" s="29"/>
      <c r="EJ1496" s="29"/>
      <c r="EK1496" s="29"/>
      <c r="EL1496" s="29"/>
      <c r="EM1496" s="29"/>
      <c r="EN1496" s="29"/>
      <c r="EO1496" s="29"/>
      <c r="EP1496" s="29"/>
      <c r="EQ1496" s="29"/>
      <c r="ER1496" s="29"/>
      <c r="ES1496" s="29"/>
      <c r="ET1496" s="29"/>
      <c r="EU1496" s="29"/>
      <c r="EV1496" s="29"/>
      <c r="EW1496" s="29"/>
      <c r="EX1496" s="29"/>
      <c r="EY1496" s="29"/>
      <c r="EZ1496" s="29"/>
      <c r="FA1496" s="29"/>
      <c r="FB1496" s="29"/>
      <c r="FC1496" s="29"/>
      <c r="FD1496" s="29"/>
      <c r="FE1496" s="29"/>
      <c r="FF1496" s="29"/>
      <c r="FG1496" s="29"/>
      <c r="FH1496" s="29"/>
      <c r="FI1496" s="29"/>
      <c r="FJ1496" s="29"/>
      <c r="FK1496" s="29"/>
      <c r="FL1496" s="29"/>
      <c r="FM1496" s="29"/>
      <c r="FN1496" s="29"/>
      <c r="FO1496" s="29"/>
      <c r="FP1496" s="29"/>
      <c r="FQ1496" s="29"/>
      <c r="FR1496" s="29"/>
      <c r="FS1496" s="29"/>
      <c r="FT1496" s="29"/>
      <c r="FU1496" s="29"/>
      <c r="FV1496" s="29"/>
      <c r="FW1496" s="29"/>
      <c r="FX1496" s="29"/>
      <c r="FY1496" s="29"/>
      <c r="FZ1496" s="29"/>
      <c r="GA1496" s="29"/>
      <c r="GB1496" s="29"/>
      <c r="GC1496" s="29"/>
      <c r="GD1496" s="29"/>
      <c r="GE1496" s="31"/>
      <c r="GF1496" s="31"/>
      <c r="GG1496" s="31"/>
      <c r="GH1496" s="31"/>
      <c r="GI1496" s="31"/>
      <c r="GJ1496" s="31"/>
      <c r="GK1496" s="31"/>
      <c r="GL1496" s="31"/>
      <c r="GM1496" s="31"/>
      <c r="GN1496" s="31"/>
    </row>
    <row r="1497" spans="1:196" s="34" customFormat="1" x14ac:dyDescent="0.2">
      <c r="A1497" s="4"/>
      <c r="B1497" s="315"/>
      <c r="C1497" s="315"/>
      <c r="D1497" s="315"/>
      <c r="E1497" s="31"/>
      <c r="F1497" s="319"/>
      <c r="G1497" s="319"/>
      <c r="I1497" s="31"/>
      <c r="J1497" s="31"/>
      <c r="K1497" s="320"/>
      <c r="L1497" s="31"/>
      <c r="M1497" s="38"/>
      <c r="N1497" s="31"/>
      <c r="O1497" s="38"/>
      <c r="P1497" s="321"/>
      <c r="Q1497" s="31"/>
      <c r="R1497" s="31"/>
      <c r="S1497" s="31"/>
      <c r="T1497" s="31"/>
      <c r="U1497" s="31"/>
      <c r="V1497" s="31"/>
      <c r="W1497" s="31"/>
      <c r="X1497" s="29"/>
      <c r="Y1497" s="29"/>
      <c r="Z1497" s="29"/>
      <c r="AA1497" s="29"/>
      <c r="AB1497" s="29"/>
      <c r="AC1497" s="29"/>
      <c r="AD1497" s="29"/>
      <c r="AE1497" s="29"/>
      <c r="AF1497" s="29"/>
      <c r="AG1497" s="29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9"/>
      <c r="BC1497" s="29"/>
      <c r="BD1497" s="29"/>
      <c r="BE1497" s="29"/>
      <c r="BF1497" s="29"/>
      <c r="BG1497" s="29"/>
      <c r="BH1497" s="29"/>
      <c r="BI1497" s="29"/>
      <c r="BJ1497" s="29"/>
      <c r="BK1497" s="29"/>
      <c r="BL1497" s="29"/>
      <c r="BM1497" s="29"/>
      <c r="BN1497" s="29"/>
      <c r="BO1497" s="29"/>
      <c r="BP1497" s="29"/>
      <c r="BQ1497" s="29"/>
      <c r="BR1497" s="29"/>
      <c r="BS1497" s="29"/>
      <c r="BT1497" s="29"/>
      <c r="BU1497" s="29"/>
      <c r="BV1497" s="29"/>
      <c r="BW1497" s="29"/>
      <c r="BX1497" s="29"/>
      <c r="BY1497" s="29"/>
      <c r="BZ1497" s="29"/>
      <c r="CA1497" s="29"/>
      <c r="CB1497" s="29"/>
      <c r="CC1497" s="29"/>
      <c r="CD1497" s="29"/>
      <c r="CE1497" s="29"/>
      <c r="CF1497" s="29"/>
      <c r="CG1497" s="29"/>
      <c r="CH1497" s="29"/>
      <c r="CI1497" s="29"/>
      <c r="CJ1497" s="29"/>
      <c r="CK1497" s="29"/>
      <c r="CL1497" s="29"/>
      <c r="CM1497" s="29"/>
      <c r="CN1497" s="29"/>
      <c r="CO1497" s="29"/>
      <c r="CP1497" s="29"/>
      <c r="CQ1497" s="29"/>
      <c r="CR1497" s="29"/>
      <c r="CS1497" s="29"/>
      <c r="CT1497" s="29"/>
      <c r="CU1497" s="29"/>
      <c r="CV1497" s="29"/>
      <c r="CW1497" s="29"/>
      <c r="CX1497" s="29"/>
      <c r="CY1497" s="29"/>
      <c r="CZ1497" s="29"/>
      <c r="DA1497" s="29"/>
      <c r="DB1497" s="29"/>
      <c r="DC1497" s="29"/>
      <c r="DD1497" s="29"/>
      <c r="DE1497" s="29"/>
      <c r="DF1497" s="29"/>
      <c r="DG1497" s="29"/>
      <c r="DH1497" s="29"/>
      <c r="DI1497" s="29"/>
      <c r="DJ1497" s="29"/>
      <c r="DK1497" s="29"/>
      <c r="DL1497" s="29"/>
      <c r="DM1497" s="29"/>
      <c r="DN1497" s="29"/>
      <c r="DO1497" s="29"/>
      <c r="DP1497" s="29"/>
      <c r="DQ1497" s="29"/>
      <c r="DR1497" s="29"/>
      <c r="DS1497" s="29"/>
      <c r="DT1497" s="29"/>
      <c r="DU1497" s="29"/>
      <c r="DV1497" s="29"/>
      <c r="DW1497" s="29"/>
      <c r="DX1497" s="29"/>
      <c r="DY1497" s="29"/>
      <c r="DZ1497" s="29"/>
      <c r="EA1497" s="29"/>
      <c r="EB1497" s="29"/>
      <c r="EC1497" s="29"/>
      <c r="ED1497" s="29"/>
      <c r="EE1497" s="29"/>
      <c r="EF1497" s="29"/>
      <c r="EG1497" s="29"/>
      <c r="EH1497" s="29"/>
      <c r="EI1497" s="29"/>
      <c r="EJ1497" s="29"/>
      <c r="EK1497" s="29"/>
      <c r="EL1497" s="29"/>
      <c r="EM1497" s="29"/>
      <c r="EN1497" s="29"/>
      <c r="EO1497" s="29"/>
      <c r="EP1497" s="29"/>
      <c r="EQ1497" s="29"/>
      <c r="ER1497" s="29"/>
      <c r="ES1497" s="29"/>
      <c r="ET1497" s="29"/>
      <c r="EU1497" s="29"/>
      <c r="EV1497" s="29"/>
      <c r="EW1497" s="29"/>
      <c r="EX1497" s="29"/>
      <c r="EY1497" s="29"/>
      <c r="EZ1497" s="29"/>
      <c r="FA1497" s="29"/>
      <c r="FB1497" s="29"/>
      <c r="FC1497" s="29"/>
      <c r="FD1497" s="29"/>
      <c r="FE1497" s="29"/>
      <c r="FF1497" s="29"/>
      <c r="FG1497" s="29"/>
      <c r="FH1497" s="29"/>
      <c r="FI1497" s="29"/>
      <c r="FJ1497" s="29"/>
      <c r="FK1497" s="29"/>
      <c r="FL1497" s="29"/>
      <c r="FM1497" s="29"/>
      <c r="FN1497" s="29"/>
      <c r="FO1497" s="29"/>
      <c r="FP1497" s="29"/>
      <c r="FQ1497" s="29"/>
      <c r="FR1497" s="29"/>
      <c r="FS1497" s="29"/>
      <c r="FT1497" s="29"/>
      <c r="FU1497" s="29"/>
      <c r="FV1497" s="29"/>
      <c r="FW1497" s="29"/>
      <c r="FX1497" s="29"/>
      <c r="FY1497" s="29"/>
      <c r="FZ1497" s="29"/>
      <c r="GA1497" s="29"/>
      <c r="GB1497" s="29"/>
      <c r="GC1497" s="29"/>
      <c r="GD1497" s="29"/>
      <c r="GE1497" s="31"/>
      <c r="GF1497" s="31"/>
      <c r="GG1497" s="31"/>
      <c r="GH1497" s="31"/>
      <c r="GI1497" s="31"/>
      <c r="GJ1497" s="31"/>
      <c r="GK1497" s="31"/>
      <c r="GL1497" s="31"/>
      <c r="GM1497" s="31"/>
      <c r="GN1497" s="31"/>
    </row>
    <row r="1498" spans="1:196" s="34" customFormat="1" x14ac:dyDescent="0.2">
      <c r="A1498" s="4"/>
      <c r="B1498" s="315"/>
      <c r="C1498" s="315"/>
      <c r="D1498" s="315"/>
      <c r="E1498" s="31"/>
      <c r="F1498" s="319"/>
      <c r="G1498" s="319"/>
      <c r="I1498" s="31"/>
      <c r="J1498" s="31"/>
      <c r="K1498" s="320"/>
      <c r="L1498" s="31"/>
      <c r="M1498" s="38"/>
      <c r="N1498" s="31"/>
      <c r="O1498" s="38"/>
      <c r="P1498" s="321"/>
      <c r="Q1498" s="31"/>
      <c r="R1498" s="31"/>
      <c r="S1498" s="31"/>
      <c r="T1498" s="31"/>
      <c r="U1498" s="31"/>
      <c r="V1498" s="31"/>
      <c r="W1498" s="31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  <c r="BF1498" s="29"/>
      <c r="BG1498" s="29"/>
      <c r="BH1498" s="29"/>
      <c r="BI1498" s="29"/>
      <c r="BJ1498" s="29"/>
      <c r="BK1498" s="29"/>
      <c r="BL1498" s="29"/>
      <c r="BM1498" s="29"/>
      <c r="BN1498" s="29"/>
      <c r="BO1498" s="29"/>
      <c r="BP1498" s="29"/>
      <c r="BQ1498" s="29"/>
      <c r="BR1498" s="29"/>
      <c r="BS1498" s="29"/>
      <c r="BT1498" s="29"/>
      <c r="BU1498" s="29"/>
      <c r="BV1498" s="29"/>
      <c r="BW1498" s="29"/>
      <c r="BX1498" s="29"/>
      <c r="BY1498" s="29"/>
      <c r="BZ1498" s="29"/>
      <c r="CA1498" s="29"/>
      <c r="CB1498" s="29"/>
      <c r="CC1498" s="29"/>
      <c r="CD1498" s="29"/>
      <c r="CE1498" s="29"/>
      <c r="CF1498" s="29"/>
      <c r="CG1498" s="29"/>
      <c r="CH1498" s="29"/>
      <c r="CI1498" s="29"/>
      <c r="CJ1498" s="29"/>
      <c r="CK1498" s="29"/>
      <c r="CL1498" s="29"/>
      <c r="CM1498" s="29"/>
      <c r="CN1498" s="29"/>
      <c r="CO1498" s="29"/>
      <c r="CP1498" s="29"/>
      <c r="CQ1498" s="29"/>
      <c r="CR1498" s="29"/>
      <c r="CS1498" s="29"/>
      <c r="CT1498" s="29"/>
      <c r="CU1498" s="29"/>
      <c r="CV1498" s="29"/>
      <c r="CW1498" s="29"/>
      <c r="CX1498" s="29"/>
      <c r="CY1498" s="29"/>
      <c r="CZ1498" s="29"/>
      <c r="DA1498" s="29"/>
      <c r="DB1498" s="29"/>
      <c r="DC1498" s="29"/>
      <c r="DD1498" s="29"/>
      <c r="DE1498" s="29"/>
      <c r="DF1498" s="29"/>
      <c r="DG1498" s="29"/>
      <c r="DH1498" s="29"/>
      <c r="DI1498" s="29"/>
      <c r="DJ1498" s="29"/>
      <c r="DK1498" s="29"/>
      <c r="DL1498" s="29"/>
      <c r="DM1498" s="29"/>
      <c r="DN1498" s="29"/>
      <c r="DO1498" s="29"/>
      <c r="DP1498" s="29"/>
      <c r="DQ1498" s="29"/>
      <c r="DR1498" s="29"/>
      <c r="DS1498" s="29"/>
      <c r="DT1498" s="29"/>
      <c r="DU1498" s="29"/>
      <c r="DV1498" s="29"/>
      <c r="DW1498" s="29"/>
      <c r="DX1498" s="29"/>
      <c r="DY1498" s="29"/>
      <c r="DZ1498" s="29"/>
      <c r="EA1498" s="29"/>
      <c r="EB1498" s="29"/>
      <c r="EC1498" s="29"/>
      <c r="ED1498" s="29"/>
      <c r="EE1498" s="29"/>
      <c r="EF1498" s="29"/>
      <c r="EG1498" s="29"/>
      <c r="EH1498" s="29"/>
      <c r="EI1498" s="29"/>
      <c r="EJ1498" s="29"/>
      <c r="EK1498" s="29"/>
      <c r="EL1498" s="29"/>
      <c r="EM1498" s="29"/>
      <c r="EN1498" s="29"/>
      <c r="EO1498" s="29"/>
      <c r="EP1498" s="29"/>
      <c r="EQ1498" s="29"/>
      <c r="ER1498" s="29"/>
      <c r="ES1498" s="29"/>
      <c r="ET1498" s="29"/>
      <c r="EU1498" s="29"/>
      <c r="EV1498" s="29"/>
      <c r="EW1498" s="29"/>
      <c r="EX1498" s="29"/>
      <c r="EY1498" s="29"/>
      <c r="EZ1498" s="29"/>
      <c r="FA1498" s="29"/>
      <c r="FB1498" s="29"/>
      <c r="FC1498" s="29"/>
      <c r="FD1498" s="29"/>
      <c r="FE1498" s="29"/>
      <c r="FF1498" s="29"/>
      <c r="FG1498" s="29"/>
      <c r="FH1498" s="29"/>
      <c r="FI1498" s="29"/>
      <c r="FJ1498" s="29"/>
      <c r="FK1498" s="29"/>
      <c r="FL1498" s="29"/>
      <c r="FM1498" s="29"/>
      <c r="FN1498" s="29"/>
      <c r="FO1498" s="29"/>
      <c r="FP1498" s="29"/>
      <c r="FQ1498" s="29"/>
      <c r="FR1498" s="29"/>
      <c r="FS1498" s="29"/>
      <c r="FT1498" s="29"/>
      <c r="FU1498" s="29"/>
      <c r="FV1498" s="29"/>
      <c r="FW1498" s="29"/>
      <c r="FX1498" s="29"/>
      <c r="FY1498" s="29"/>
      <c r="FZ1498" s="29"/>
      <c r="GA1498" s="29"/>
      <c r="GB1498" s="29"/>
      <c r="GC1498" s="29"/>
      <c r="GD1498" s="29"/>
      <c r="GE1498" s="31"/>
      <c r="GF1498" s="31"/>
      <c r="GG1498" s="31"/>
      <c r="GH1498" s="31"/>
      <c r="GI1498" s="31"/>
      <c r="GJ1498" s="31"/>
      <c r="GK1498" s="31"/>
      <c r="GL1498" s="31"/>
      <c r="GM1498" s="31"/>
      <c r="GN1498" s="31"/>
    </row>
    <row r="1499" spans="1:196" s="34" customFormat="1" x14ac:dyDescent="0.2">
      <c r="A1499" s="4"/>
      <c r="B1499" s="315"/>
      <c r="C1499" s="315"/>
      <c r="D1499" s="315"/>
      <c r="E1499" s="31"/>
      <c r="F1499" s="319"/>
      <c r="G1499" s="319"/>
      <c r="I1499" s="31"/>
      <c r="J1499" s="31"/>
      <c r="K1499" s="320"/>
      <c r="L1499" s="31"/>
      <c r="M1499" s="38"/>
      <c r="N1499" s="31"/>
      <c r="O1499" s="38"/>
      <c r="P1499" s="321"/>
      <c r="Q1499" s="31"/>
      <c r="R1499" s="31"/>
      <c r="S1499" s="31"/>
      <c r="T1499" s="31"/>
      <c r="U1499" s="31"/>
      <c r="V1499" s="31"/>
      <c r="W1499" s="31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9"/>
      <c r="BC1499" s="29"/>
      <c r="BD1499" s="29"/>
      <c r="BE1499" s="29"/>
      <c r="BF1499" s="29"/>
      <c r="BG1499" s="29"/>
      <c r="BH1499" s="29"/>
      <c r="BI1499" s="29"/>
      <c r="BJ1499" s="29"/>
      <c r="BK1499" s="29"/>
      <c r="BL1499" s="29"/>
      <c r="BM1499" s="29"/>
      <c r="BN1499" s="29"/>
      <c r="BO1499" s="29"/>
      <c r="BP1499" s="29"/>
      <c r="BQ1499" s="29"/>
      <c r="BR1499" s="29"/>
      <c r="BS1499" s="29"/>
      <c r="BT1499" s="29"/>
      <c r="BU1499" s="29"/>
      <c r="BV1499" s="29"/>
      <c r="BW1499" s="29"/>
      <c r="BX1499" s="29"/>
      <c r="BY1499" s="29"/>
      <c r="BZ1499" s="29"/>
      <c r="CA1499" s="29"/>
      <c r="CB1499" s="29"/>
      <c r="CC1499" s="29"/>
      <c r="CD1499" s="29"/>
      <c r="CE1499" s="29"/>
      <c r="CF1499" s="29"/>
      <c r="CG1499" s="29"/>
      <c r="CH1499" s="29"/>
      <c r="CI1499" s="29"/>
      <c r="CJ1499" s="29"/>
      <c r="CK1499" s="29"/>
      <c r="CL1499" s="29"/>
      <c r="CM1499" s="29"/>
      <c r="CN1499" s="29"/>
      <c r="CO1499" s="29"/>
      <c r="CP1499" s="29"/>
      <c r="CQ1499" s="29"/>
      <c r="CR1499" s="29"/>
      <c r="CS1499" s="29"/>
      <c r="CT1499" s="29"/>
      <c r="CU1499" s="29"/>
      <c r="CV1499" s="29"/>
      <c r="CW1499" s="29"/>
      <c r="CX1499" s="29"/>
      <c r="CY1499" s="29"/>
      <c r="CZ1499" s="29"/>
      <c r="DA1499" s="29"/>
      <c r="DB1499" s="29"/>
      <c r="DC1499" s="29"/>
      <c r="DD1499" s="29"/>
      <c r="DE1499" s="29"/>
      <c r="DF1499" s="29"/>
      <c r="DG1499" s="29"/>
      <c r="DH1499" s="29"/>
      <c r="DI1499" s="29"/>
      <c r="DJ1499" s="29"/>
      <c r="DK1499" s="29"/>
      <c r="DL1499" s="29"/>
      <c r="DM1499" s="29"/>
      <c r="DN1499" s="29"/>
      <c r="DO1499" s="29"/>
      <c r="DP1499" s="29"/>
      <c r="DQ1499" s="29"/>
      <c r="DR1499" s="29"/>
      <c r="DS1499" s="29"/>
      <c r="DT1499" s="29"/>
      <c r="DU1499" s="29"/>
      <c r="DV1499" s="29"/>
      <c r="DW1499" s="29"/>
      <c r="DX1499" s="29"/>
      <c r="DY1499" s="29"/>
      <c r="DZ1499" s="29"/>
      <c r="EA1499" s="29"/>
      <c r="EB1499" s="29"/>
      <c r="EC1499" s="29"/>
      <c r="ED1499" s="29"/>
      <c r="EE1499" s="29"/>
      <c r="EF1499" s="29"/>
      <c r="EG1499" s="29"/>
      <c r="EH1499" s="29"/>
      <c r="EI1499" s="29"/>
      <c r="EJ1499" s="29"/>
      <c r="EK1499" s="29"/>
      <c r="EL1499" s="29"/>
      <c r="EM1499" s="29"/>
      <c r="EN1499" s="29"/>
      <c r="EO1499" s="29"/>
      <c r="EP1499" s="29"/>
      <c r="EQ1499" s="29"/>
      <c r="ER1499" s="29"/>
      <c r="ES1499" s="29"/>
      <c r="ET1499" s="29"/>
      <c r="EU1499" s="29"/>
      <c r="EV1499" s="29"/>
      <c r="EW1499" s="29"/>
      <c r="EX1499" s="29"/>
      <c r="EY1499" s="29"/>
      <c r="EZ1499" s="29"/>
      <c r="FA1499" s="29"/>
      <c r="FB1499" s="29"/>
      <c r="FC1499" s="29"/>
      <c r="FD1499" s="29"/>
      <c r="FE1499" s="29"/>
      <c r="FF1499" s="29"/>
      <c r="FG1499" s="29"/>
      <c r="FH1499" s="29"/>
      <c r="FI1499" s="29"/>
      <c r="FJ1499" s="29"/>
      <c r="FK1499" s="29"/>
      <c r="FL1499" s="29"/>
      <c r="FM1499" s="29"/>
      <c r="FN1499" s="29"/>
      <c r="FO1499" s="29"/>
      <c r="FP1499" s="29"/>
      <c r="FQ1499" s="29"/>
      <c r="FR1499" s="29"/>
      <c r="FS1499" s="29"/>
      <c r="FT1499" s="29"/>
      <c r="FU1499" s="29"/>
      <c r="FV1499" s="29"/>
      <c r="FW1499" s="29"/>
      <c r="FX1499" s="29"/>
      <c r="FY1499" s="29"/>
      <c r="FZ1499" s="29"/>
      <c r="GA1499" s="29"/>
      <c r="GB1499" s="29"/>
      <c r="GC1499" s="29"/>
      <c r="GD1499" s="29"/>
      <c r="GE1499" s="31"/>
      <c r="GF1499" s="31"/>
      <c r="GG1499" s="31"/>
      <c r="GH1499" s="31"/>
      <c r="GI1499" s="31"/>
      <c r="GJ1499" s="31"/>
      <c r="GK1499" s="31"/>
      <c r="GL1499" s="31"/>
      <c r="GM1499" s="31"/>
      <c r="GN1499" s="31"/>
    </row>
    <row r="1500" spans="1:196" s="34" customFormat="1" x14ac:dyDescent="0.2">
      <c r="A1500" s="4"/>
      <c r="B1500" s="315"/>
      <c r="C1500" s="315"/>
      <c r="D1500" s="315"/>
      <c r="E1500" s="31"/>
      <c r="F1500" s="319"/>
      <c r="G1500" s="319"/>
      <c r="I1500" s="31"/>
      <c r="J1500" s="31"/>
      <c r="K1500" s="320"/>
      <c r="L1500" s="31"/>
      <c r="M1500" s="38"/>
      <c r="N1500" s="31"/>
      <c r="O1500" s="38"/>
      <c r="P1500" s="321"/>
      <c r="Q1500" s="31"/>
      <c r="R1500" s="31"/>
      <c r="S1500" s="31"/>
      <c r="T1500" s="31"/>
      <c r="U1500" s="31"/>
      <c r="V1500" s="31"/>
      <c r="W1500" s="31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9"/>
      <c r="BC1500" s="29"/>
      <c r="BD1500" s="29"/>
      <c r="BE1500" s="29"/>
      <c r="BF1500" s="29"/>
      <c r="BG1500" s="29"/>
      <c r="BH1500" s="29"/>
      <c r="BI1500" s="29"/>
      <c r="BJ1500" s="29"/>
      <c r="BK1500" s="29"/>
      <c r="BL1500" s="29"/>
      <c r="BM1500" s="29"/>
      <c r="BN1500" s="29"/>
      <c r="BO1500" s="29"/>
      <c r="BP1500" s="29"/>
      <c r="BQ1500" s="29"/>
      <c r="BR1500" s="29"/>
      <c r="BS1500" s="29"/>
      <c r="BT1500" s="29"/>
      <c r="BU1500" s="29"/>
      <c r="BV1500" s="29"/>
      <c r="BW1500" s="29"/>
      <c r="BX1500" s="29"/>
      <c r="BY1500" s="29"/>
      <c r="BZ1500" s="29"/>
      <c r="CA1500" s="29"/>
      <c r="CB1500" s="29"/>
      <c r="CC1500" s="29"/>
      <c r="CD1500" s="29"/>
      <c r="CE1500" s="29"/>
      <c r="CF1500" s="29"/>
      <c r="CG1500" s="29"/>
      <c r="CH1500" s="29"/>
      <c r="CI1500" s="29"/>
      <c r="CJ1500" s="29"/>
      <c r="CK1500" s="29"/>
      <c r="CL1500" s="29"/>
      <c r="CM1500" s="29"/>
      <c r="CN1500" s="29"/>
      <c r="CO1500" s="29"/>
      <c r="CP1500" s="29"/>
      <c r="CQ1500" s="29"/>
      <c r="CR1500" s="29"/>
      <c r="CS1500" s="29"/>
      <c r="CT1500" s="29"/>
      <c r="CU1500" s="29"/>
      <c r="CV1500" s="29"/>
      <c r="CW1500" s="29"/>
      <c r="CX1500" s="29"/>
      <c r="CY1500" s="29"/>
      <c r="CZ1500" s="29"/>
      <c r="DA1500" s="29"/>
      <c r="DB1500" s="29"/>
      <c r="DC1500" s="29"/>
      <c r="DD1500" s="29"/>
      <c r="DE1500" s="29"/>
      <c r="DF1500" s="29"/>
      <c r="DG1500" s="29"/>
      <c r="DH1500" s="29"/>
      <c r="DI1500" s="29"/>
      <c r="DJ1500" s="29"/>
      <c r="DK1500" s="29"/>
      <c r="DL1500" s="29"/>
      <c r="DM1500" s="29"/>
      <c r="DN1500" s="29"/>
      <c r="DO1500" s="29"/>
      <c r="DP1500" s="29"/>
      <c r="DQ1500" s="29"/>
      <c r="DR1500" s="29"/>
      <c r="DS1500" s="29"/>
      <c r="DT1500" s="29"/>
      <c r="DU1500" s="29"/>
      <c r="DV1500" s="29"/>
      <c r="DW1500" s="29"/>
      <c r="DX1500" s="29"/>
      <c r="DY1500" s="29"/>
      <c r="DZ1500" s="29"/>
      <c r="EA1500" s="29"/>
      <c r="EB1500" s="29"/>
      <c r="EC1500" s="29"/>
      <c r="ED1500" s="29"/>
      <c r="EE1500" s="29"/>
      <c r="EF1500" s="29"/>
      <c r="EG1500" s="29"/>
      <c r="EH1500" s="29"/>
      <c r="EI1500" s="29"/>
      <c r="EJ1500" s="29"/>
      <c r="EK1500" s="29"/>
      <c r="EL1500" s="29"/>
      <c r="EM1500" s="29"/>
      <c r="EN1500" s="29"/>
      <c r="EO1500" s="29"/>
      <c r="EP1500" s="29"/>
      <c r="EQ1500" s="29"/>
      <c r="ER1500" s="29"/>
      <c r="ES1500" s="29"/>
      <c r="ET1500" s="29"/>
      <c r="EU1500" s="29"/>
      <c r="EV1500" s="29"/>
      <c r="EW1500" s="29"/>
      <c r="EX1500" s="29"/>
      <c r="EY1500" s="29"/>
      <c r="EZ1500" s="29"/>
      <c r="FA1500" s="29"/>
      <c r="FB1500" s="29"/>
      <c r="FC1500" s="29"/>
      <c r="FD1500" s="29"/>
      <c r="FE1500" s="29"/>
      <c r="FF1500" s="29"/>
      <c r="FG1500" s="29"/>
      <c r="FH1500" s="29"/>
      <c r="FI1500" s="29"/>
      <c r="FJ1500" s="29"/>
      <c r="FK1500" s="29"/>
      <c r="FL1500" s="29"/>
      <c r="FM1500" s="29"/>
      <c r="FN1500" s="29"/>
      <c r="FO1500" s="29"/>
      <c r="FP1500" s="29"/>
      <c r="FQ1500" s="29"/>
      <c r="FR1500" s="29"/>
      <c r="FS1500" s="29"/>
      <c r="FT1500" s="29"/>
      <c r="FU1500" s="29"/>
      <c r="FV1500" s="29"/>
      <c r="FW1500" s="29"/>
      <c r="FX1500" s="29"/>
      <c r="FY1500" s="29"/>
      <c r="FZ1500" s="29"/>
      <c r="GA1500" s="29"/>
      <c r="GB1500" s="29"/>
      <c r="GC1500" s="29"/>
      <c r="GD1500" s="29"/>
      <c r="GE1500" s="31"/>
      <c r="GF1500" s="31"/>
      <c r="GG1500" s="31"/>
      <c r="GH1500" s="31"/>
      <c r="GI1500" s="31"/>
      <c r="GJ1500" s="31"/>
      <c r="GK1500" s="31"/>
      <c r="GL1500" s="31"/>
      <c r="GM1500" s="31"/>
      <c r="GN1500" s="31"/>
    </row>
    <row r="1501" spans="1:196" s="34" customFormat="1" x14ac:dyDescent="0.2">
      <c r="A1501" s="4"/>
      <c r="B1501" s="315"/>
      <c r="C1501" s="315"/>
      <c r="D1501" s="315"/>
      <c r="E1501" s="31"/>
      <c r="F1501" s="319"/>
      <c r="G1501" s="319"/>
      <c r="I1501" s="31"/>
      <c r="J1501" s="31"/>
      <c r="K1501" s="320"/>
      <c r="L1501" s="31"/>
      <c r="M1501" s="38"/>
      <c r="N1501" s="31"/>
      <c r="O1501" s="38"/>
      <c r="P1501" s="321"/>
      <c r="Q1501" s="31"/>
      <c r="R1501" s="31"/>
      <c r="S1501" s="31"/>
      <c r="T1501" s="31"/>
      <c r="U1501" s="31"/>
      <c r="V1501" s="31"/>
      <c r="W1501" s="31"/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/>
      <c r="BD1501" s="29"/>
      <c r="BE1501" s="29"/>
      <c r="BF1501" s="29"/>
      <c r="BG1501" s="29"/>
      <c r="BH1501" s="29"/>
      <c r="BI1501" s="29"/>
      <c r="BJ1501" s="29"/>
      <c r="BK1501" s="29"/>
      <c r="BL1501" s="29"/>
      <c r="BM1501" s="29"/>
      <c r="BN1501" s="29"/>
      <c r="BO1501" s="29"/>
      <c r="BP1501" s="29"/>
      <c r="BQ1501" s="29"/>
      <c r="BR1501" s="29"/>
      <c r="BS1501" s="29"/>
      <c r="BT1501" s="29"/>
      <c r="BU1501" s="29"/>
      <c r="BV1501" s="29"/>
      <c r="BW1501" s="29"/>
      <c r="BX1501" s="29"/>
      <c r="BY1501" s="29"/>
      <c r="BZ1501" s="29"/>
      <c r="CA1501" s="29"/>
      <c r="CB1501" s="29"/>
      <c r="CC1501" s="29"/>
      <c r="CD1501" s="29"/>
      <c r="CE1501" s="29"/>
      <c r="CF1501" s="29"/>
      <c r="CG1501" s="29"/>
      <c r="CH1501" s="29"/>
      <c r="CI1501" s="29"/>
      <c r="CJ1501" s="29"/>
      <c r="CK1501" s="29"/>
      <c r="CL1501" s="29"/>
      <c r="CM1501" s="29"/>
      <c r="CN1501" s="29"/>
      <c r="CO1501" s="29"/>
      <c r="CP1501" s="29"/>
      <c r="CQ1501" s="29"/>
      <c r="CR1501" s="29"/>
      <c r="CS1501" s="29"/>
      <c r="CT1501" s="29"/>
      <c r="CU1501" s="29"/>
      <c r="CV1501" s="29"/>
      <c r="CW1501" s="29"/>
      <c r="CX1501" s="29"/>
      <c r="CY1501" s="29"/>
      <c r="CZ1501" s="29"/>
      <c r="DA1501" s="29"/>
      <c r="DB1501" s="29"/>
      <c r="DC1501" s="29"/>
      <c r="DD1501" s="29"/>
      <c r="DE1501" s="29"/>
      <c r="DF1501" s="29"/>
      <c r="DG1501" s="29"/>
      <c r="DH1501" s="29"/>
      <c r="DI1501" s="29"/>
      <c r="DJ1501" s="29"/>
      <c r="DK1501" s="29"/>
      <c r="DL1501" s="29"/>
      <c r="DM1501" s="29"/>
      <c r="DN1501" s="29"/>
      <c r="DO1501" s="29"/>
      <c r="DP1501" s="29"/>
      <c r="DQ1501" s="29"/>
      <c r="DR1501" s="29"/>
      <c r="DS1501" s="29"/>
      <c r="DT1501" s="29"/>
      <c r="DU1501" s="29"/>
      <c r="DV1501" s="29"/>
      <c r="DW1501" s="29"/>
      <c r="DX1501" s="29"/>
      <c r="DY1501" s="29"/>
      <c r="DZ1501" s="29"/>
      <c r="EA1501" s="29"/>
      <c r="EB1501" s="29"/>
      <c r="EC1501" s="29"/>
      <c r="ED1501" s="29"/>
      <c r="EE1501" s="29"/>
      <c r="EF1501" s="29"/>
      <c r="EG1501" s="29"/>
      <c r="EH1501" s="29"/>
      <c r="EI1501" s="29"/>
      <c r="EJ1501" s="29"/>
      <c r="EK1501" s="29"/>
      <c r="EL1501" s="29"/>
      <c r="EM1501" s="29"/>
      <c r="EN1501" s="29"/>
      <c r="EO1501" s="29"/>
      <c r="EP1501" s="29"/>
      <c r="EQ1501" s="29"/>
      <c r="ER1501" s="29"/>
      <c r="ES1501" s="29"/>
      <c r="ET1501" s="29"/>
      <c r="EU1501" s="29"/>
      <c r="EV1501" s="29"/>
      <c r="EW1501" s="29"/>
      <c r="EX1501" s="29"/>
      <c r="EY1501" s="29"/>
      <c r="EZ1501" s="29"/>
      <c r="FA1501" s="29"/>
      <c r="FB1501" s="29"/>
      <c r="FC1501" s="29"/>
      <c r="FD1501" s="29"/>
      <c r="FE1501" s="29"/>
      <c r="FF1501" s="29"/>
      <c r="FG1501" s="29"/>
      <c r="FH1501" s="29"/>
      <c r="FI1501" s="29"/>
      <c r="FJ1501" s="29"/>
      <c r="FK1501" s="29"/>
      <c r="FL1501" s="29"/>
      <c r="FM1501" s="29"/>
      <c r="FN1501" s="29"/>
      <c r="FO1501" s="29"/>
      <c r="FP1501" s="29"/>
      <c r="FQ1501" s="29"/>
      <c r="FR1501" s="29"/>
      <c r="FS1501" s="29"/>
      <c r="FT1501" s="29"/>
      <c r="FU1501" s="29"/>
      <c r="FV1501" s="29"/>
      <c r="FW1501" s="29"/>
      <c r="FX1501" s="29"/>
      <c r="FY1501" s="29"/>
      <c r="FZ1501" s="29"/>
      <c r="GA1501" s="29"/>
      <c r="GB1501" s="29"/>
      <c r="GC1501" s="29"/>
      <c r="GD1501" s="29"/>
      <c r="GE1501" s="31"/>
      <c r="GF1501" s="31"/>
      <c r="GG1501" s="31"/>
      <c r="GH1501" s="31"/>
      <c r="GI1501" s="31"/>
      <c r="GJ1501" s="31"/>
      <c r="GK1501" s="31"/>
      <c r="GL1501" s="31"/>
      <c r="GM1501" s="31"/>
      <c r="GN1501" s="31"/>
    </row>
    <row r="1502" spans="1:196" s="34" customFormat="1" x14ac:dyDescent="0.2">
      <c r="A1502" s="4"/>
      <c r="B1502" s="315"/>
      <c r="C1502" s="315"/>
      <c r="D1502" s="315"/>
      <c r="E1502" s="31"/>
      <c r="F1502" s="319"/>
      <c r="G1502" s="319"/>
      <c r="I1502" s="31"/>
      <c r="J1502" s="31"/>
      <c r="K1502" s="320"/>
      <c r="L1502" s="31"/>
      <c r="M1502" s="38"/>
      <c r="N1502" s="31"/>
      <c r="O1502" s="38"/>
      <c r="P1502" s="321"/>
      <c r="Q1502" s="31"/>
      <c r="R1502" s="31"/>
      <c r="S1502" s="31"/>
      <c r="T1502" s="31"/>
      <c r="U1502" s="31"/>
      <c r="V1502" s="31"/>
      <c r="W1502" s="31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29"/>
      <c r="CB1502" s="29"/>
      <c r="CC1502" s="29"/>
      <c r="CD1502" s="29"/>
      <c r="CE1502" s="29"/>
      <c r="CF1502" s="29"/>
      <c r="CG1502" s="29"/>
      <c r="CH1502" s="29"/>
      <c r="CI1502" s="29"/>
      <c r="CJ1502" s="29"/>
      <c r="CK1502" s="29"/>
      <c r="CL1502" s="29"/>
      <c r="CM1502" s="29"/>
      <c r="CN1502" s="29"/>
      <c r="CO1502" s="29"/>
      <c r="CP1502" s="29"/>
      <c r="CQ1502" s="29"/>
      <c r="CR1502" s="29"/>
      <c r="CS1502" s="29"/>
      <c r="CT1502" s="29"/>
      <c r="CU1502" s="29"/>
      <c r="CV1502" s="29"/>
      <c r="CW1502" s="29"/>
      <c r="CX1502" s="29"/>
      <c r="CY1502" s="29"/>
      <c r="CZ1502" s="29"/>
      <c r="DA1502" s="29"/>
      <c r="DB1502" s="29"/>
      <c r="DC1502" s="29"/>
      <c r="DD1502" s="29"/>
      <c r="DE1502" s="29"/>
      <c r="DF1502" s="29"/>
      <c r="DG1502" s="29"/>
      <c r="DH1502" s="29"/>
      <c r="DI1502" s="29"/>
      <c r="DJ1502" s="29"/>
      <c r="DK1502" s="29"/>
      <c r="DL1502" s="29"/>
      <c r="DM1502" s="29"/>
      <c r="DN1502" s="29"/>
      <c r="DO1502" s="29"/>
      <c r="DP1502" s="29"/>
      <c r="DQ1502" s="29"/>
      <c r="DR1502" s="29"/>
      <c r="DS1502" s="29"/>
      <c r="DT1502" s="29"/>
      <c r="DU1502" s="29"/>
      <c r="DV1502" s="29"/>
      <c r="DW1502" s="29"/>
      <c r="DX1502" s="29"/>
      <c r="DY1502" s="29"/>
      <c r="DZ1502" s="29"/>
      <c r="EA1502" s="29"/>
      <c r="EB1502" s="29"/>
      <c r="EC1502" s="29"/>
      <c r="ED1502" s="29"/>
      <c r="EE1502" s="29"/>
      <c r="EF1502" s="29"/>
      <c r="EG1502" s="29"/>
      <c r="EH1502" s="29"/>
      <c r="EI1502" s="29"/>
      <c r="EJ1502" s="29"/>
      <c r="EK1502" s="29"/>
      <c r="EL1502" s="29"/>
      <c r="EM1502" s="29"/>
      <c r="EN1502" s="29"/>
      <c r="EO1502" s="29"/>
      <c r="EP1502" s="29"/>
      <c r="EQ1502" s="29"/>
      <c r="ER1502" s="29"/>
      <c r="ES1502" s="29"/>
      <c r="ET1502" s="29"/>
      <c r="EU1502" s="29"/>
      <c r="EV1502" s="29"/>
      <c r="EW1502" s="29"/>
      <c r="EX1502" s="29"/>
      <c r="EY1502" s="29"/>
      <c r="EZ1502" s="29"/>
      <c r="FA1502" s="29"/>
      <c r="FB1502" s="29"/>
      <c r="FC1502" s="29"/>
      <c r="FD1502" s="29"/>
      <c r="FE1502" s="29"/>
      <c r="FF1502" s="29"/>
      <c r="FG1502" s="29"/>
      <c r="FH1502" s="29"/>
      <c r="FI1502" s="29"/>
      <c r="FJ1502" s="29"/>
      <c r="FK1502" s="29"/>
      <c r="FL1502" s="29"/>
      <c r="FM1502" s="29"/>
      <c r="FN1502" s="29"/>
      <c r="FO1502" s="29"/>
      <c r="FP1502" s="29"/>
      <c r="FQ1502" s="29"/>
      <c r="FR1502" s="29"/>
      <c r="FS1502" s="29"/>
      <c r="FT1502" s="29"/>
      <c r="FU1502" s="29"/>
      <c r="FV1502" s="29"/>
      <c r="FW1502" s="29"/>
      <c r="FX1502" s="29"/>
      <c r="FY1502" s="29"/>
      <c r="FZ1502" s="29"/>
      <c r="GA1502" s="29"/>
      <c r="GB1502" s="29"/>
      <c r="GC1502" s="29"/>
      <c r="GD1502" s="29"/>
      <c r="GE1502" s="31"/>
      <c r="GF1502" s="31"/>
      <c r="GG1502" s="31"/>
      <c r="GH1502" s="31"/>
      <c r="GI1502" s="31"/>
      <c r="GJ1502" s="31"/>
      <c r="GK1502" s="31"/>
      <c r="GL1502" s="31"/>
      <c r="GM1502" s="31"/>
      <c r="GN1502" s="31"/>
    </row>
    <row r="1503" spans="1:196" s="34" customFormat="1" x14ac:dyDescent="0.2">
      <c r="A1503" s="4"/>
      <c r="B1503" s="315"/>
      <c r="C1503" s="315"/>
      <c r="D1503" s="315"/>
      <c r="E1503" s="31"/>
      <c r="F1503" s="319"/>
      <c r="G1503" s="319"/>
      <c r="I1503" s="31"/>
      <c r="J1503" s="31"/>
      <c r="K1503" s="320"/>
      <c r="L1503" s="31"/>
      <c r="M1503" s="38"/>
      <c r="N1503" s="31"/>
      <c r="O1503" s="38"/>
      <c r="P1503" s="321"/>
      <c r="Q1503" s="31"/>
      <c r="R1503" s="31"/>
      <c r="S1503" s="31"/>
      <c r="T1503" s="31"/>
      <c r="U1503" s="31"/>
      <c r="V1503" s="31"/>
      <c r="W1503" s="31"/>
      <c r="X1503" s="29"/>
      <c r="Y1503" s="29"/>
      <c r="Z1503" s="29"/>
      <c r="AA1503" s="29"/>
      <c r="AB1503" s="29"/>
      <c r="AC1503" s="29"/>
      <c r="AD1503" s="29"/>
      <c r="AE1503" s="29"/>
      <c r="AF1503" s="29"/>
      <c r="AG1503" s="29"/>
      <c r="AH1503" s="29"/>
      <c r="AI1503" s="29"/>
      <c r="AJ1503" s="29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  <c r="BA1503" s="29"/>
      <c r="BB1503" s="29"/>
      <c r="BC1503" s="29"/>
      <c r="BD1503" s="29"/>
      <c r="BE1503" s="29"/>
      <c r="BF1503" s="29"/>
      <c r="BG1503" s="29"/>
      <c r="BH1503" s="29"/>
      <c r="BI1503" s="29"/>
      <c r="BJ1503" s="29"/>
      <c r="BK1503" s="29"/>
      <c r="BL1503" s="29"/>
      <c r="BM1503" s="29"/>
      <c r="BN1503" s="29"/>
      <c r="BO1503" s="29"/>
      <c r="BP1503" s="29"/>
      <c r="BQ1503" s="29"/>
      <c r="BR1503" s="29"/>
      <c r="BS1503" s="29"/>
      <c r="BT1503" s="29"/>
      <c r="BU1503" s="29"/>
      <c r="BV1503" s="29"/>
      <c r="BW1503" s="29"/>
      <c r="BX1503" s="29"/>
      <c r="BY1503" s="29"/>
      <c r="BZ1503" s="29"/>
      <c r="CA1503" s="29"/>
      <c r="CB1503" s="29"/>
      <c r="CC1503" s="29"/>
      <c r="CD1503" s="29"/>
      <c r="CE1503" s="29"/>
      <c r="CF1503" s="29"/>
      <c r="CG1503" s="29"/>
      <c r="CH1503" s="29"/>
      <c r="CI1503" s="29"/>
      <c r="CJ1503" s="29"/>
      <c r="CK1503" s="29"/>
      <c r="CL1503" s="29"/>
      <c r="CM1503" s="29"/>
      <c r="CN1503" s="29"/>
      <c r="CO1503" s="29"/>
      <c r="CP1503" s="29"/>
      <c r="CQ1503" s="29"/>
      <c r="CR1503" s="29"/>
      <c r="CS1503" s="29"/>
      <c r="CT1503" s="29"/>
      <c r="CU1503" s="29"/>
      <c r="CV1503" s="29"/>
      <c r="CW1503" s="29"/>
      <c r="CX1503" s="29"/>
      <c r="CY1503" s="29"/>
      <c r="CZ1503" s="29"/>
      <c r="DA1503" s="29"/>
      <c r="DB1503" s="29"/>
      <c r="DC1503" s="29"/>
      <c r="DD1503" s="29"/>
      <c r="DE1503" s="29"/>
      <c r="DF1503" s="29"/>
      <c r="DG1503" s="29"/>
      <c r="DH1503" s="29"/>
      <c r="DI1503" s="29"/>
      <c r="DJ1503" s="29"/>
      <c r="DK1503" s="29"/>
      <c r="DL1503" s="29"/>
      <c r="DM1503" s="29"/>
      <c r="DN1503" s="29"/>
      <c r="DO1503" s="29"/>
      <c r="DP1503" s="29"/>
      <c r="DQ1503" s="29"/>
      <c r="DR1503" s="29"/>
      <c r="DS1503" s="29"/>
      <c r="DT1503" s="29"/>
      <c r="DU1503" s="29"/>
      <c r="DV1503" s="29"/>
      <c r="DW1503" s="29"/>
      <c r="DX1503" s="29"/>
      <c r="DY1503" s="29"/>
      <c r="DZ1503" s="29"/>
      <c r="EA1503" s="29"/>
      <c r="EB1503" s="29"/>
      <c r="EC1503" s="29"/>
      <c r="ED1503" s="29"/>
      <c r="EE1503" s="29"/>
      <c r="EF1503" s="29"/>
      <c r="EG1503" s="29"/>
      <c r="EH1503" s="29"/>
      <c r="EI1503" s="29"/>
      <c r="EJ1503" s="29"/>
      <c r="EK1503" s="29"/>
      <c r="EL1503" s="29"/>
      <c r="EM1503" s="29"/>
      <c r="EN1503" s="29"/>
      <c r="EO1503" s="29"/>
      <c r="EP1503" s="29"/>
      <c r="EQ1503" s="29"/>
      <c r="ER1503" s="29"/>
      <c r="ES1503" s="29"/>
      <c r="ET1503" s="29"/>
      <c r="EU1503" s="29"/>
      <c r="EV1503" s="29"/>
      <c r="EW1503" s="29"/>
      <c r="EX1503" s="29"/>
      <c r="EY1503" s="29"/>
      <c r="EZ1503" s="29"/>
      <c r="FA1503" s="29"/>
      <c r="FB1503" s="29"/>
      <c r="FC1503" s="29"/>
      <c r="FD1503" s="29"/>
      <c r="FE1503" s="29"/>
      <c r="FF1503" s="29"/>
      <c r="FG1503" s="29"/>
      <c r="FH1503" s="29"/>
      <c r="FI1503" s="29"/>
      <c r="FJ1503" s="29"/>
      <c r="FK1503" s="29"/>
      <c r="FL1503" s="29"/>
      <c r="FM1503" s="29"/>
      <c r="FN1503" s="29"/>
      <c r="FO1503" s="29"/>
      <c r="FP1503" s="29"/>
      <c r="FQ1503" s="29"/>
      <c r="FR1503" s="29"/>
      <c r="FS1503" s="29"/>
      <c r="FT1503" s="29"/>
      <c r="FU1503" s="29"/>
      <c r="FV1503" s="29"/>
      <c r="FW1503" s="29"/>
      <c r="FX1503" s="29"/>
      <c r="FY1503" s="29"/>
      <c r="FZ1503" s="29"/>
      <c r="GA1503" s="29"/>
      <c r="GB1503" s="29"/>
      <c r="GC1503" s="29"/>
      <c r="GD1503" s="29"/>
      <c r="GE1503" s="31"/>
      <c r="GF1503" s="31"/>
      <c r="GG1503" s="31"/>
      <c r="GH1503" s="31"/>
      <c r="GI1503" s="31"/>
      <c r="GJ1503" s="31"/>
      <c r="GK1503" s="31"/>
      <c r="GL1503" s="31"/>
      <c r="GM1503" s="31"/>
      <c r="GN1503" s="31"/>
    </row>
    <row r="1504" spans="1:196" s="34" customFormat="1" x14ac:dyDescent="0.2">
      <c r="A1504" s="4"/>
      <c r="B1504" s="315"/>
      <c r="C1504" s="315"/>
      <c r="D1504" s="315"/>
      <c r="E1504" s="31"/>
      <c r="F1504" s="319"/>
      <c r="G1504" s="319"/>
      <c r="I1504" s="31"/>
      <c r="J1504" s="31"/>
      <c r="K1504" s="320"/>
      <c r="L1504" s="31"/>
      <c r="M1504" s="38"/>
      <c r="N1504" s="31"/>
      <c r="O1504" s="38"/>
      <c r="P1504" s="321"/>
      <c r="Q1504" s="31"/>
      <c r="R1504" s="31"/>
      <c r="S1504" s="31"/>
      <c r="T1504" s="31"/>
      <c r="U1504" s="31"/>
      <c r="V1504" s="31"/>
      <c r="W1504" s="31"/>
      <c r="X1504" s="29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9"/>
      <c r="BC1504" s="29"/>
      <c r="BD1504" s="29"/>
      <c r="BE1504" s="29"/>
      <c r="BF1504" s="29"/>
      <c r="BG1504" s="29"/>
      <c r="BH1504" s="29"/>
      <c r="BI1504" s="29"/>
      <c r="BJ1504" s="29"/>
      <c r="BK1504" s="29"/>
      <c r="BL1504" s="29"/>
      <c r="BM1504" s="29"/>
      <c r="BN1504" s="29"/>
      <c r="BO1504" s="29"/>
      <c r="BP1504" s="29"/>
      <c r="BQ1504" s="29"/>
      <c r="BR1504" s="29"/>
      <c r="BS1504" s="29"/>
      <c r="BT1504" s="29"/>
      <c r="BU1504" s="29"/>
      <c r="BV1504" s="29"/>
      <c r="BW1504" s="29"/>
      <c r="BX1504" s="29"/>
      <c r="BY1504" s="29"/>
      <c r="BZ1504" s="29"/>
      <c r="CA1504" s="29"/>
      <c r="CB1504" s="29"/>
      <c r="CC1504" s="29"/>
      <c r="CD1504" s="29"/>
      <c r="CE1504" s="29"/>
      <c r="CF1504" s="29"/>
      <c r="CG1504" s="29"/>
      <c r="CH1504" s="29"/>
      <c r="CI1504" s="29"/>
      <c r="CJ1504" s="29"/>
      <c r="CK1504" s="29"/>
      <c r="CL1504" s="29"/>
      <c r="CM1504" s="29"/>
      <c r="CN1504" s="29"/>
      <c r="CO1504" s="29"/>
      <c r="CP1504" s="29"/>
      <c r="CQ1504" s="29"/>
      <c r="CR1504" s="29"/>
      <c r="CS1504" s="29"/>
      <c r="CT1504" s="29"/>
      <c r="CU1504" s="29"/>
      <c r="CV1504" s="29"/>
      <c r="CW1504" s="29"/>
      <c r="CX1504" s="29"/>
      <c r="CY1504" s="29"/>
      <c r="CZ1504" s="29"/>
      <c r="DA1504" s="29"/>
      <c r="DB1504" s="29"/>
      <c r="DC1504" s="29"/>
      <c r="DD1504" s="29"/>
      <c r="DE1504" s="29"/>
      <c r="DF1504" s="29"/>
      <c r="DG1504" s="29"/>
      <c r="DH1504" s="29"/>
      <c r="DI1504" s="29"/>
      <c r="DJ1504" s="29"/>
      <c r="DK1504" s="29"/>
      <c r="DL1504" s="29"/>
      <c r="DM1504" s="29"/>
      <c r="DN1504" s="29"/>
      <c r="DO1504" s="29"/>
      <c r="DP1504" s="29"/>
      <c r="DQ1504" s="29"/>
      <c r="DR1504" s="29"/>
      <c r="DS1504" s="29"/>
      <c r="DT1504" s="29"/>
      <c r="DU1504" s="29"/>
      <c r="DV1504" s="29"/>
      <c r="DW1504" s="29"/>
      <c r="DX1504" s="29"/>
      <c r="DY1504" s="29"/>
      <c r="DZ1504" s="29"/>
      <c r="EA1504" s="29"/>
      <c r="EB1504" s="29"/>
      <c r="EC1504" s="29"/>
      <c r="ED1504" s="29"/>
      <c r="EE1504" s="29"/>
      <c r="EF1504" s="29"/>
      <c r="EG1504" s="29"/>
      <c r="EH1504" s="29"/>
      <c r="EI1504" s="29"/>
      <c r="EJ1504" s="29"/>
      <c r="EK1504" s="29"/>
      <c r="EL1504" s="29"/>
      <c r="EM1504" s="29"/>
      <c r="EN1504" s="29"/>
      <c r="EO1504" s="29"/>
      <c r="EP1504" s="29"/>
      <c r="EQ1504" s="29"/>
      <c r="ER1504" s="29"/>
      <c r="ES1504" s="29"/>
      <c r="ET1504" s="29"/>
      <c r="EU1504" s="29"/>
      <c r="EV1504" s="29"/>
      <c r="EW1504" s="29"/>
      <c r="EX1504" s="29"/>
      <c r="EY1504" s="29"/>
      <c r="EZ1504" s="29"/>
      <c r="FA1504" s="29"/>
      <c r="FB1504" s="29"/>
      <c r="FC1504" s="29"/>
      <c r="FD1504" s="29"/>
      <c r="FE1504" s="29"/>
      <c r="FF1504" s="29"/>
      <c r="FG1504" s="29"/>
      <c r="FH1504" s="29"/>
      <c r="FI1504" s="29"/>
      <c r="FJ1504" s="29"/>
      <c r="FK1504" s="29"/>
      <c r="FL1504" s="29"/>
      <c r="FM1504" s="29"/>
      <c r="FN1504" s="29"/>
      <c r="FO1504" s="29"/>
      <c r="FP1504" s="29"/>
      <c r="FQ1504" s="29"/>
      <c r="FR1504" s="29"/>
      <c r="FS1504" s="29"/>
      <c r="FT1504" s="29"/>
      <c r="FU1504" s="29"/>
      <c r="FV1504" s="29"/>
      <c r="FW1504" s="29"/>
      <c r="FX1504" s="29"/>
      <c r="FY1504" s="29"/>
      <c r="FZ1504" s="29"/>
      <c r="GA1504" s="29"/>
      <c r="GB1504" s="29"/>
      <c r="GC1504" s="29"/>
      <c r="GD1504" s="29"/>
      <c r="GE1504" s="31"/>
      <c r="GF1504" s="31"/>
      <c r="GG1504" s="31"/>
      <c r="GH1504" s="31"/>
      <c r="GI1504" s="31"/>
      <c r="GJ1504" s="31"/>
      <c r="GK1504" s="31"/>
      <c r="GL1504" s="31"/>
      <c r="GM1504" s="31"/>
      <c r="GN1504" s="31"/>
    </row>
    <row r="1505" spans="1:196" s="34" customFormat="1" x14ac:dyDescent="0.2">
      <c r="A1505" s="4"/>
      <c r="B1505" s="315"/>
      <c r="C1505" s="315"/>
      <c r="D1505" s="315"/>
      <c r="E1505" s="31"/>
      <c r="F1505" s="319"/>
      <c r="G1505" s="319"/>
      <c r="I1505" s="31"/>
      <c r="J1505" s="31"/>
      <c r="K1505" s="320"/>
      <c r="L1505" s="31"/>
      <c r="M1505" s="38"/>
      <c r="N1505" s="31"/>
      <c r="O1505" s="38"/>
      <c r="P1505" s="321"/>
      <c r="Q1505" s="31"/>
      <c r="R1505" s="31"/>
      <c r="S1505" s="31"/>
      <c r="T1505" s="31"/>
      <c r="U1505" s="31"/>
      <c r="V1505" s="31"/>
      <c r="W1505" s="31"/>
      <c r="X1505" s="29"/>
      <c r="Y1505" s="29"/>
      <c r="Z1505" s="29"/>
      <c r="AA1505" s="29"/>
      <c r="AB1505" s="29"/>
      <c r="AC1505" s="29"/>
      <c r="AD1505" s="29"/>
      <c r="AE1505" s="29"/>
      <c r="AF1505" s="29"/>
      <c r="AG1505" s="29"/>
      <c r="AH1505" s="29"/>
      <c r="AI1505" s="29"/>
      <c r="AJ1505" s="29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/>
      <c r="BD1505" s="29"/>
      <c r="BE1505" s="29"/>
      <c r="BF1505" s="29"/>
      <c r="BG1505" s="29"/>
      <c r="BH1505" s="29"/>
      <c r="BI1505" s="29"/>
      <c r="BJ1505" s="29"/>
      <c r="BK1505" s="29"/>
      <c r="BL1505" s="29"/>
      <c r="BM1505" s="29"/>
      <c r="BN1505" s="29"/>
      <c r="BO1505" s="29"/>
      <c r="BP1505" s="29"/>
      <c r="BQ1505" s="29"/>
      <c r="BR1505" s="29"/>
      <c r="BS1505" s="29"/>
      <c r="BT1505" s="29"/>
      <c r="BU1505" s="29"/>
      <c r="BV1505" s="29"/>
      <c r="BW1505" s="29"/>
      <c r="BX1505" s="29"/>
      <c r="BY1505" s="29"/>
      <c r="BZ1505" s="29"/>
      <c r="CA1505" s="29"/>
      <c r="CB1505" s="29"/>
      <c r="CC1505" s="29"/>
      <c r="CD1505" s="29"/>
      <c r="CE1505" s="29"/>
      <c r="CF1505" s="29"/>
      <c r="CG1505" s="29"/>
      <c r="CH1505" s="29"/>
      <c r="CI1505" s="29"/>
      <c r="CJ1505" s="29"/>
      <c r="CK1505" s="29"/>
      <c r="CL1505" s="29"/>
      <c r="CM1505" s="29"/>
      <c r="CN1505" s="29"/>
      <c r="CO1505" s="29"/>
      <c r="CP1505" s="29"/>
      <c r="CQ1505" s="29"/>
      <c r="CR1505" s="29"/>
      <c r="CS1505" s="29"/>
      <c r="CT1505" s="29"/>
      <c r="CU1505" s="29"/>
      <c r="CV1505" s="29"/>
      <c r="CW1505" s="29"/>
      <c r="CX1505" s="29"/>
      <c r="CY1505" s="29"/>
      <c r="CZ1505" s="29"/>
      <c r="DA1505" s="29"/>
      <c r="DB1505" s="29"/>
      <c r="DC1505" s="29"/>
      <c r="DD1505" s="29"/>
      <c r="DE1505" s="29"/>
      <c r="DF1505" s="29"/>
      <c r="DG1505" s="29"/>
      <c r="DH1505" s="29"/>
      <c r="DI1505" s="29"/>
      <c r="DJ1505" s="29"/>
      <c r="DK1505" s="29"/>
      <c r="DL1505" s="29"/>
      <c r="DM1505" s="29"/>
      <c r="DN1505" s="29"/>
      <c r="DO1505" s="29"/>
      <c r="DP1505" s="29"/>
      <c r="DQ1505" s="29"/>
      <c r="DR1505" s="29"/>
      <c r="DS1505" s="29"/>
      <c r="DT1505" s="29"/>
      <c r="DU1505" s="29"/>
      <c r="DV1505" s="29"/>
      <c r="DW1505" s="29"/>
      <c r="DX1505" s="29"/>
      <c r="DY1505" s="29"/>
      <c r="DZ1505" s="29"/>
      <c r="EA1505" s="29"/>
      <c r="EB1505" s="29"/>
      <c r="EC1505" s="29"/>
      <c r="ED1505" s="29"/>
      <c r="EE1505" s="29"/>
      <c r="EF1505" s="29"/>
      <c r="EG1505" s="29"/>
      <c r="EH1505" s="29"/>
      <c r="EI1505" s="29"/>
      <c r="EJ1505" s="29"/>
      <c r="EK1505" s="29"/>
      <c r="EL1505" s="29"/>
      <c r="EM1505" s="29"/>
      <c r="EN1505" s="29"/>
      <c r="EO1505" s="29"/>
      <c r="EP1505" s="29"/>
      <c r="EQ1505" s="29"/>
      <c r="ER1505" s="29"/>
      <c r="ES1505" s="29"/>
      <c r="ET1505" s="29"/>
      <c r="EU1505" s="29"/>
      <c r="EV1505" s="29"/>
      <c r="EW1505" s="29"/>
      <c r="EX1505" s="29"/>
      <c r="EY1505" s="29"/>
      <c r="EZ1505" s="29"/>
      <c r="FA1505" s="29"/>
      <c r="FB1505" s="29"/>
      <c r="FC1505" s="29"/>
      <c r="FD1505" s="29"/>
      <c r="FE1505" s="29"/>
      <c r="FF1505" s="29"/>
      <c r="FG1505" s="29"/>
      <c r="FH1505" s="29"/>
      <c r="FI1505" s="29"/>
      <c r="FJ1505" s="29"/>
      <c r="FK1505" s="29"/>
      <c r="FL1505" s="29"/>
      <c r="FM1505" s="29"/>
      <c r="FN1505" s="29"/>
      <c r="FO1505" s="29"/>
      <c r="FP1505" s="29"/>
      <c r="FQ1505" s="29"/>
      <c r="FR1505" s="29"/>
      <c r="FS1505" s="29"/>
      <c r="FT1505" s="29"/>
      <c r="FU1505" s="29"/>
      <c r="FV1505" s="29"/>
      <c r="FW1505" s="29"/>
      <c r="FX1505" s="29"/>
      <c r="FY1505" s="29"/>
      <c r="FZ1505" s="29"/>
      <c r="GA1505" s="29"/>
      <c r="GB1505" s="29"/>
      <c r="GC1505" s="29"/>
      <c r="GD1505" s="29"/>
      <c r="GE1505" s="31"/>
      <c r="GF1505" s="31"/>
      <c r="GG1505" s="31"/>
      <c r="GH1505" s="31"/>
      <c r="GI1505" s="31"/>
      <c r="GJ1505" s="31"/>
      <c r="GK1505" s="31"/>
      <c r="GL1505" s="31"/>
      <c r="GM1505" s="31"/>
      <c r="GN1505" s="31"/>
    </row>
    <row r="1506" spans="1:196" s="34" customFormat="1" x14ac:dyDescent="0.2">
      <c r="A1506" s="4"/>
      <c r="B1506" s="315"/>
      <c r="C1506" s="315"/>
      <c r="D1506" s="315"/>
      <c r="E1506" s="31"/>
      <c r="F1506" s="319"/>
      <c r="G1506" s="319"/>
      <c r="I1506" s="31"/>
      <c r="J1506" s="31"/>
      <c r="K1506" s="320"/>
      <c r="L1506" s="31"/>
      <c r="M1506" s="38"/>
      <c r="N1506" s="31"/>
      <c r="O1506" s="38"/>
      <c r="P1506" s="321"/>
      <c r="Q1506" s="31"/>
      <c r="R1506" s="31"/>
      <c r="S1506" s="31"/>
      <c r="T1506" s="31"/>
      <c r="U1506" s="31"/>
      <c r="V1506" s="31"/>
      <c r="W1506" s="31"/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/>
      <c r="BD1506" s="29"/>
      <c r="BE1506" s="29"/>
      <c r="BF1506" s="29"/>
      <c r="BG1506" s="29"/>
      <c r="BH1506" s="29"/>
      <c r="BI1506" s="29"/>
      <c r="BJ1506" s="29"/>
      <c r="BK1506" s="29"/>
      <c r="BL1506" s="29"/>
      <c r="BM1506" s="29"/>
      <c r="BN1506" s="29"/>
      <c r="BO1506" s="29"/>
      <c r="BP1506" s="29"/>
      <c r="BQ1506" s="29"/>
      <c r="BR1506" s="29"/>
      <c r="BS1506" s="29"/>
      <c r="BT1506" s="29"/>
      <c r="BU1506" s="29"/>
      <c r="BV1506" s="29"/>
      <c r="BW1506" s="29"/>
      <c r="BX1506" s="29"/>
      <c r="BY1506" s="29"/>
      <c r="BZ1506" s="29"/>
      <c r="CA1506" s="29"/>
      <c r="CB1506" s="29"/>
      <c r="CC1506" s="29"/>
      <c r="CD1506" s="29"/>
      <c r="CE1506" s="29"/>
      <c r="CF1506" s="29"/>
      <c r="CG1506" s="29"/>
      <c r="CH1506" s="29"/>
      <c r="CI1506" s="29"/>
      <c r="CJ1506" s="29"/>
      <c r="CK1506" s="29"/>
      <c r="CL1506" s="29"/>
      <c r="CM1506" s="29"/>
      <c r="CN1506" s="29"/>
      <c r="CO1506" s="29"/>
      <c r="CP1506" s="29"/>
      <c r="CQ1506" s="29"/>
      <c r="CR1506" s="29"/>
      <c r="CS1506" s="29"/>
      <c r="CT1506" s="29"/>
      <c r="CU1506" s="29"/>
      <c r="CV1506" s="29"/>
      <c r="CW1506" s="29"/>
      <c r="CX1506" s="29"/>
      <c r="CY1506" s="29"/>
      <c r="CZ1506" s="29"/>
      <c r="DA1506" s="29"/>
      <c r="DB1506" s="29"/>
      <c r="DC1506" s="29"/>
      <c r="DD1506" s="29"/>
      <c r="DE1506" s="29"/>
      <c r="DF1506" s="29"/>
      <c r="DG1506" s="29"/>
      <c r="DH1506" s="29"/>
      <c r="DI1506" s="29"/>
      <c r="DJ1506" s="29"/>
      <c r="DK1506" s="29"/>
      <c r="DL1506" s="29"/>
      <c r="DM1506" s="29"/>
      <c r="DN1506" s="29"/>
      <c r="DO1506" s="29"/>
      <c r="DP1506" s="29"/>
      <c r="DQ1506" s="29"/>
      <c r="DR1506" s="29"/>
      <c r="DS1506" s="29"/>
      <c r="DT1506" s="29"/>
      <c r="DU1506" s="29"/>
      <c r="DV1506" s="29"/>
      <c r="DW1506" s="29"/>
      <c r="DX1506" s="29"/>
      <c r="DY1506" s="29"/>
      <c r="DZ1506" s="29"/>
      <c r="EA1506" s="29"/>
      <c r="EB1506" s="29"/>
      <c r="EC1506" s="29"/>
      <c r="ED1506" s="29"/>
      <c r="EE1506" s="29"/>
      <c r="EF1506" s="29"/>
      <c r="EG1506" s="29"/>
      <c r="EH1506" s="29"/>
      <c r="EI1506" s="29"/>
      <c r="EJ1506" s="29"/>
      <c r="EK1506" s="29"/>
      <c r="EL1506" s="29"/>
      <c r="EM1506" s="29"/>
      <c r="EN1506" s="29"/>
      <c r="EO1506" s="29"/>
      <c r="EP1506" s="29"/>
      <c r="EQ1506" s="29"/>
      <c r="ER1506" s="29"/>
      <c r="ES1506" s="29"/>
      <c r="ET1506" s="29"/>
      <c r="EU1506" s="29"/>
      <c r="EV1506" s="29"/>
      <c r="EW1506" s="29"/>
      <c r="EX1506" s="29"/>
      <c r="EY1506" s="29"/>
      <c r="EZ1506" s="29"/>
      <c r="FA1506" s="29"/>
      <c r="FB1506" s="29"/>
      <c r="FC1506" s="29"/>
      <c r="FD1506" s="29"/>
      <c r="FE1506" s="29"/>
      <c r="FF1506" s="29"/>
      <c r="FG1506" s="29"/>
      <c r="FH1506" s="29"/>
      <c r="FI1506" s="29"/>
      <c r="FJ1506" s="29"/>
      <c r="FK1506" s="29"/>
      <c r="FL1506" s="29"/>
      <c r="FM1506" s="29"/>
      <c r="FN1506" s="29"/>
      <c r="FO1506" s="29"/>
      <c r="FP1506" s="29"/>
      <c r="FQ1506" s="29"/>
      <c r="FR1506" s="29"/>
      <c r="FS1506" s="29"/>
      <c r="FT1506" s="29"/>
      <c r="FU1506" s="29"/>
      <c r="FV1506" s="29"/>
      <c r="FW1506" s="29"/>
      <c r="FX1506" s="29"/>
      <c r="FY1506" s="29"/>
      <c r="FZ1506" s="29"/>
      <c r="GA1506" s="29"/>
      <c r="GB1506" s="29"/>
      <c r="GC1506" s="29"/>
      <c r="GD1506" s="29"/>
      <c r="GE1506" s="31"/>
      <c r="GF1506" s="31"/>
      <c r="GG1506" s="31"/>
      <c r="GH1506" s="31"/>
      <c r="GI1506" s="31"/>
      <c r="GJ1506" s="31"/>
      <c r="GK1506" s="31"/>
      <c r="GL1506" s="31"/>
      <c r="GM1506" s="31"/>
      <c r="GN1506" s="31"/>
    </row>
    <row r="1507" spans="1:196" s="34" customFormat="1" x14ac:dyDescent="0.2">
      <c r="A1507" s="4"/>
      <c r="B1507" s="315"/>
      <c r="C1507" s="315"/>
      <c r="D1507" s="315"/>
      <c r="E1507" s="31"/>
      <c r="F1507" s="319"/>
      <c r="G1507" s="319"/>
      <c r="I1507" s="31"/>
      <c r="J1507" s="31"/>
      <c r="K1507" s="320"/>
      <c r="L1507" s="31"/>
      <c r="M1507" s="38"/>
      <c r="N1507" s="31"/>
      <c r="O1507" s="38"/>
      <c r="P1507" s="321"/>
      <c r="Q1507" s="31"/>
      <c r="R1507" s="31"/>
      <c r="S1507" s="31"/>
      <c r="T1507" s="31"/>
      <c r="U1507" s="31"/>
      <c r="V1507" s="31"/>
      <c r="W1507" s="31"/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  <c r="BA1507" s="29"/>
      <c r="BB1507" s="29"/>
      <c r="BC1507" s="29"/>
      <c r="BD1507" s="29"/>
      <c r="BE1507" s="29"/>
      <c r="BF1507" s="29"/>
      <c r="BG1507" s="29"/>
      <c r="BH1507" s="29"/>
      <c r="BI1507" s="29"/>
      <c r="BJ1507" s="29"/>
      <c r="BK1507" s="29"/>
      <c r="BL1507" s="29"/>
      <c r="BM1507" s="29"/>
      <c r="BN1507" s="29"/>
      <c r="BO1507" s="29"/>
      <c r="BP1507" s="29"/>
      <c r="BQ1507" s="29"/>
      <c r="BR1507" s="29"/>
      <c r="BS1507" s="29"/>
      <c r="BT1507" s="29"/>
      <c r="BU1507" s="29"/>
      <c r="BV1507" s="29"/>
      <c r="BW1507" s="29"/>
      <c r="BX1507" s="29"/>
      <c r="BY1507" s="29"/>
      <c r="BZ1507" s="29"/>
      <c r="CA1507" s="29"/>
      <c r="CB1507" s="29"/>
      <c r="CC1507" s="29"/>
      <c r="CD1507" s="29"/>
      <c r="CE1507" s="29"/>
      <c r="CF1507" s="29"/>
      <c r="CG1507" s="29"/>
      <c r="CH1507" s="29"/>
      <c r="CI1507" s="29"/>
      <c r="CJ1507" s="29"/>
      <c r="CK1507" s="29"/>
      <c r="CL1507" s="29"/>
      <c r="CM1507" s="29"/>
      <c r="CN1507" s="29"/>
      <c r="CO1507" s="29"/>
      <c r="CP1507" s="29"/>
      <c r="CQ1507" s="29"/>
      <c r="CR1507" s="29"/>
      <c r="CS1507" s="29"/>
      <c r="CT1507" s="29"/>
      <c r="CU1507" s="29"/>
      <c r="CV1507" s="29"/>
      <c r="CW1507" s="29"/>
      <c r="CX1507" s="29"/>
      <c r="CY1507" s="29"/>
      <c r="CZ1507" s="29"/>
      <c r="DA1507" s="29"/>
      <c r="DB1507" s="29"/>
      <c r="DC1507" s="29"/>
      <c r="DD1507" s="29"/>
      <c r="DE1507" s="29"/>
      <c r="DF1507" s="29"/>
      <c r="DG1507" s="29"/>
      <c r="DH1507" s="29"/>
      <c r="DI1507" s="29"/>
      <c r="DJ1507" s="29"/>
      <c r="DK1507" s="29"/>
      <c r="DL1507" s="29"/>
      <c r="DM1507" s="29"/>
      <c r="DN1507" s="29"/>
      <c r="DO1507" s="29"/>
      <c r="DP1507" s="29"/>
      <c r="DQ1507" s="29"/>
      <c r="DR1507" s="29"/>
      <c r="DS1507" s="29"/>
      <c r="DT1507" s="29"/>
      <c r="DU1507" s="29"/>
      <c r="DV1507" s="29"/>
      <c r="DW1507" s="29"/>
      <c r="DX1507" s="29"/>
      <c r="DY1507" s="29"/>
      <c r="DZ1507" s="29"/>
      <c r="EA1507" s="29"/>
      <c r="EB1507" s="29"/>
      <c r="EC1507" s="29"/>
      <c r="ED1507" s="29"/>
      <c r="EE1507" s="29"/>
      <c r="EF1507" s="29"/>
      <c r="EG1507" s="29"/>
      <c r="EH1507" s="29"/>
      <c r="EI1507" s="29"/>
      <c r="EJ1507" s="29"/>
      <c r="EK1507" s="29"/>
      <c r="EL1507" s="29"/>
      <c r="EM1507" s="29"/>
      <c r="EN1507" s="29"/>
      <c r="EO1507" s="29"/>
      <c r="EP1507" s="29"/>
      <c r="EQ1507" s="29"/>
      <c r="ER1507" s="29"/>
      <c r="ES1507" s="29"/>
      <c r="ET1507" s="29"/>
      <c r="EU1507" s="29"/>
      <c r="EV1507" s="29"/>
      <c r="EW1507" s="29"/>
      <c r="EX1507" s="29"/>
      <c r="EY1507" s="29"/>
      <c r="EZ1507" s="29"/>
      <c r="FA1507" s="29"/>
      <c r="FB1507" s="29"/>
      <c r="FC1507" s="29"/>
      <c r="FD1507" s="29"/>
      <c r="FE1507" s="29"/>
      <c r="FF1507" s="29"/>
      <c r="FG1507" s="29"/>
      <c r="FH1507" s="29"/>
      <c r="FI1507" s="29"/>
      <c r="FJ1507" s="29"/>
      <c r="FK1507" s="29"/>
      <c r="FL1507" s="29"/>
      <c r="FM1507" s="29"/>
      <c r="FN1507" s="29"/>
      <c r="FO1507" s="29"/>
      <c r="FP1507" s="29"/>
      <c r="FQ1507" s="29"/>
      <c r="FR1507" s="29"/>
      <c r="FS1507" s="29"/>
      <c r="FT1507" s="29"/>
      <c r="FU1507" s="29"/>
      <c r="FV1507" s="29"/>
      <c r="FW1507" s="29"/>
      <c r="FX1507" s="29"/>
      <c r="FY1507" s="29"/>
      <c r="FZ1507" s="29"/>
      <c r="GA1507" s="29"/>
      <c r="GB1507" s="29"/>
      <c r="GC1507" s="29"/>
      <c r="GD1507" s="29"/>
      <c r="GE1507" s="31"/>
      <c r="GF1507" s="31"/>
      <c r="GG1507" s="31"/>
      <c r="GH1507" s="31"/>
      <c r="GI1507" s="31"/>
      <c r="GJ1507" s="31"/>
      <c r="GK1507" s="31"/>
      <c r="GL1507" s="31"/>
      <c r="GM1507" s="31"/>
      <c r="GN1507" s="31"/>
    </row>
    <row r="1508" spans="1:196" s="34" customFormat="1" x14ac:dyDescent="0.2">
      <c r="A1508" s="4"/>
      <c r="B1508" s="315"/>
      <c r="C1508" s="315"/>
      <c r="D1508" s="315"/>
      <c r="E1508" s="31"/>
      <c r="F1508" s="319"/>
      <c r="G1508" s="319"/>
      <c r="I1508" s="31"/>
      <c r="J1508" s="31"/>
      <c r="K1508" s="320"/>
      <c r="L1508" s="31"/>
      <c r="M1508" s="38"/>
      <c r="N1508" s="31"/>
      <c r="O1508" s="38"/>
      <c r="P1508" s="321"/>
      <c r="Q1508" s="31"/>
      <c r="R1508" s="31"/>
      <c r="S1508" s="31"/>
      <c r="T1508" s="31"/>
      <c r="U1508" s="31"/>
      <c r="V1508" s="31"/>
      <c r="W1508" s="31"/>
      <c r="X1508" s="29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/>
      <c r="BD1508" s="29"/>
      <c r="BE1508" s="29"/>
      <c r="BF1508" s="29"/>
      <c r="BG1508" s="29"/>
      <c r="BH1508" s="29"/>
      <c r="BI1508" s="29"/>
      <c r="BJ1508" s="29"/>
      <c r="BK1508" s="29"/>
      <c r="BL1508" s="29"/>
      <c r="BM1508" s="29"/>
      <c r="BN1508" s="29"/>
      <c r="BO1508" s="29"/>
      <c r="BP1508" s="29"/>
      <c r="BQ1508" s="29"/>
      <c r="BR1508" s="29"/>
      <c r="BS1508" s="29"/>
      <c r="BT1508" s="29"/>
      <c r="BU1508" s="29"/>
      <c r="BV1508" s="29"/>
      <c r="BW1508" s="29"/>
      <c r="BX1508" s="29"/>
      <c r="BY1508" s="29"/>
      <c r="BZ1508" s="29"/>
      <c r="CA1508" s="29"/>
      <c r="CB1508" s="29"/>
      <c r="CC1508" s="29"/>
      <c r="CD1508" s="29"/>
      <c r="CE1508" s="29"/>
      <c r="CF1508" s="29"/>
      <c r="CG1508" s="29"/>
      <c r="CH1508" s="29"/>
      <c r="CI1508" s="29"/>
      <c r="CJ1508" s="29"/>
      <c r="CK1508" s="29"/>
      <c r="CL1508" s="29"/>
      <c r="CM1508" s="29"/>
      <c r="CN1508" s="29"/>
      <c r="CO1508" s="29"/>
      <c r="CP1508" s="29"/>
      <c r="CQ1508" s="29"/>
      <c r="CR1508" s="29"/>
      <c r="CS1508" s="29"/>
      <c r="CT1508" s="29"/>
      <c r="CU1508" s="29"/>
      <c r="CV1508" s="29"/>
      <c r="CW1508" s="29"/>
      <c r="CX1508" s="29"/>
      <c r="CY1508" s="29"/>
      <c r="CZ1508" s="29"/>
      <c r="DA1508" s="29"/>
      <c r="DB1508" s="29"/>
      <c r="DC1508" s="29"/>
      <c r="DD1508" s="29"/>
      <c r="DE1508" s="29"/>
      <c r="DF1508" s="29"/>
      <c r="DG1508" s="29"/>
      <c r="DH1508" s="29"/>
      <c r="DI1508" s="29"/>
      <c r="DJ1508" s="29"/>
      <c r="DK1508" s="29"/>
      <c r="DL1508" s="29"/>
      <c r="DM1508" s="29"/>
      <c r="DN1508" s="29"/>
      <c r="DO1508" s="29"/>
      <c r="DP1508" s="29"/>
      <c r="DQ1508" s="29"/>
      <c r="DR1508" s="29"/>
      <c r="DS1508" s="29"/>
      <c r="DT1508" s="29"/>
      <c r="DU1508" s="29"/>
      <c r="DV1508" s="29"/>
      <c r="DW1508" s="29"/>
      <c r="DX1508" s="29"/>
      <c r="DY1508" s="29"/>
      <c r="DZ1508" s="29"/>
      <c r="EA1508" s="29"/>
      <c r="EB1508" s="29"/>
      <c r="EC1508" s="29"/>
      <c r="ED1508" s="29"/>
      <c r="EE1508" s="29"/>
      <c r="EF1508" s="29"/>
      <c r="EG1508" s="29"/>
      <c r="EH1508" s="29"/>
      <c r="EI1508" s="29"/>
      <c r="EJ1508" s="29"/>
      <c r="EK1508" s="29"/>
      <c r="EL1508" s="29"/>
      <c r="EM1508" s="29"/>
      <c r="EN1508" s="29"/>
      <c r="EO1508" s="29"/>
      <c r="EP1508" s="29"/>
      <c r="EQ1508" s="29"/>
      <c r="ER1508" s="29"/>
      <c r="ES1508" s="29"/>
      <c r="ET1508" s="29"/>
      <c r="EU1508" s="29"/>
      <c r="EV1508" s="29"/>
      <c r="EW1508" s="29"/>
      <c r="EX1508" s="29"/>
      <c r="EY1508" s="29"/>
      <c r="EZ1508" s="29"/>
      <c r="FA1508" s="29"/>
      <c r="FB1508" s="29"/>
      <c r="FC1508" s="29"/>
      <c r="FD1508" s="29"/>
      <c r="FE1508" s="29"/>
      <c r="FF1508" s="29"/>
      <c r="FG1508" s="29"/>
      <c r="FH1508" s="29"/>
      <c r="FI1508" s="29"/>
      <c r="FJ1508" s="29"/>
      <c r="FK1508" s="29"/>
      <c r="FL1508" s="29"/>
      <c r="FM1508" s="29"/>
      <c r="FN1508" s="29"/>
      <c r="FO1508" s="29"/>
      <c r="FP1508" s="29"/>
      <c r="FQ1508" s="29"/>
      <c r="FR1508" s="29"/>
      <c r="FS1508" s="29"/>
      <c r="FT1508" s="29"/>
      <c r="FU1508" s="29"/>
      <c r="FV1508" s="29"/>
      <c r="FW1508" s="29"/>
      <c r="FX1508" s="29"/>
      <c r="FY1508" s="29"/>
      <c r="FZ1508" s="29"/>
      <c r="GA1508" s="29"/>
      <c r="GB1508" s="29"/>
      <c r="GC1508" s="29"/>
      <c r="GD1508" s="29"/>
      <c r="GE1508" s="31"/>
      <c r="GF1508" s="31"/>
      <c r="GG1508" s="31"/>
      <c r="GH1508" s="31"/>
      <c r="GI1508" s="31"/>
      <c r="GJ1508" s="31"/>
      <c r="GK1508" s="31"/>
      <c r="GL1508" s="31"/>
      <c r="GM1508" s="31"/>
      <c r="GN1508" s="31"/>
    </row>
    <row r="1509" spans="1:196" s="34" customFormat="1" x14ac:dyDescent="0.2">
      <c r="A1509" s="4"/>
      <c r="B1509" s="315"/>
      <c r="C1509" s="315"/>
      <c r="D1509" s="315"/>
      <c r="E1509" s="31"/>
      <c r="F1509" s="319"/>
      <c r="G1509" s="319"/>
      <c r="I1509" s="31"/>
      <c r="J1509" s="31"/>
      <c r="K1509" s="320"/>
      <c r="L1509" s="31"/>
      <c r="M1509" s="38"/>
      <c r="N1509" s="31"/>
      <c r="O1509" s="38"/>
      <c r="P1509" s="321"/>
      <c r="Q1509" s="31"/>
      <c r="R1509" s="31"/>
      <c r="S1509" s="31"/>
      <c r="T1509" s="31"/>
      <c r="U1509" s="31"/>
      <c r="V1509" s="31"/>
      <c r="W1509" s="31"/>
      <c r="X1509" s="29"/>
      <c r="Y1509" s="29"/>
      <c r="Z1509" s="29"/>
      <c r="AA1509" s="29"/>
      <c r="AB1509" s="29"/>
      <c r="AC1509" s="29"/>
      <c r="AD1509" s="29"/>
      <c r="AE1509" s="29"/>
      <c r="AF1509" s="29"/>
      <c r="AG1509" s="29"/>
      <c r="AH1509" s="29"/>
      <c r="AI1509" s="29"/>
      <c r="AJ1509" s="29"/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  <c r="BA1509" s="29"/>
      <c r="BB1509" s="29"/>
      <c r="BC1509" s="29"/>
      <c r="BD1509" s="29"/>
      <c r="BE1509" s="29"/>
      <c r="BF1509" s="29"/>
      <c r="BG1509" s="29"/>
      <c r="BH1509" s="29"/>
      <c r="BI1509" s="29"/>
      <c r="BJ1509" s="29"/>
      <c r="BK1509" s="29"/>
      <c r="BL1509" s="29"/>
      <c r="BM1509" s="29"/>
      <c r="BN1509" s="29"/>
      <c r="BO1509" s="29"/>
      <c r="BP1509" s="29"/>
      <c r="BQ1509" s="29"/>
      <c r="BR1509" s="29"/>
      <c r="BS1509" s="29"/>
      <c r="BT1509" s="29"/>
      <c r="BU1509" s="29"/>
      <c r="BV1509" s="29"/>
      <c r="BW1509" s="29"/>
      <c r="BX1509" s="29"/>
      <c r="BY1509" s="29"/>
      <c r="BZ1509" s="29"/>
      <c r="CA1509" s="29"/>
      <c r="CB1509" s="29"/>
      <c r="CC1509" s="29"/>
      <c r="CD1509" s="29"/>
      <c r="CE1509" s="29"/>
      <c r="CF1509" s="29"/>
      <c r="CG1509" s="29"/>
      <c r="CH1509" s="29"/>
      <c r="CI1509" s="29"/>
      <c r="CJ1509" s="29"/>
      <c r="CK1509" s="29"/>
      <c r="CL1509" s="29"/>
      <c r="CM1509" s="29"/>
      <c r="CN1509" s="29"/>
      <c r="CO1509" s="29"/>
      <c r="CP1509" s="29"/>
      <c r="CQ1509" s="29"/>
      <c r="CR1509" s="29"/>
      <c r="CS1509" s="29"/>
      <c r="CT1509" s="29"/>
      <c r="CU1509" s="29"/>
      <c r="CV1509" s="29"/>
      <c r="CW1509" s="29"/>
      <c r="CX1509" s="29"/>
      <c r="CY1509" s="29"/>
      <c r="CZ1509" s="29"/>
      <c r="DA1509" s="29"/>
      <c r="DB1509" s="29"/>
      <c r="DC1509" s="29"/>
      <c r="DD1509" s="29"/>
      <c r="DE1509" s="29"/>
      <c r="DF1509" s="29"/>
      <c r="DG1509" s="29"/>
      <c r="DH1509" s="29"/>
      <c r="DI1509" s="29"/>
      <c r="DJ1509" s="29"/>
      <c r="DK1509" s="29"/>
      <c r="DL1509" s="29"/>
      <c r="DM1509" s="29"/>
      <c r="DN1509" s="29"/>
      <c r="DO1509" s="29"/>
      <c r="DP1509" s="29"/>
      <c r="DQ1509" s="29"/>
      <c r="DR1509" s="29"/>
      <c r="DS1509" s="29"/>
      <c r="DT1509" s="29"/>
      <c r="DU1509" s="29"/>
      <c r="DV1509" s="29"/>
      <c r="DW1509" s="29"/>
      <c r="DX1509" s="29"/>
      <c r="DY1509" s="29"/>
      <c r="DZ1509" s="29"/>
      <c r="EA1509" s="29"/>
      <c r="EB1509" s="29"/>
      <c r="EC1509" s="29"/>
      <c r="ED1509" s="29"/>
      <c r="EE1509" s="29"/>
      <c r="EF1509" s="29"/>
      <c r="EG1509" s="29"/>
      <c r="EH1509" s="29"/>
      <c r="EI1509" s="29"/>
      <c r="EJ1509" s="29"/>
      <c r="EK1509" s="29"/>
      <c r="EL1509" s="29"/>
      <c r="EM1509" s="29"/>
      <c r="EN1509" s="29"/>
      <c r="EO1509" s="29"/>
      <c r="EP1509" s="29"/>
      <c r="EQ1509" s="29"/>
      <c r="ER1509" s="29"/>
      <c r="ES1509" s="29"/>
      <c r="ET1509" s="29"/>
      <c r="EU1509" s="29"/>
      <c r="EV1509" s="29"/>
      <c r="EW1509" s="29"/>
      <c r="EX1509" s="29"/>
      <c r="EY1509" s="29"/>
      <c r="EZ1509" s="29"/>
      <c r="FA1509" s="29"/>
      <c r="FB1509" s="29"/>
      <c r="FC1509" s="29"/>
      <c r="FD1509" s="29"/>
      <c r="FE1509" s="29"/>
      <c r="FF1509" s="29"/>
      <c r="FG1509" s="29"/>
      <c r="FH1509" s="29"/>
      <c r="FI1509" s="29"/>
      <c r="FJ1509" s="29"/>
      <c r="FK1509" s="29"/>
      <c r="FL1509" s="29"/>
      <c r="FM1509" s="29"/>
      <c r="FN1509" s="29"/>
      <c r="FO1509" s="29"/>
      <c r="FP1509" s="29"/>
      <c r="FQ1509" s="29"/>
      <c r="FR1509" s="29"/>
      <c r="FS1509" s="29"/>
      <c r="FT1509" s="29"/>
      <c r="FU1509" s="29"/>
      <c r="FV1509" s="29"/>
      <c r="FW1509" s="29"/>
      <c r="FX1509" s="29"/>
      <c r="FY1509" s="29"/>
      <c r="FZ1509" s="29"/>
      <c r="GA1509" s="29"/>
      <c r="GB1509" s="29"/>
      <c r="GC1509" s="29"/>
      <c r="GD1509" s="29"/>
      <c r="GE1509" s="31"/>
      <c r="GF1509" s="31"/>
      <c r="GG1509" s="31"/>
      <c r="GH1509" s="31"/>
      <c r="GI1509" s="31"/>
      <c r="GJ1509" s="31"/>
      <c r="GK1509" s="31"/>
      <c r="GL1509" s="31"/>
      <c r="GM1509" s="31"/>
      <c r="GN1509" s="31"/>
    </row>
    <row r="1510" spans="1:196" s="34" customFormat="1" x14ac:dyDescent="0.2">
      <c r="A1510" s="4"/>
      <c r="B1510" s="315"/>
      <c r="C1510" s="315"/>
      <c r="D1510" s="315"/>
      <c r="E1510" s="31"/>
      <c r="F1510" s="319"/>
      <c r="G1510" s="319"/>
      <c r="I1510" s="31"/>
      <c r="J1510" s="31"/>
      <c r="K1510" s="320"/>
      <c r="L1510" s="31"/>
      <c r="M1510" s="38"/>
      <c r="N1510" s="31"/>
      <c r="O1510" s="38"/>
      <c r="P1510" s="321"/>
      <c r="Q1510" s="31"/>
      <c r="R1510" s="31"/>
      <c r="S1510" s="31"/>
      <c r="T1510" s="31"/>
      <c r="U1510" s="31"/>
      <c r="V1510" s="31"/>
      <c r="W1510" s="31"/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  <c r="BE1510" s="29"/>
      <c r="BF1510" s="29"/>
      <c r="BG1510" s="29"/>
      <c r="BH1510" s="29"/>
      <c r="BI1510" s="29"/>
      <c r="BJ1510" s="29"/>
      <c r="BK1510" s="29"/>
      <c r="BL1510" s="29"/>
      <c r="BM1510" s="29"/>
      <c r="BN1510" s="29"/>
      <c r="BO1510" s="29"/>
      <c r="BP1510" s="29"/>
      <c r="BQ1510" s="29"/>
      <c r="BR1510" s="29"/>
      <c r="BS1510" s="29"/>
      <c r="BT1510" s="29"/>
      <c r="BU1510" s="29"/>
      <c r="BV1510" s="29"/>
      <c r="BW1510" s="29"/>
      <c r="BX1510" s="29"/>
      <c r="BY1510" s="29"/>
      <c r="BZ1510" s="29"/>
      <c r="CA1510" s="29"/>
      <c r="CB1510" s="29"/>
      <c r="CC1510" s="29"/>
      <c r="CD1510" s="29"/>
      <c r="CE1510" s="29"/>
      <c r="CF1510" s="29"/>
      <c r="CG1510" s="29"/>
      <c r="CH1510" s="29"/>
      <c r="CI1510" s="29"/>
      <c r="CJ1510" s="29"/>
      <c r="CK1510" s="29"/>
      <c r="CL1510" s="29"/>
      <c r="CM1510" s="29"/>
      <c r="CN1510" s="29"/>
      <c r="CO1510" s="29"/>
      <c r="CP1510" s="29"/>
      <c r="CQ1510" s="29"/>
      <c r="CR1510" s="29"/>
      <c r="CS1510" s="29"/>
      <c r="CT1510" s="29"/>
      <c r="CU1510" s="29"/>
      <c r="CV1510" s="29"/>
      <c r="CW1510" s="29"/>
      <c r="CX1510" s="29"/>
      <c r="CY1510" s="29"/>
      <c r="CZ1510" s="29"/>
      <c r="DA1510" s="29"/>
      <c r="DB1510" s="29"/>
      <c r="DC1510" s="29"/>
      <c r="DD1510" s="29"/>
      <c r="DE1510" s="29"/>
      <c r="DF1510" s="29"/>
      <c r="DG1510" s="29"/>
      <c r="DH1510" s="29"/>
      <c r="DI1510" s="29"/>
      <c r="DJ1510" s="29"/>
      <c r="DK1510" s="29"/>
      <c r="DL1510" s="29"/>
      <c r="DM1510" s="29"/>
      <c r="DN1510" s="29"/>
      <c r="DO1510" s="29"/>
      <c r="DP1510" s="29"/>
      <c r="DQ1510" s="29"/>
      <c r="DR1510" s="29"/>
      <c r="DS1510" s="29"/>
      <c r="DT1510" s="29"/>
      <c r="DU1510" s="29"/>
      <c r="DV1510" s="29"/>
      <c r="DW1510" s="29"/>
      <c r="DX1510" s="29"/>
      <c r="DY1510" s="29"/>
      <c r="DZ1510" s="29"/>
      <c r="EA1510" s="29"/>
      <c r="EB1510" s="29"/>
      <c r="EC1510" s="29"/>
      <c r="ED1510" s="29"/>
      <c r="EE1510" s="29"/>
      <c r="EF1510" s="29"/>
      <c r="EG1510" s="29"/>
      <c r="EH1510" s="29"/>
      <c r="EI1510" s="29"/>
      <c r="EJ1510" s="29"/>
      <c r="EK1510" s="29"/>
      <c r="EL1510" s="29"/>
      <c r="EM1510" s="29"/>
      <c r="EN1510" s="29"/>
      <c r="EO1510" s="29"/>
      <c r="EP1510" s="29"/>
      <c r="EQ1510" s="29"/>
      <c r="ER1510" s="29"/>
      <c r="ES1510" s="29"/>
      <c r="ET1510" s="29"/>
      <c r="EU1510" s="29"/>
      <c r="EV1510" s="29"/>
      <c r="EW1510" s="29"/>
      <c r="EX1510" s="29"/>
      <c r="EY1510" s="29"/>
      <c r="EZ1510" s="29"/>
      <c r="FA1510" s="29"/>
      <c r="FB1510" s="29"/>
      <c r="FC1510" s="29"/>
      <c r="FD1510" s="29"/>
      <c r="FE1510" s="29"/>
      <c r="FF1510" s="29"/>
      <c r="FG1510" s="29"/>
      <c r="FH1510" s="29"/>
      <c r="FI1510" s="29"/>
      <c r="FJ1510" s="29"/>
      <c r="FK1510" s="29"/>
      <c r="FL1510" s="29"/>
      <c r="FM1510" s="29"/>
      <c r="FN1510" s="29"/>
      <c r="FO1510" s="29"/>
      <c r="FP1510" s="29"/>
      <c r="FQ1510" s="29"/>
      <c r="FR1510" s="29"/>
      <c r="FS1510" s="29"/>
      <c r="FT1510" s="29"/>
      <c r="FU1510" s="29"/>
      <c r="FV1510" s="29"/>
      <c r="FW1510" s="29"/>
      <c r="FX1510" s="29"/>
      <c r="FY1510" s="29"/>
      <c r="FZ1510" s="29"/>
      <c r="GA1510" s="29"/>
      <c r="GB1510" s="29"/>
      <c r="GC1510" s="29"/>
      <c r="GD1510" s="29"/>
      <c r="GE1510" s="31"/>
      <c r="GF1510" s="31"/>
      <c r="GG1510" s="31"/>
      <c r="GH1510" s="31"/>
      <c r="GI1510" s="31"/>
      <c r="GJ1510" s="31"/>
      <c r="GK1510" s="31"/>
      <c r="GL1510" s="31"/>
      <c r="GM1510" s="31"/>
      <c r="GN1510" s="31"/>
    </row>
    <row r="1511" spans="1:196" s="34" customFormat="1" x14ac:dyDescent="0.2">
      <c r="A1511" s="4"/>
      <c r="B1511" s="315"/>
      <c r="C1511" s="315"/>
      <c r="D1511" s="315"/>
      <c r="E1511" s="31"/>
      <c r="F1511" s="319"/>
      <c r="G1511" s="319"/>
      <c r="I1511" s="31"/>
      <c r="J1511" s="31"/>
      <c r="K1511" s="320"/>
      <c r="L1511" s="31"/>
      <c r="M1511" s="38"/>
      <c r="N1511" s="31"/>
      <c r="O1511" s="38"/>
      <c r="P1511" s="321"/>
      <c r="Q1511" s="31"/>
      <c r="R1511" s="31"/>
      <c r="S1511" s="31"/>
      <c r="T1511" s="31"/>
      <c r="U1511" s="31"/>
      <c r="V1511" s="31"/>
      <c r="W1511" s="31"/>
      <c r="X1511" s="29"/>
      <c r="Y1511" s="29"/>
      <c r="Z1511" s="29"/>
      <c r="AA1511" s="29"/>
      <c r="AB1511" s="29"/>
      <c r="AC1511" s="29"/>
      <c r="AD1511" s="29"/>
      <c r="AE1511" s="29"/>
      <c r="AF1511" s="29"/>
      <c r="AG1511" s="29"/>
      <c r="AH1511" s="29"/>
      <c r="AI1511" s="29"/>
      <c r="AJ1511" s="29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9"/>
      <c r="BC1511" s="29"/>
      <c r="BD1511" s="29"/>
      <c r="BE1511" s="29"/>
      <c r="BF1511" s="29"/>
      <c r="BG1511" s="29"/>
      <c r="BH1511" s="29"/>
      <c r="BI1511" s="29"/>
      <c r="BJ1511" s="29"/>
      <c r="BK1511" s="29"/>
      <c r="BL1511" s="29"/>
      <c r="BM1511" s="29"/>
      <c r="BN1511" s="29"/>
      <c r="BO1511" s="29"/>
      <c r="BP1511" s="29"/>
      <c r="BQ1511" s="29"/>
      <c r="BR1511" s="29"/>
      <c r="BS1511" s="29"/>
      <c r="BT1511" s="29"/>
      <c r="BU1511" s="29"/>
      <c r="BV1511" s="29"/>
      <c r="BW1511" s="29"/>
      <c r="BX1511" s="29"/>
      <c r="BY1511" s="29"/>
      <c r="BZ1511" s="29"/>
      <c r="CA1511" s="29"/>
      <c r="CB1511" s="29"/>
      <c r="CC1511" s="29"/>
      <c r="CD1511" s="29"/>
      <c r="CE1511" s="29"/>
      <c r="CF1511" s="29"/>
      <c r="CG1511" s="29"/>
      <c r="CH1511" s="29"/>
      <c r="CI1511" s="29"/>
      <c r="CJ1511" s="29"/>
      <c r="CK1511" s="29"/>
      <c r="CL1511" s="29"/>
      <c r="CM1511" s="29"/>
      <c r="CN1511" s="29"/>
      <c r="CO1511" s="29"/>
      <c r="CP1511" s="29"/>
      <c r="CQ1511" s="29"/>
      <c r="CR1511" s="29"/>
      <c r="CS1511" s="29"/>
      <c r="CT1511" s="29"/>
      <c r="CU1511" s="29"/>
      <c r="CV1511" s="29"/>
      <c r="CW1511" s="29"/>
      <c r="CX1511" s="29"/>
      <c r="CY1511" s="29"/>
      <c r="CZ1511" s="29"/>
      <c r="DA1511" s="29"/>
      <c r="DB1511" s="29"/>
      <c r="DC1511" s="29"/>
      <c r="DD1511" s="29"/>
      <c r="DE1511" s="29"/>
      <c r="DF1511" s="29"/>
      <c r="DG1511" s="29"/>
      <c r="DH1511" s="29"/>
      <c r="DI1511" s="29"/>
      <c r="DJ1511" s="29"/>
      <c r="DK1511" s="29"/>
      <c r="DL1511" s="29"/>
      <c r="DM1511" s="29"/>
      <c r="DN1511" s="29"/>
      <c r="DO1511" s="29"/>
      <c r="DP1511" s="29"/>
      <c r="DQ1511" s="29"/>
      <c r="DR1511" s="29"/>
      <c r="DS1511" s="29"/>
      <c r="DT1511" s="29"/>
      <c r="DU1511" s="29"/>
      <c r="DV1511" s="29"/>
      <c r="DW1511" s="29"/>
      <c r="DX1511" s="29"/>
      <c r="DY1511" s="29"/>
      <c r="DZ1511" s="29"/>
      <c r="EA1511" s="29"/>
      <c r="EB1511" s="29"/>
      <c r="EC1511" s="29"/>
      <c r="ED1511" s="29"/>
      <c r="EE1511" s="29"/>
      <c r="EF1511" s="29"/>
      <c r="EG1511" s="29"/>
      <c r="EH1511" s="29"/>
      <c r="EI1511" s="29"/>
      <c r="EJ1511" s="29"/>
      <c r="EK1511" s="29"/>
      <c r="EL1511" s="29"/>
      <c r="EM1511" s="29"/>
      <c r="EN1511" s="29"/>
      <c r="EO1511" s="29"/>
      <c r="EP1511" s="29"/>
      <c r="EQ1511" s="29"/>
      <c r="ER1511" s="29"/>
      <c r="ES1511" s="29"/>
      <c r="ET1511" s="29"/>
      <c r="EU1511" s="29"/>
      <c r="EV1511" s="29"/>
      <c r="EW1511" s="29"/>
      <c r="EX1511" s="29"/>
      <c r="EY1511" s="29"/>
      <c r="EZ1511" s="29"/>
      <c r="FA1511" s="29"/>
      <c r="FB1511" s="29"/>
      <c r="FC1511" s="29"/>
      <c r="FD1511" s="29"/>
      <c r="FE1511" s="29"/>
      <c r="FF1511" s="29"/>
      <c r="FG1511" s="29"/>
      <c r="FH1511" s="29"/>
      <c r="FI1511" s="29"/>
      <c r="FJ1511" s="29"/>
      <c r="FK1511" s="29"/>
      <c r="FL1511" s="29"/>
      <c r="FM1511" s="29"/>
      <c r="FN1511" s="29"/>
      <c r="FO1511" s="29"/>
      <c r="FP1511" s="29"/>
      <c r="FQ1511" s="29"/>
      <c r="FR1511" s="29"/>
      <c r="FS1511" s="29"/>
      <c r="FT1511" s="29"/>
      <c r="FU1511" s="29"/>
      <c r="FV1511" s="29"/>
      <c r="FW1511" s="29"/>
      <c r="FX1511" s="29"/>
      <c r="FY1511" s="29"/>
      <c r="FZ1511" s="29"/>
      <c r="GA1511" s="29"/>
      <c r="GB1511" s="29"/>
      <c r="GC1511" s="29"/>
      <c r="GD1511" s="29"/>
      <c r="GE1511" s="31"/>
      <c r="GF1511" s="31"/>
      <c r="GG1511" s="31"/>
      <c r="GH1511" s="31"/>
      <c r="GI1511" s="31"/>
      <c r="GJ1511" s="31"/>
      <c r="GK1511" s="31"/>
      <c r="GL1511" s="31"/>
      <c r="GM1511" s="31"/>
      <c r="GN1511" s="31"/>
    </row>
    <row r="1512" spans="1:196" s="34" customFormat="1" x14ac:dyDescent="0.2">
      <c r="A1512" s="4"/>
      <c r="B1512" s="315"/>
      <c r="C1512" s="315"/>
      <c r="D1512" s="315"/>
      <c r="E1512" s="31"/>
      <c r="F1512" s="319"/>
      <c r="G1512" s="319"/>
      <c r="I1512" s="31"/>
      <c r="J1512" s="31"/>
      <c r="K1512" s="320"/>
      <c r="L1512" s="31"/>
      <c r="M1512" s="38"/>
      <c r="N1512" s="31"/>
      <c r="O1512" s="38"/>
      <c r="P1512" s="321"/>
      <c r="Q1512" s="31"/>
      <c r="R1512" s="31"/>
      <c r="S1512" s="31"/>
      <c r="T1512" s="31"/>
      <c r="U1512" s="31"/>
      <c r="V1512" s="31"/>
      <c r="W1512" s="31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  <c r="BE1512" s="29"/>
      <c r="BF1512" s="29"/>
      <c r="BG1512" s="29"/>
      <c r="BH1512" s="29"/>
      <c r="BI1512" s="29"/>
      <c r="BJ1512" s="29"/>
      <c r="BK1512" s="29"/>
      <c r="BL1512" s="29"/>
      <c r="BM1512" s="29"/>
      <c r="BN1512" s="29"/>
      <c r="BO1512" s="29"/>
      <c r="BP1512" s="29"/>
      <c r="BQ1512" s="29"/>
      <c r="BR1512" s="29"/>
      <c r="BS1512" s="29"/>
      <c r="BT1512" s="29"/>
      <c r="BU1512" s="29"/>
      <c r="BV1512" s="29"/>
      <c r="BW1512" s="29"/>
      <c r="BX1512" s="29"/>
      <c r="BY1512" s="29"/>
      <c r="BZ1512" s="29"/>
      <c r="CA1512" s="29"/>
      <c r="CB1512" s="29"/>
      <c r="CC1512" s="29"/>
      <c r="CD1512" s="29"/>
      <c r="CE1512" s="29"/>
      <c r="CF1512" s="29"/>
      <c r="CG1512" s="29"/>
      <c r="CH1512" s="29"/>
      <c r="CI1512" s="29"/>
      <c r="CJ1512" s="29"/>
      <c r="CK1512" s="29"/>
      <c r="CL1512" s="29"/>
      <c r="CM1512" s="29"/>
      <c r="CN1512" s="29"/>
      <c r="CO1512" s="29"/>
      <c r="CP1512" s="29"/>
      <c r="CQ1512" s="29"/>
      <c r="CR1512" s="29"/>
      <c r="CS1512" s="29"/>
      <c r="CT1512" s="29"/>
      <c r="CU1512" s="29"/>
      <c r="CV1512" s="29"/>
      <c r="CW1512" s="29"/>
      <c r="CX1512" s="29"/>
      <c r="CY1512" s="29"/>
      <c r="CZ1512" s="29"/>
      <c r="DA1512" s="29"/>
      <c r="DB1512" s="29"/>
      <c r="DC1512" s="29"/>
      <c r="DD1512" s="29"/>
      <c r="DE1512" s="29"/>
      <c r="DF1512" s="29"/>
      <c r="DG1512" s="29"/>
      <c r="DH1512" s="29"/>
      <c r="DI1512" s="29"/>
      <c r="DJ1512" s="29"/>
      <c r="DK1512" s="29"/>
      <c r="DL1512" s="29"/>
      <c r="DM1512" s="29"/>
      <c r="DN1512" s="29"/>
      <c r="DO1512" s="29"/>
      <c r="DP1512" s="29"/>
      <c r="DQ1512" s="29"/>
      <c r="DR1512" s="29"/>
      <c r="DS1512" s="29"/>
      <c r="DT1512" s="29"/>
      <c r="DU1512" s="29"/>
      <c r="DV1512" s="29"/>
      <c r="DW1512" s="29"/>
      <c r="DX1512" s="29"/>
      <c r="DY1512" s="29"/>
      <c r="DZ1512" s="29"/>
      <c r="EA1512" s="29"/>
      <c r="EB1512" s="29"/>
      <c r="EC1512" s="29"/>
      <c r="ED1512" s="29"/>
      <c r="EE1512" s="29"/>
      <c r="EF1512" s="29"/>
      <c r="EG1512" s="29"/>
      <c r="EH1512" s="29"/>
      <c r="EI1512" s="29"/>
      <c r="EJ1512" s="29"/>
      <c r="EK1512" s="29"/>
      <c r="EL1512" s="29"/>
      <c r="EM1512" s="29"/>
      <c r="EN1512" s="29"/>
      <c r="EO1512" s="29"/>
      <c r="EP1512" s="29"/>
      <c r="EQ1512" s="29"/>
      <c r="ER1512" s="29"/>
      <c r="ES1512" s="29"/>
      <c r="ET1512" s="29"/>
      <c r="EU1512" s="29"/>
      <c r="EV1512" s="29"/>
      <c r="EW1512" s="29"/>
      <c r="EX1512" s="29"/>
      <c r="EY1512" s="29"/>
      <c r="EZ1512" s="29"/>
      <c r="FA1512" s="29"/>
      <c r="FB1512" s="29"/>
      <c r="FC1512" s="29"/>
      <c r="FD1512" s="29"/>
      <c r="FE1512" s="29"/>
      <c r="FF1512" s="29"/>
      <c r="FG1512" s="29"/>
      <c r="FH1512" s="29"/>
      <c r="FI1512" s="29"/>
      <c r="FJ1512" s="29"/>
      <c r="FK1512" s="29"/>
      <c r="FL1512" s="29"/>
      <c r="FM1512" s="29"/>
      <c r="FN1512" s="29"/>
      <c r="FO1512" s="29"/>
      <c r="FP1512" s="29"/>
      <c r="FQ1512" s="29"/>
      <c r="FR1512" s="29"/>
      <c r="FS1512" s="29"/>
      <c r="FT1512" s="29"/>
      <c r="FU1512" s="29"/>
      <c r="FV1512" s="29"/>
      <c r="FW1512" s="29"/>
      <c r="FX1512" s="29"/>
      <c r="FY1512" s="29"/>
      <c r="FZ1512" s="29"/>
      <c r="GA1512" s="29"/>
      <c r="GB1512" s="29"/>
      <c r="GC1512" s="29"/>
      <c r="GD1512" s="29"/>
      <c r="GE1512" s="31"/>
      <c r="GF1512" s="31"/>
      <c r="GG1512" s="31"/>
      <c r="GH1512" s="31"/>
      <c r="GI1512" s="31"/>
      <c r="GJ1512" s="31"/>
      <c r="GK1512" s="31"/>
      <c r="GL1512" s="31"/>
      <c r="GM1512" s="31"/>
      <c r="GN1512" s="31"/>
    </row>
    <row r="1513" spans="1:196" s="34" customFormat="1" x14ac:dyDescent="0.2">
      <c r="A1513" s="4"/>
      <c r="B1513" s="315"/>
      <c r="C1513" s="315"/>
      <c r="D1513" s="315"/>
      <c r="E1513" s="31"/>
      <c r="F1513" s="319"/>
      <c r="G1513" s="319"/>
      <c r="I1513" s="31"/>
      <c r="J1513" s="31"/>
      <c r="K1513" s="320"/>
      <c r="L1513" s="31"/>
      <c r="M1513" s="38"/>
      <c r="N1513" s="31"/>
      <c r="O1513" s="38"/>
      <c r="P1513" s="321"/>
      <c r="Q1513" s="31"/>
      <c r="R1513" s="31"/>
      <c r="S1513" s="31"/>
      <c r="T1513" s="31"/>
      <c r="U1513" s="31"/>
      <c r="V1513" s="31"/>
      <c r="W1513" s="31"/>
      <c r="X1513" s="29"/>
      <c r="Y1513" s="29"/>
      <c r="Z1513" s="29"/>
      <c r="AA1513" s="29"/>
      <c r="AB1513" s="29"/>
      <c r="AC1513" s="29"/>
      <c r="AD1513" s="29"/>
      <c r="AE1513" s="29"/>
      <c r="AF1513" s="29"/>
      <c r="AG1513" s="29"/>
      <c r="AH1513" s="29"/>
      <c r="AI1513" s="29"/>
      <c r="AJ1513" s="29"/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9"/>
      <c r="BC1513" s="29"/>
      <c r="BD1513" s="29"/>
      <c r="BE1513" s="29"/>
      <c r="BF1513" s="29"/>
      <c r="BG1513" s="29"/>
      <c r="BH1513" s="29"/>
      <c r="BI1513" s="29"/>
      <c r="BJ1513" s="29"/>
      <c r="BK1513" s="29"/>
      <c r="BL1513" s="29"/>
      <c r="BM1513" s="29"/>
      <c r="BN1513" s="29"/>
      <c r="BO1513" s="29"/>
      <c r="BP1513" s="29"/>
      <c r="BQ1513" s="29"/>
      <c r="BR1513" s="29"/>
      <c r="BS1513" s="29"/>
      <c r="BT1513" s="29"/>
      <c r="BU1513" s="29"/>
      <c r="BV1513" s="29"/>
      <c r="BW1513" s="29"/>
      <c r="BX1513" s="29"/>
      <c r="BY1513" s="29"/>
      <c r="BZ1513" s="29"/>
      <c r="CA1513" s="29"/>
      <c r="CB1513" s="29"/>
      <c r="CC1513" s="29"/>
      <c r="CD1513" s="29"/>
      <c r="CE1513" s="29"/>
      <c r="CF1513" s="29"/>
      <c r="CG1513" s="29"/>
      <c r="CH1513" s="29"/>
      <c r="CI1513" s="29"/>
      <c r="CJ1513" s="29"/>
      <c r="CK1513" s="29"/>
      <c r="CL1513" s="29"/>
      <c r="CM1513" s="29"/>
      <c r="CN1513" s="29"/>
      <c r="CO1513" s="29"/>
      <c r="CP1513" s="29"/>
      <c r="CQ1513" s="29"/>
      <c r="CR1513" s="29"/>
      <c r="CS1513" s="29"/>
      <c r="CT1513" s="29"/>
      <c r="CU1513" s="29"/>
      <c r="CV1513" s="29"/>
      <c r="CW1513" s="29"/>
      <c r="CX1513" s="29"/>
      <c r="CY1513" s="29"/>
      <c r="CZ1513" s="29"/>
      <c r="DA1513" s="29"/>
      <c r="DB1513" s="29"/>
      <c r="DC1513" s="29"/>
      <c r="DD1513" s="29"/>
      <c r="DE1513" s="29"/>
      <c r="DF1513" s="29"/>
      <c r="DG1513" s="29"/>
      <c r="DH1513" s="29"/>
      <c r="DI1513" s="29"/>
      <c r="DJ1513" s="29"/>
      <c r="DK1513" s="29"/>
      <c r="DL1513" s="29"/>
      <c r="DM1513" s="29"/>
      <c r="DN1513" s="29"/>
      <c r="DO1513" s="29"/>
      <c r="DP1513" s="29"/>
      <c r="DQ1513" s="29"/>
      <c r="DR1513" s="29"/>
      <c r="DS1513" s="29"/>
      <c r="DT1513" s="29"/>
      <c r="DU1513" s="29"/>
      <c r="DV1513" s="29"/>
      <c r="DW1513" s="29"/>
      <c r="DX1513" s="29"/>
      <c r="DY1513" s="29"/>
      <c r="DZ1513" s="29"/>
      <c r="EA1513" s="29"/>
      <c r="EB1513" s="29"/>
      <c r="EC1513" s="29"/>
      <c r="ED1513" s="29"/>
      <c r="EE1513" s="29"/>
      <c r="EF1513" s="29"/>
      <c r="EG1513" s="29"/>
      <c r="EH1513" s="29"/>
      <c r="EI1513" s="29"/>
      <c r="EJ1513" s="29"/>
      <c r="EK1513" s="29"/>
      <c r="EL1513" s="29"/>
      <c r="EM1513" s="29"/>
      <c r="EN1513" s="29"/>
      <c r="EO1513" s="29"/>
      <c r="EP1513" s="29"/>
      <c r="EQ1513" s="29"/>
      <c r="ER1513" s="29"/>
      <c r="ES1513" s="29"/>
      <c r="ET1513" s="29"/>
      <c r="EU1513" s="29"/>
      <c r="EV1513" s="29"/>
      <c r="EW1513" s="29"/>
      <c r="EX1513" s="29"/>
      <c r="EY1513" s="29"/>
      <c r="EZ1513" s="29"/>
      <c r="FA1513" s="29"/>
      <c r="FB1513" s="29"/>
      <c r="FC1513" s="29"/>
      <c r="FD1513" s="29"/>
      <c r="FE1513" s="29"/>
      <c r="FF1513" s="29"/>
      <c r="FG1513" s="29"/>
      <c r="FH1513" s="29"/>
      <c r="FI1513" s="29"/>
      <c r="FJ1513" s="29"/>
      <c r="FK1513" s="29"/>
      <c r="FL1513" s="29"/>
      <c r="FM1513" s="29"/>
      <c r="FN1513" s="29"/>
      <c r="FO1513" s="29"/>
      <c r="FP1513" s="29"/>
      <c r="FQ1513" s="29"/>
      <c r="FR1513" s="29"/>
      <c r="FS1513" s="29"/>
      <c r="FT1513" s="29"/>
      <c r="FU1513" s="29"/>
      <c r="FV1513" s="29"/>
      <c r="FW1513" s="29"/>
      <c r="FX1513" s="29"/>
      <c r="FY1513" s="29"/>
      <c r="FZ1513" s="29"/>
      <c r="GA1513" s="29"/>
      <c r="GB1513" s="29"/>
      <c r="GC1513" s="29"/>
      <c r="GD1513" s="29"/>
      <c r="GE1513" s="31"/>
      <c r="GF1513" s="31"/>
      <c r="GG1513" s="31"/>
      <c r="GH1513" s="31"/>
      <c r="GI1513" s="31"/>
      <c r="GJ1513" s="31"/>
      <c r="GK1513" s="31"/>
      <c r="GL1513" s="31"/>
      <c r="GM1513" s="31"/>
      <c r="GN1513" s="31"/>
    </row>
    <row r="1514" spans="1:196" s="34" customFormat="1" x14ac:dyDescent="0.2">
      <c r="A1514" s="4"/>
      <c r="B1514" s="315"/>
      <c r="C1514" s="315"/>
      <c r="D1514" s="315"/>
      <c r="E1514" s="31"/>
      <c r="F1514" s="319"/>
      <c r="G1514" s="319"/>
      <c r="I1514" s="31"/>
      <c r="J1514" s="31"/>
      <c r="K1514" s="320"/>
      <c r="L1514" s="31"/>
      <c r="M1514" s="38"/>
      <c r="N1514" s="31"/>
      <c r="O1514" s="38"/>
      <c r="P1514" s="321"/>
      <c r="Q1514" s="31"/>
      <c r="R1514" s="31"/>
      <c r="S1514" s="31"/>
      <c r="T1514" s="31"/>
      <c r="U1514" s="31"/>
      <c r="V1514" s="31"/>
      <c r="W1514" s="31"/>
      <c r="X1514" s="29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  <c r="BA1514" s="29"/>
      <c r="BB1514" s="29"/>
      <c r="BC1514" s="29"/>
      <c r="BD1514" s="29"/>
      <c r="BE1514" s="29"/>
      <c r="BF1514" s="29"/>
      <c r="BG1514" s="29"/>
      <c r="BH1514" s="29"/>
      <c r="BI1514" s="29"/>
      <c r="BJ1514" s="29"/>
      <c r="BK1514" s="29"/>
      <c r="BL1514" s="29"/>
      <c r="BM1514" s="29"/>
      <c r="BN1514" s="29"/>
      <c r="BO1514" s="29"/>
      <c r="BP1514" s="29"/>
      <c r="BQ1514" s="29"/>
      <c r="BR1514" s="29"/>
      <c r="BS1514" s="29"/>
      <c r="BT1514" s="29"/>
      <c r="BU1514" s="29"/>
      <c r="BV1514" s="29"/>
      <c r="BW1514" s="29"/>
      <c r="BX1514" s="29"/>
      <c r="BY1514" s="29"/>
      <c r="BZ1514" s="29"/>
      <c r="CA1514" s="29"/>
      <c r="CB1514" s="29"/>
      <c r="CC1514" s="29"/>
      <c r="CD1514" s="29"/>
      <c r="CE1514" s="29"/>
      <c r="CF1514" s="29"/>
      <c r="CG1514" s="29"/>
      <c r="CH1514" s="29"/>
      <c r="CI1514" s="29"/>
      <c r="CJ1514" s="29"/>
      <c r="CK1514" s="29"/>
      <c r="CL1514" s="29"/>
      <c r="CM1514" s="29"/>
      <c r="CN1514" s="29"/>
      <c r="CO1514" s="29"/>
      <c r="CP1514" s="29"/>
      <c r="CQ1514" s="29"/>
      <c r="CR1514" s="29"/>
      <c r="CS1514" s="29"/>
      <c r="CT1514" s="29"/>
      <c r="CU1514" s="29"/>
      <c r="CV1514" s="29"/>
      <c r="CW1514" s="29"/>
      <c r="CX1514" s="29"/>
      <c r="CY1514" s="29"/>
      <c r="CZ1514" s="29"/>
      <c r="DA1514" s="29"/>
      <c r="DB1514" s="29"/>
      <c r="DC1514" s="29"/>
      <c r="DD1514" s="29"/>
      <c r="DE1514" s="29"/>
      <c r="DF1514" s="29"/>
      <c r="DG1514" s="29"/>
      <c r="DH1514" s="29"/>
      <c r="DI1514" s="29"/>
      <c r="DJ1514" s="29"/>
      <c r="DK1514" s="29"/>
      <c r="DL1514" s="29"/>
      <c r="DM1514" s="29"/>
      <c r="DN1514" s="29"/>
      <c r="DO1514" s="29"/>
      <c r="DP1514" s="29"/>
      <c r="DQ1514" s="29"/>
      <c r="DR1514" s="29"/>
      <c r="DS1514" s="29"/>
      <c r="DT1514" s="29"/>
      <c r="DU1514" s="29"/>
      <c r="DV1514" s="29"/>
      <c r="DW1514" s="29"/>
      <c r="DX1514" s="29"/>
      <c r="DY1514" s="29"/>
      <c r="DZ1514" s="29"/>
      <c r="EA1514" s="29"/>
      <c r="EB1514" s="29"/>
      <c r="EC1514" s="29"/>
      <c r="ED1514" s="29"/>
      <c r="EE1514" s="29"/>
      <c r="EF1514" s="29"/>
      <c r="EG1514" s="29"/>
      <c r="EH1514" s="29"/>
      <c r="EI1514" s="29"/>
      <c r="EJ1514" s="29"/>
      <c r="EK1514" s="29"/>
      <c r="EL1514" s="29"/>
      <c r="EM1514" s="29"/>
      <c r="EN1514" s="29"/>
      <c r="EO1514" s="29"/>
      <c r="EP1514" s="29"/>
      <c r="EQ1514" s="29"/>
      <c r="ER1514" s="29"/>
      <c r="ES1514" s="29"/>
      <c r="ET1514" s="29"/>
      <c r="EU1514" s="29"/>
      <c r="EV1514" s="29"/>
      <c r="EW1514" s="29"/>
      <c r="EX1514" s="29"/>
      <c r="EY1514" s="29"/>
      <c r="EZ1514" s="29"/>
      <c r="FA1514" s="29"/>
      <c r="FB1514" s="29"/>
      <c r="FC1514" s="29"/>
      <c r="FD1514" s="29"/>
      <c r="FE1514" s="29"/>
      <c r="FF1514" s="29"/>
      <c r="FG1514" s="29"/>
      <c r="FH1514" s="29"/>
      <c r="FI1514" s="29"/>
      <c r="FJ1514" s="29"/>
      <c r="FK1514" s="29"/>
      <c r="FL1514" s="29"/>
      <c r="FM1514" s="29"/>
      <c r="FN1514" s="29"/>
      <c r="FO1514" s="29"/>
      <c r="FP1514" s="29"/>
      <c r="FQ1514" s="29"/>
      <c r="FR1514" s="29"/>
      <c r="FS1514" s="29"/>
      <c r="FT1514" s="29"/>
      <c r="FU1514" s="29"/>
      <c r="FV1514" s="29"/>
      <c r="FW1514" s="29"/>
      <c r="FX1514" s="29"/>
      <c r="FY1514" s="29"/>
      <c r="FZ1514" s="29"/>
      <c r="GA1514" s="29"/>
      <c r="GB1514" s="29"/>
      <c r="GC1514" s="29"/>
      <c r="GD1514" s="29"/>
      <c r="GE1514" s="31"/>
      <c r="GF1514" s="31"/>
      <c r="GG1514" s="31"/>
      <c r="GH1514" s="31"/>
      <c r="GI1514" s="31"/>
      <c r="GJ1514" s="31"/>
      <c r="GK1514" s="31"/>
      <c r="GL1514" s="31"/>
      <c r="GM1514" s="31"/>
      <c r="GN1514" s="31"/>
    </row>
    <row r="1515" spans="1:196" s="34" customFormat="1" x14ac:dyDescent="0.2">
      <c r="A1515" s="4"/>
      <c r="B1515" s="315"/>
      <c r="C1515" s="315"/>
      <c r="D1515" s="315"/>
      <c r="E1515" s="31"/>
      <c r="F1515" s="319"/>
      <c r="G1515" s="319"/>
      <c r="I1515" s="31"/>
      <c r="J1515" s="31"/>
      <c r="K1515" s="320"/>
      <c r="L1515" s="31"/>
      <c r="M1515" s="38"/>
      <c r="N1515" s="31"/>
      <c r="O1515" s="38"/>
      <c r="P1515" s="321"/>
      <c r="Q1515" s="31"/>
      <c r="R1515" s="31"/>
      <c r="S1515" s="31"/>
      <c r="T1515" s="31"/>
      <c r="U1515" s="31"/>
      <c r="V1515" s="31"/>
      <c r="W1515" s="31"/>
      <c r="X1515" s="29"/>
      <c r="Y1515" s="29"/>
      <c r="Z1515" s="29"/>
      <c r="AA1515" s="29"/>
      <c r="AB1515" s="29"/>
      <c r="AC1515" s="29"/>
      <c r="AD1515" s="29"/>
      <c r="AE1515" s="29"/>
      <c r="AF1515" s="29"/>
      <c r="AG1515" s="29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/>
      <c r="BD1515" s="29"/>
      <c r="BE1515" s="29"/>
      <c r="BF1515" s="29"/>
      <c r="BG1515" s="29"/>
      <c r="BH1515" s="29"/>
      <c r="BI1515" s="29"/>
      <c r="BJ1515" s="29"/>
      <c r="BK1515" s="29"/>
      <c r="BL1515" s="29"/>
      <c r="BM1515" s="29"/>
      <c r="BN1515" s="29"/>
      <c r="BO1515" s="29"/>
      <c r="BP1515" s="29"/>
      <c r="BQ1515" s="29"/>
      <c r="BR1515" s="29"/>
      <c r="BS1515" s="29"/>
      <c r="BT1515" s="29"/>
      <c r="BU1515" s="29"/>
      <c r="BV1515" s="29"/>
      <c r="BW1515" s="29"/>
      <c r="BX1515" s="29"/>
      <c r="BY1515" s="29"/>
      <c r="BZ1515" s="29"/>
      <c r="CA1515" s="29"/>
      <c r="CB1515" s="29"/>
      <c r="CC1515" s="29"/>
      <c r="CD1515" s="29"/>
      <c r="CE1515" s="29"/>
      <c r="CF1515" s="29"/>
      <c r="CG1515" s="29"/>
      <c r="CH1515" s="29"/>
      <c r="CI1515" s="29"/>
      <c r="CJ1515" s="29"/>
      <c r="CK1515" s="29"/>
      <c r="CL1515" s="29"/>
      <c r="CM1515" s="29"/>
      <c r="CN1515" s="29"/>
      <c r="CO1515" s="29"/>
      <c r="CP1515" s="29"/>
      <c r="CQ1515" s="29"/>
      <c r="CR1515" s="29"/>
      <c r="CS1515" s="29"/>
      <c r="CT1515" s="29"/>
      <c r="CU1515" s="29"/>
      <c r="CV1515" s="29"/>
      <c r="CW1515" s="29"/>
      <c r="CX1515" s="29"/>
      <c r="CY1515" s="29"/>
      <c r="CZ1515" s="29"/>
      <c r="DA1515" s="29"/>
      <c r="DB1515" s="29"/>
      <c r="DC1515" s="29"/>
      <c r="DD1515" s="29"/>
      <c r="DE1515" s="29"/>
      <c r="DF1515" s="29"/>
      <c r="DG1515" s="29"/>
      <c r="DH1515" s="29"/>
      <c r="DI1515" s="29"/>
      <c r="DJ1515" s="29"/>
      <c r="DK1515" s="29"/>
      <c r="DL1515" s="29"/>
      <c r="DM1515" s="29"/>
      <c r="DN1515" s="29"/>
      <c r="DO1515" s="29"/>
      <c r="DP1515" s="29"/>
      <c r="DQ1515" s="29"/>
      <c r="DR1515" s="29"/>
      <c r="DS1515" s="29"/>
      <c r="DT1515" s="29"/>
      <c r="DU1515" s="29"/>
      <c r="DV1515" s="29"/>
      <c r="DW1515" s="29"/>
      <c r="DX1515" s="29"/>
      <c r="DY1515" s="29"/>
      <c r="DZ1515" s="29"/>
      <c r="EA1515" s="29"/>
      <c r="EB1515" s="29"/>
      <c r="EC1515" s="29"/>
      <c r="ED1515" s="29"/>
      <c r="EE1515" s="29"/>
      <c r="EF1515" s="29"/>
      <c r="EG1515" s="29"/>
      <c r="EH1515" s="29"/>
      <c r="EI1515" s="29"/>
      <c r="EJ1515" s="29"/>
      <c r="EK1515" s="29"/>
      <c r="EL1515" s="29"/>
      <c r="EM1515" s="29"/>
      <c r="EN1515" s="29"/>
      <c r="EO1515" s="29"/>
      <c r="EP1515" s="29"/>
      <c r="EQ1515" s="29"/>
      <c r="ER1515" s="29"/>
      <c r="ES1515" s="29"/>
      <c r="ET1515" s="29"/>
      <c r="EU1515" s="29"/>
      <c r="EV1515" s="29"/>
      <c r="EW1515" s="29"/>
      <c r="EX1515" s="29"/>
      <c r="EY1515" s="29"/>
      <c r="EZ1515" s="29"/>
      <c r="FA1515" s="29"/>
      <c r="FB1515" s="29"/>
      <c r="FC1515" s="29"/>
      <c r="FD1515" s="29"/>
      <c r="FE1515" s="29"/>
      <c r="FF1515" s="29"/>
      <c r="FG1515" s="29"/>
      <c r="FH1515" s="29"/>
      <c r="FI1515" s="29"/>
      <c r="FJ1515" s="29"/>
      <c r="FK1515" s="29"/>
      <c r="FL1515" s="29"/>
      <c r="FM1515" s="29"/>
      <c r="FN1515" s="29"/>
      <c r="FO1515" s="29"/>
      <c r="FP1515" s="29"/>
      <c r="FQ1515" s="29"/>
      <c r="FR1515" s="29"/>
      <c r="FS1515" s="29"/>
      <c r="FT1515" s="29"/>
      <c r="FU1515" s="29"/>
      <c r="FV1515" s="29"/>
      <c r="FW1515" s="29"/>
      <c r="FX1515" s="29"/>
      <c r="FY1515" s="29"/>
      <c r="FZ1515" s="29"/>
      <c r="GA1515" s="29"/>
      <c r="GB1515" s="29"/>
      <c r="GC1515" s="29"/>
      <c r="GD1515" s="29"/>
      <c r="GE1515" s="31"/>
      <c r="GF1515" s="31"/>
      <c r="GG1515" s="31"/>
      <c r="GH1515" s="31"/>
      <c r="GI1515" s="31"/>
      <c r="GJ1515" s="31"/>
      <c r="GK1515" s="31"/>
      <c r="GL1515" s="31"/>
      <c r="GM1515" s="31"/>
      <c r="GN1515" s="31"/>
    </row>
    <row r="1516" spans="1:196" s="34" customFormat="1" x14ac:dyDescent="0.2">
      <c r="A1516" s="4"/>
      <c r="B1516" s="315"/>
      <c r="C1516" s="315"/>
      <c r="D1516" s="315"/>
      <c r="E1516" s="31"/>
      <c r="F1516" s="319"/>
      <c r="G1516" s="319"/>
      <c r="I1516" s="31"/>
      <c r="J1516" s="31"/>
      <c r="K1516" s="320"/>
      <c r="L1516" s="31"/>
      <c r="M1516" s="38"/>
      <c r="N1516" s="31"/>
      <c r="O1516" s="38"/>
      <c r="P1516" s="321"/>
      <c r="Q1516" s="31"/>
      <c r="R1516" s="31"/>
      <c r="S1516" s="31"/>
      <c r="T1516" s="31"/>
      <c r="U1516" s="31"/>
      <c r="V1516" s="31"/>
      <c r="W1516" s="31"/>
      <c r="X1516" s="29"/>
      <c r="Y1516" s="29"/>
      <c r="Z1516" s="29"/>
      <c r="AA1516" s="29"/>
      <c r="AB1516" s="29"/>
      <c r="AC1516" s="29"/>
      <c r="AD1516" s="29"/>
      <c r="AE1516" s="29"/>
      <c r="AF1516" s="29"/>
      <c r="AG1516" s="29"/>
      <c r="AH1516" s="29"/>
      <c r="AI1516" s="29"/>
      <c r="AJ1516" s="29"/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  <c r="BA1516" s="29"/>
      <c r="BB1516" s="29"/>
      <c r="BC1516" s="29"/>
      <c r="BD1516" s="29"/>
      <c r="BE1516" s="29"/>
      <c r="BF1516" s="29"/>
      <c r="BG1516" s="29"/>
      <c r="BH1516" s="29"/>
      <c r="BI1516" s="29"/>
      <c r="BJ1516" s="29"/>
      <c r="BK1516" s="29"/>
      <c r="BL1516" s="29"/>
      <c r="BM1516" s="29"/>
      <c r="BN1516" s="29"/>
      <c r="BO1516" s="29"/>
      <c r="BP1516" s="29"/>
      <c r="BQ1516" s="29"/>
      <c r="BR1516" s="29"/>
      <c r="BS1516" s="29"/>
      <c r="BT1516" s="29"/>
      <c r="BU1516" s="29"/>
      <c r="BV1516" s="29"/>
      <c r="BW1516" s="29"/>
      <c r="BX1516" s="29"/>
      <c r="BY1516" s="29"/>
      <c r="BZ1516" s="29"/>
      <c r="CA1516" s="29"/>
      <c r="CB1516" s="29"/>
      <c r="CC1516" s="29"/>
      <c r="CD1516" s="29"/>
      <c r="CE1516" s="29"/>
      <c r="CF1516" s="29"/>
      <c r="CG1516" s="29"/>
      <c r="CH1516" s="29"/>
      <c r="CI1516" s="29"/>
      <c r="CJ1516" s="29"/>
      <c r="CK1516" s="29"/>
      <c r="CL1516" s="29"/>
      <c r="CM1516" s="29"/>
      <c r="CN1516" s="29"/>
      <c r="CO1516" s="29"/>
      <c r="CP1516" s="29"/>
      <c r="CQ1516" s="29"/>
      <c r="CR1516" s="29"/>
      <c r="CS1516" s="29"/>
      <c r="CT1516" s="29"/>
      <c r="CU1516" s="29"/>
      <c r="CV1516" s="29"/>
      <c r="CW1516" s="29"/>
      <c r="CX1516" s="29"/>
      <c r="CY1516" s="29"/>
      <c r="CZ1516" s="29"/>
      <c r="DA1516" s="29"/>
      <c r="DB1516" s="29"/>
      <c r="DC1516" s="29"/>
      <c r="DD1516" s="29"/>
      <c r="DE1516" s="29"/>
      <c r="DF1516" s="29"/>
      <c r="DG1516" s="29"/>
      <c r="DH1516" s="29"/>
      <c r="DI1516" s="29"/>
      <c r="DJ1516" s="29"/>
      <c r="DK1516" s="29"/>
      <c r="DL1516" s="29"/>
      <c r="DM1516" s="29"/>
      <c r="DN1516" s="29"/>
      <c r="DO1516" s="29"/>
      <c r="DP1516" s="29"/>
      <c r="DQ1516" s="29"/>
      <c r="DR1516" s="29"/>
      <c r="DS1516" s="29"/>
      <c r="DT1516" s="29"/>
      <c r="DU1516" s="29"/>
      <c r="DV1516" s="29"/>
      <c r="DW1516" s="29"/>
      <c r="DX1516" s="29"/>
      <c r="DY1516" s="29"/>
      <c r="DZ1516" s="29"/>
      <c r="EA1516" s="29"/>
      <c r="EB1516" s="29"/>
      <c r="EC1516" s="29"/>
      <c r="ED1516" s="29"/>
      <c r="EE1516" s="29"/>
      <c r="EF1516" s="29"/>
      <c r="EG1516" s="29"/>
      <c r="EH1516" s="29"/>
      <c r="EI1516" s="29"/>
      <c r="EJ1516" s="29"/>
      <c r="EK1516" s="29"/>
      <c r="EL1516" s="29"/>
      <c r="EM1516" s="29"/>
      <c r="EN1516" s="29"/>
      <c r="EO1516" s="29"/>
      <c r="EP1516" s="29"/>
      <c r="EQ1516" s="29"/>
      <c r="ER1516" s="29"/>
      <c r="ES1516" s="29"/>
      <c r="ET1516" s="29"/>
      <c r="EU1516" s="29"/>
      <c r="EV1516" s="29"/>
      <c r="EW1516" s="29"/>
      <c r="EX1516" s="29"/>
      <c r="EY1516" s="29"/>
      <c r="EZ1516" s="29"/>
      <c r="FA1516" s="29"/>
      <c r="FB1516" s="29"/>
      <c r="FC1516" s="29"/>
      <c r="FD1516" s="29"/>
      <c r="FE1516" s="29"/>
      <c r="FF1516" s="29"/>
      <c r="FG1516" s="29"/>
      <c r="FH1516" s="29"/>
      <c r="FI1516" s="29"/>
      <c r="FJ1516" s="29"/>
      <c r="FK1516" s="29"/>
      <c r="FL1516" s="29"/>
      <c r="FM1516" s="29"/>
      <c r="FN1516" s="29"/>
      <c r="FO1516" s="29"/>
      <c r="FP1516" s="29"/>
      <c r="FQ1516" s="29"/>
      <c r="FR1516" s="29"/>
      <c r="FS1516" s="29"/>
      <c r="FT1516" s="29"/>
      <c r="FU1516" s="29"/>
      <c r="FV1516" s="29"/>
      <c r="FW1516" s="29"/>
      <c r="FX1516" s="29"/>
      <c r="FY1516" s="29"/>
      <c r="FZ1516" s="29"/>
      <c r="GA1516" s="29"/>
      <c r="GB1516" s="29"/>
      <c r="GC1516" s="29"/>
      <c r="GD1516" s="29"/>
      <c r="GE1516" s="31"/>
      <c r="GF1516" s="31"/>
      <c r="GG1516" s="31"/>
      <c r="GH1516" s="31"/>
      <c r="GI1516" s="31"/>
      <c r="GJ1516" s="31"/>
      <c r="GK1516" s="31"/>
      <c r="GL1516" s="31"/>
      <c r="GM1516" s="31"/>
      <c r="GN1516" s="31"/>
    </row>
    <row r="1517" spans="1:196" s="34" customFormat="1" x14ac:dyDescent="0.2">
      <c r="A1517" s="4"/>
      <c r="B1517" s="315"/>
      <c r="C1517" s="315"/>
      <c r="D1517" s="315"/>
      <c r="E1517" s="31"/>
      <c r="F1517" s="319"/>
      <c r="G1517" s="319"/>
      <c r="I1517" s="31"/>
      <c r="J1517" s="31"/>
      <c r="K1517" s="320"/>
      <c r="L1517" s="31"/>
      <c r="M1517" s="38"/>
      <c r="N1517" s="31"/>
      <c r="O1517" s="38"/>
      <c r="P1517" s="321"/>
      <c r="Q1517" s="31"/>
      <c r="R1517" s="31"/>
      <c r="S1517" s="31"/>
      <c r="T1517" s="31"/>
      <c r="U1517" s="31"/>
      <c r="V1517" s="31"/>
      <c r="W1517" s="31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/>
      <c r="BD1517" s="29"/>
      <c r="BE1517" s="29"/>
      <c r="BF1517" s="29"/>
      <c r="BG1517" s="29"/>
      <c r="BH1517" s="29"/>
      <c r="BI1517" s="29"/>
      <c r="BJ1517" s="29"/>
      <c r="BK1517" s="29"/>
      <c r="BL1517" s="29"/>
      <c r="BM1517" s="29"/>
      <c r="BN1517" s="29"/>
      <c r="BO1517" s="29"/>
      <c r="BP1517" s="29"/>
      <c r="BQ1517" s="29"/>
      <c r="BR1517" s="29"/>
      <c r="BS1517" s="29"/>
      <c r="BT1517" s="29"/>
      <c r="BU1517" s="29"/>
      <c r="BV1517" s="29"/>
      <c r="BW1517" s="29"/>
      <c r="BX1517" s="29"/>
      <c r="BY1517" s="29"/>
      <c r="BZ1517" s="29"/>
      <c r="CA1517" s="29"/>
      <c r="CB1517" s="29"/>
      <c r="CC1517" s="29"/>
      <c r="CD1517" s="29"/>
      <c r="CE1517" s="29"/>
      <c r="CF1517" s="29"/>
      <c r="CG1517" s="29"/>
      <c r="CH1517" s="29"/>
      <c r="CI1517" s="29"/>
      <c r="CJ1517" s="29"/>
      <c r="CK1517" s="29"/>
      <c r="CL1517" s="29"/>
      <c r="CM1517" s="29"/>
      <c r="CN1517" s="29"/>
      <c r="CO1517" s="29"/>
      <c r="CP1517" s="29"/>
      <c r="CQ1517" s="29"/>
      <c r="CR1517" s="29"/>
      <c r="CS1517" s="29"/>
      <c r="CT1517" s="29"/>
      <c r="CU1517" s="29"/>
      <c r="CV1517" s="29"/>
      <c r="CW1517" s="29"/>
      <c r="CX1517" s="29"/>
      <c r="CY1517" s="29"/>
      <c r="CZ1517" s="29"/>
      <c r="DA1517" s="29"/>
      <c r="DB1517" s="29"/>
      <c r="DC1517" s="29"/>
      <c r="DD1517" s="29"/>
      <c r="DE1517" s="29"/>
      <c r="DF1517" s="29"/>
      <c r="DG1517" s="29"/>
      <c r="DH1517" s="29"/>
      <c r="DI1517" s="29"/>
      <c r="DJ1517" s="29"/>
      <c r="DK1517" s="29"/>
      <c r="DL1517" s="29"/>
      <c r="DM1517" s="29"/>
      <c r="DN1517" s="29"/>
      <c r="DO1517" s="29"/>
      <c r="DP1517" s="29"/>
      <c r="DQ1517" s="29"/>
      <c r="DR1517" s="29"/>
      <c r="DS1517" s="29"/>
      <c r="DT1517" s="29"/>
      <c r="DU1517" s="29"/>
      <c r="DV1517" s="29"/>
      <c r="DW1517" s="29"/>
      <c r="DX1517" s="29"/>
      <c r="DY1517" s="29"/>
      <c r="DZ1517" s="29"/>
      <c r="EA1517" s="29"/>
      <c r="EB1517" s="29"/>
      <c r="EC1517" s="29"/>
      <c r="ED1517" s="29"/>
      <c r="EE1517" s="29"/>
      <c r="EF1517" s="29"/>
      <c r="EG1517" s="29"/>
      <c r="EH1517" s="29"/>
      <c r="EI1517" s="29"/>
      <c r="EJ1517" s="29"/>
      <c r="EK1517" s="29"/>
      <c r="EL1517" s="29"/>
      <c r="EM1517" s="29"/>
      <c r="EN1517" s="29"/>
      <c r="EO1517" s="29"/>
      <c r="EP1517" s="29"/>
      <c r="EQ1517" s="29"/>
      <c r="ER1517" s="29"/>
      <c r="ES1517" s="29"/>
      <c r="ET1517" s="29"/>
      <c r="EU1517" s="29"/>
      <c r="EV1517" s="29"/>
      <c r="EW1517" s="29"/>
      <c r="EX1517" s="29"/>
      <c r="EY1517" s="29"/>
      <c r="EZ1517" s="29"/>
      <c r="FA1517" s="29"/>
      <c r="FB1517" s="29"/>
      <c r="FC1517" s="29"/>
      <c r="FD1517" s="29"/>
      <c r="FE1517" s="29"/>
      <c r="FF1517" s="29"/>
      <c r="FG1517" s="29"/>
      <c r="FH1517" s="29"/>
      <c r="FI1517" s="29"/>
      <c r="FJ1517" s="29"/>
      <c r="FK1517" s="29"/>
      <c r="FL1517" s="29"/>
      <c r="FM1517" s="29"/>
      <c r="FN1517" s="29"/>
      <c r="FO1517" s="29"/>
      <c r="FP1517" s="29"/>
      <c r="FQ1517" s="29"/>
      <c r="FR1517" s="29"/>
      <c r="FS1517" s="29"/>
      <c r="FT1517" s="29"/>
      <c r="FU1517" s="29"/>
      <c r="FV1517" s="29"/>
      <c r="FW1517" s="29"/>
      <c r="FX1517" s="29"/>
      <c r="FY1517" s="29"/>
      <c r="FZ1517" s="29"/>
      <c r="GA1517" s="29"/>
      <c r="GB1517" s="29"/>
      <c r="GC1517" s="29"/>
      <c r="GD1517" s="29"/>
      <c r="GE1517" s="31"/>
      <c r="GF1517" s="31"/>
      <c r="GG1517" s="31"/>
      <c r="GH1517" s="31"/>
      <c r="GI1517" s="31"/>
      <c r="GJ1517" s="31"/>
      <c r="GK1517" s="31"/>
      <c r="GL1517" s="31"/>
      <c r="GM1517" s="31"/>
      <c r="GN1517" s="31"/>
    </row>
    <row r="1518" spans="1:196" s="34" customFormat="1" x14ac:dyDescent="0.2">
      <c r="A1518" s="4"/>
      <c r="B1518" s="315"/>
      <c r="C1518" s="315"/>
      <c r="D1518" s="315"/>
      <c r="E1518" s="31"/>
      <c r="F1518" s="319"/>
      <c r="G1518" s="319"/>
      <c r="I1518" s="31"/>
      <c r="J1518" s="31"/>
      <c r="K1518" s="320"/>
      <c r="L1518" s="31"/>
      <c r="M1518" s="38"/>
      <c r="N1518" s="31"/>
      <c r="O1518" s="38"/>
      <c r="P1518" s="321"/>
      <c r="Q1518" s="31"/>
      <c r="R1518" s="31"/>
      <c r="S1518" s="31"/>
      <c r="T1518" s="31"/>
      <c r="U1518" s="31"/>
      <c r="V1518" s="31"/>
      <c r="W1518" s="31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29"/>
      <c r="AH1518" s="29"/>
      <c r="AI1518" s="29"/>
      <c r="AJ1518" s="29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  <c r="BA1518" s="29"/>
      <c r="BB1518" s="29"/>
      <c r="BC1518" s="29"/>
      <c r="BD1518" s="29"/>
      <c r="BE1518" s="29"/>
      <c r="BF1518" s="29"/>
      <c r="BG1518" s="29"/>
      <c r="BH1518" s="29"/>
      <c r="BI1518" s="29"/>
      <c r="BJ1518" s="29"/>
      <c r="BK1518" s="29"/>
      <c r="BL1518" s="29"/>
      <c r="BM1518" s="29"/>
      <c r="BN1518" s="29"/>
      <c r="BO1518" s="29"/>
      <c r="BP1518" s="29"/>
      <c r="BQ1518" s="29"/>
      <c r="BR1518" s="29"/>
      <c r="BS1518" s="29"/>
      <c r="BT1518" s="29"/>
      <c r="BU1518" s="29"/>
      <c r="BV1518" s="29"/>
      <c r="BW1518" s="29"/>
      <c r="BX1518" s="29"/>
      <c r="BY1518" s="29"/>
      <c r="BZ1518" s="29"/>
      <c r="CA1518" s="29"/>
      <c r="CB1518" s="29"/>
      <c r="CC1518" s="29"/>
      <c r="CD1518" s="29"/>
      <c r="CE1518" s="29"/>
      <c r="CF1518" s="29"/>
      <c r="CG1518" s="29"/>
      <c r="CH1518" s="29"/>
      <c r="CI1518" s="29"/>
      <c r="CJ1518" s="29"/>
      <c r="CK1518" s="29"/>
      <c r="CL1518" s="29"/>
      <c r="CM1518" s="29"/>
      <c r="CN1518" s="29"/>
      <c r="CO1518" s="29"/>
      <c r="CP1518" s="29"/>
      <c r="CQ1518" s="29"/>
      <c r="CR1518" s="29"/>
      <c r="CS1518" s="29"/>
      <c r="CT1518" s="29"/>
      <c r="CU1518" s="29"/>
      <c r="CV1518" s="29"/>
      <c r="CW1518" s="29"/>
      <c r="CX1518" s="29"/>
      <c r="CY1518" s="29"/>
      <c r="CZ1518" s="29"/>
      <c r="DA1518" s="29"/>
      <c r="DB1518" s="29"/>
      <c r="DC1518" s="29"/>
      <c r="DD1518" s="29"/>
      <c r="DE1518" s="29"/>
      <c r="DF1518" s="29"/>
      <c r="DG1518" s="29"/>
      <c r="DH1518" s="29"/>
      <c r="DI1518" s="29"/>
      <c r="DJ1518" s="29"/>
      <c r="DK1518" s="29"/>
      <c r="DL1518" s="29"/>
      <c r="DM1518" s="29"/>
      <c r="DN1518" s="29"/>
      <c r="DO1518" s="29"/>
      <c r="DP1518" s="29"/>
      <c r="DQ1518" s="29"/>
      <c r="DR1518" s="29"/>
      <c r="DS1518" s="29"/>
      <c r="DT1518" s="29"/>
      <c r="DU1518" s="29"/>
      <c r="DV1518" s="29"/>
      <c r="DW1518" s="29"/>
      <c r="DX1518" s="29"/>
      <c r="DY1518" s="29"/>
      <c r="DZ1518" s="29"/>
      <c r="EA1518" s="29"/>
      <c r="EB1518" s="29"/>
      <c r="EC1518" s="29"/>
      <c r="ED1518" s="29"/>
      <c r="EE1518" s="29"/>
      <c r="EF1518" s="29"/>
      <c r="EG1518" s="29"/>
      <c r="EH1518" s="29"/>
      <c r="EI1518" s="29"/>
      <c r="EJ1518" s="29"/>
      <c r="EK1518" s="29"/>
      <c r="EL1518" s="29"/>
      <c r="EM1518" s="29"/>
      <c r="EN1518" s="29"/>
      <c r="EO1518" s="29"/>
      <c r="EP1518" s="29"/>
      <c r="EQ1518" s="29"/>
      <c r="ER1518" s="29"/>
      <c r="ES1518" s="29"/>
      <c r="ET1518" s="29"/>
      <c r="EU1518" s="29"/>
      <c r="EV1518" s="29"/>
      <c r="EW1518" s="29"/>
      <c r="EX1518" s="29"/>
      <c r="EY1518" s="29"/>
      <c r="EZ1518" s="29"/>
      <c r="FA1518" s="29"/>
      <c r="FB1518" s="29"/>
      <c r="FC1518" s="29"/>
      <c r="FD1518" s="29"/>
      <c r="FE1518" s="29"/>
      <c r="FF1518" s="29"/>
      <c r="FG1518" s="29"/>
      <c r="FH1518" s="29"/>
      <c r="FI1518" s="29"/>
      <c r="FJ1518" s="29"/>
      <c r="FK1518" s="29"/>
      <c r="FL1518" s="29"/>
      <c r="FM1518" s="29"/>
      <c r="FN1518" s="29"/>
      <c r="FO1518" s="29"/>
      <c r="FP1518" s="29"/>
      <c r="FQ1518" s="29"/>
      <c r="FR1518" s="29"/>
      <c r="FS1518" s="29"/>
      <c r="FT1518" s="29"/>
      <c r="FU1518" s="29"/>
      <c r="FV1518" s="29"/>
      <c r="FW1518" s="29"/>
      <c r="FX1518" s="29"/>
      <c r="FY1518" s="29"/>
      <c r="FZ1518" s="29"/>
      <c r="GA1518" s="29"/>
      <c r="GB1518" s="29"/>
      <c r="GC1518" s="29"/>
      <c r="GD1518" s="29"/>
      <c r="GE1518" s="31"/>
      <c r="GF1518" s="31"/>
      <c r="GG1518" s="31"/>
      <c r="GH1518" s="31"/>
      <c r="GI1518" s="31"/>
      <c r="GJ1518" s="31"/>
      <c r="GK1518" s="31"/>
      <c r="GL1518" s="31"/>
      <c r="GM1518" s="31"/>
      <c r="GN1518" s="31"/>
    </row>
    <row r="1519" spans="1:196" s="34" customFormat="1" x14ac:dyDescent="0.2">
      <c r="A1519" s="4"/>
      <c r="B1519" s="315"/>
      <c r="C1519" s="315"/>
      <c r="D1519" s="315"/>
      <c r="E1519" s="31"/>
      <c r="F1519" s="319"/>
      <c r="G1519" s="319"/>
      <c r="I1519" s="31"/>
      <c r="J1519" s="31"/>
      <c r="K1519" s="320"/>
      <c r="L1519" s="31"/>
      <c r="M1519" s="38"/>
      <c r="N1519" s="31"/>
      <c r="O1519" s="38"/>
      <c r="P1519" s="321"/>
      <c r="Q1519" s="31"/>
      <c r="R1519" s="31"/>
      <c r="S1519" s="31"/>
      <c r="T1519" s="31"/>
      <c r="U1519" s="31"/>
      <c r="V1519" s="31"/>
      <c r="W1519" s="31"/>
      <c r="X1519" s="29"/>
      <c r="Y1519" s="29"/>
      <c r="Z1519" s="29"/>
      <c r="AA1519" s="29"/>
      <c r="AB1519" s="29"/>
      <c r="AC1519" s="29"/>
      <c r="AD1519" s="29"/>
      <c r="AE1519" s="29"/>
      <c r="AF1519" s="29"/>
      <c r="AG1519" s="29"/>
      <c r="AH1519" s="29"/>
      <c r="AI1519" s="29"/>
      <c r="AJ1519" s="29"/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  <c r="BA1519" s="29"/>
      <c r="BB1519" s="29"/>
      <c r="BC1519" s="29"/>
      <c r="BD1519" s="29"/>
      <c r="BE1519" s="29"/>
      <c r="BF1519" s="29"/>
      <c r="BG1519" s="29"/>
      <c r="BH1519" s="29"/>
      <c r="BI1519" s="29"/>
      <c r="BJ1519" s="29"/>
      <c r="BK1519" s="29"/>
      <c r="BL1519" s="29"/>
      <c r="BM1519" s="29"/>
      <c r="BN1519" s="29"/>
      <c r="BO1519" s="29"/>
      <c r="BP1519" s="29"/>
      <c r="BQ1519" s="29"/>
      <c r="BR1519" s="29"/>
      <c r="BS1519" s="29"/>
      <c r="BT1519" s="29"/>
      <c r="BU1519" s="29"/>
      <c r="BV1519" s="29"/>
      <c r="BW1519" s="29"/>
      <c r="BX1519" s="29"/>
      <c r="BY1519" s="29"/>
      <c r="BZ1519" s="29"/>
      <c r="CA1519" s="29"/>
      <c r="CB1519" s="29"/>
      <c r="CC1519" s="29"/>
      <c r="CD1519" s="29"/>
      <c r="CE1519" s="29"/>
      <c r="CF1519" s="29"/>
      <c r="CG1519" s="29"/>
      <c r="CH1519" s="29"/>
      <c r="CI1519" s="29"/>
      <c r="CJ1519" s="29"/>
      <c r="CK1519" s="29"/>
      <c r="CL1519" s="29"/>
      <c r="CM1519" s="29"/>
      <c r="CN1519" s="29"/>
      <c r="CO1519" s="29"/>
      <c r="CP1519" s="29"/>
      <c r="CQ1519" s="29"/>
      <c r="CR1519" s="29"/>
      <c r="CS1519" s="29"/>
      <c r="CT1519" s="29"/>
      <c r="CU1519" s="29"/>
      <c r="CV1519" s="29"/>
      <c r="CW1519" s="29"/>
      <c r="CX1519" s="29"/>
      <c r="CY1519" s="29"/>
      <c r="CZ1519" s="29"/>
      <c r="DA1519" s="29"/>
      <c r="DB1519" s="29"/>
      <c r="DC1519" s="29"/>
      <c r="DD1519" s="29"/>
      <c r="DE1519" s="29"/>
      <c r="DF1519" s="29"/>
      <c r="DG1519" s="29"/>
      <c r="DH1519" s="29"/>
      <c r="DI1519" s="29"/>
      <c r="DJ1519" s="29"/>
      <c r="DK1519" s="29"/>
      <c r="DL1519" s="29"/>
      <c r="DM1519" s="29"/>
      <c r="DN1519" s="29"/>
      <c r="DO1519" s="29"/>
      <c r="DP1519" s="29"/>
      <c r="DQ1519" s="29"/>
      <c r="DR1519" s="29"/>
      <c r="DS1519" s="29"/>
      <c r="DT1519" s="29"/>
      <c r="DU1519" s="29"/>
      <c r="DV1519" s="29"/>
      <c r="DW1519" s="29"/>
      <c r="DX1519" s="29"/>
      <c r="DY1519" s="29"/>
      <c r="DZ1519" s="29"/>
      <c r="EA1519" s="29"/>
      <c r="EB1519" s="29"/>
      <c r="EC1519" s="29"/>
      <c r="ED1519" s="29"/>
      <c r="EE1519" s="29"/>
      <c r="EF1519" s="29"/>
      <c r="EG1519" s="29"/>
      <c r="EH1519" s="29"/>
      <c r="EI1519" s="29"/>
      <c r="EJ1519" s="29"/>
      <c r="EK1519" s="29"/>
      <c r="EL1519" s="29"/>
      <c r="EM1519" s="29"/>
      <c r="EN1519" s="29"/>
      <c r="EO1519" s="29"/>
      <c r="EP1519" s="29"/>
      <c r="EQ1519" s="29"/>
      <c r="ER1519" s="29"/>
      <c r="ES1519" s="29"/>
      <c r="ET1519" s="29"/>
      <c r="EU1519" s="29"/>
      <c r="EV1519" s="29"/>
      <c r="EW1519" s="29"/>
      <c r="EX1519" s="29"/>
      <c r="EY1519" s="29"/>
      <c r="EZ1519" s="29"/>
      <c r="FA1519" s="29"/>
      <c r="FB1519" s="29"/>
      <c r="FC1519" s="29"/>
      <c r="FD1519" s="29"/>
      <c r="FE1519" s="29"/>
      <c r="FF1519" s="29"/>
      <c r="FG1519" s="29"/>
      <c r="FH1519" s="29"/>
      <c r="FI1519" s="29"/>
      <c r="FJ1519" s="29"/>
      <c r="FK1519" s="29"/>
      <c r="FL1519" s="29"/>
      <c r="FM1519" s="29"/>
      <c r="FN1519" s="29"/>
      <c r="FO1519" s="29"/>
      <c r="FP1519" s="29"/>
      <c r="FQ1519" s="29"/>
      <c r="FR1519" s="29"/>
      <c r="FS1519" s="29"/>
      <c r="FT1519" s="29"/>
      <c r="FU1519" s="29"/>
      <c r="FV1519" s="29"/>
      <c r="FW1519" s="29"/>
      <c r="FX1519" s="29"/>
      <c r="FY1519" s="29"/>
      <c r="FZ1519" s="29"/>
      <c r="GA1519" s="29"/>
      <c r="GB1519" s="29"/>
      <c r="GC1519" s="29"/>
      <c r="GD1519" s="29"/>
      <c r="GE1519" s="31"/>
      <c r="GF1519" s="31"/>
      <c r="GG1519" s="31"/>
      <c r="GH1519" s="31"/>
      <c r="GI1519" s="31"/>
      <c r="GJ1519" s="31"/>
      <c r="GK1519" s="31"/>
      <c r="GL1519" s="31"/>
      <c r="GM1519" s="31"/>
      <c r="GN1519" s="31"/>
    </row>
    <row r="1520" spans="1:196" s="34" customFormat="1" x14ac:dyDescent="0.2">
      <c r="A1520" s="4"/>
      <c r="B1520" s="315"/>
      <c r="C1520" s="315"/>
      <c r="D1520" s="315"/>
      <c r="E1520" s="31"/>
      <c r="F1520" s="319"/>
      <c r="G1520" s="319"/>
      <c r="I1520" s="31"/>
      <c r="J1520" s="31"/>
      <c r="K1520" s="320"/>
      <c r="L1520" s="31"/>
      <c r="M1520" s="38"/>
      <c r="N1520" s="31"/>
      <c r="O1520" s="38"/>
      <c r="P1520" s="321"/>
      <c r="Q1520" s="31"/>
      <c r="R1520" s="31"/>
      <c r="S1520" s="31"/>
      <c r="T1520" s="31"/>
      <c r="U1520" s="31"/>
      <c r="V1520" s="31"/>
      <c r="W1520" s="31"/>
      <c r="X1520" s="29"/>
      <c r="Y1520" s="29"/>
      <c r="Z1520" s="29"/>
      <c r="AA1520" s="29"/>
      <c r="AB1520" s="29"/>
      <c r="AC1520" s="29"/>
      <c r="AD1520" s="29"/>
      <c r="AE1520" s="29"/>
      <c r="AF1520" s="29"/>
      <c r="AG1520" s="29"/>
      <c r="AH1520" s="29"/>
      <c r="AI1520" s="29"/>
      <c r="AJ1520" s="29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29"/>
      <c r="BD1520" s="29"/>
      <c r="BE1520" s="29"/>
      <c r="BF1520" s="29"/>
      <c r="BG1520" s="29"/>
      <c r="BH1520" s="29"/>
      <c r="BI1520" s="29"/>
      <c r="BJ1520" s="29"/>
      <c r="BK1520" s="29"/>
      <c r="BL1520" s="29"/>
      <c r="BM1520" s="29"/>
      <c r="BN1520" s="29"/>
      <c r="BO1520" s="29"/>
      <c r="BP1520" s="29"/>
      <c r="BQ1520" s="29"/>
      <c r="BR1520" s="29"/>
      <c r="BS1520" s="29"/>
      <c r="BT1520" s="29"/>
      <c r="BU1520" s="29"/>
      <c r="BV1520" s="29"/>
      <c r="BW1520" s="29"/>
      <c r="BX1520" s="29"/>
      <c r="BY1520" s="29"/>
      <c r="BZ1520" s="29"/>
      <c r="CA1520" s="29"/>
      <c r="CB1520" s="29"/>
      <c r="CC1520" s="29"/>
      <c r="CD1520" s="29"/>
      <c r="CE1520" s="29"/>
      <c r="CF1520" s="29"/>
      <c r="CG1520" s="29"/>
      <c r="CH1520" s="29"/>
      <c r="CI1520" s="29"/>
      <c r="CJ1520" s="29"/>
      <c r="CK1520" s="29"/>
      <c r="CL1520" s="29"/>
      <c r="CM1520" s="29"/>
      <c r="CN1520" s="29"/>
      <c r="CO1520" s="29"/>
      <c r="CP1520" s="29"/>
      <c r="CQ1520" s="29"/>
      <c r="CR1520" s="29"/>
      <c r="CS1520" s="29"/>
      <c r="CT1520" s="29"/>
      <c r="CU1520" s="29"/>
      <c r="CV1520" s="29"/>
      <c r="CW1520" s="29"/>
      <c r="CX1520" s="29"/>
      <c r="CY1520" s="29"/>
      <c r="CZ1520" s="29"/>
      <c r="DA1520" s="29"/>
      <c r="DB1520" s="29"/>
      <c r="DC1520" s="29"/>
      <c r="DD1520" s="29"/>
      <c r="DE1520" s="29"/>
      <c r="DF1520" s="29"/>
      <c r="DG1520" s="29"/>
      <c r="DH1520" s="29"/>
      <c r="DI1520" s="29"/>
      <c r="DJ1520" s="29"/>
      <c r="DK1520" s="29"/>
      <c r="DL1520" s="29"/>
      <c r="DM1520" s="29"/>
      <c r="DN1520" s="29"/>
      <c r="DO1520" s="29"/>
      <c r="DP1520" s="29"/>
      <c r="DQ1520" s="29"/>
      <c r="DR1520" s="29"/>
      <c r="DS1520" s="29"/>
      <c r="DT1520" s="29"/>
      <c r="DU1520" s="29"/>
      <c r="DV1520" s="29"/>
      <c r="DW1520" s="29"/>
      <c r="DX1520" s="29"/>
      <c r="DY1520" s="29"/>
      <c r="DZ1520" s="29"/>
      <c r="EA1520" s="29"/>
      <c r="EB1520" s="29"/>
      <c r="EC1520" s="29"/>
      <c r="ED1520" s="29"/>
      <c r="EE1520" s="29"/>
      <c r="EF1520" s="29"/>
      <c r="EG1520" s="29"/>
      <c r="EH1520" s="29"/>
      <c r="EI1520" s="29"/>
      <c r="EJ1520" s="29"/>
      <c r="EK1520" s="29"/>
      <c r="EL1520" s="29"/>
      <c r="EM1520" s="29"/>
      <c r="EN1520" s="29"/>
      <c r="EO1520" s="29"/>
      <c r="EP1520" s="29"/>
      <c r="EQ1520" s="29"/>
      <c r="ER1520" s="29"/>
      <c r="ES1520" s="29"/>
      <c r="ET1520" s="29"/>
      <c r="EU1520" s="29"/>
      <c r="EV1520" s="29"/>
      <c r="EW1520" s="29"/>
      <c r="EX1520" s="29"/>
      <c r="EY1520" s="29"/>
      <c r="EZ1520" s="29"/>
      <c r="FA1520" s="29"/>
      <c r="FB1520" s="29"/>
      <c r="FC1520" s="29"/>
      <c r="FD1520" s="29"/>
      <c r="FE1520" s="29"/>
      <c r="FF1520" s="29"/>
      <c r="FG1520" s="29"/>
      <c r="FH1520" s="29"/>
      <c r="FI1520" s="29"/>
      <c r="FJ1520" s="29"/>
      <c r="FK1520" s="29"/>
      <c r="FL1520" s="29"/>
      <c r="FM1520" s="29"/>
      <c r="FN1520" s="29"/>
      <c r="FO1520" s="29"/>
      <c r="FP1520" s="29"/>
      <c r="FQ1520" s="29"/>
      <c r="FR1520" s="29"/>
      <c r="FS1520" s="29"/>
      <c r="FT1520" s="29"/>
      <c r="FU1520" s="29"/>
      <c r="FV1520" s="29"/>
      <c r="FW1520" s="29"/>
      <c r="FX1520" s="29"/>
      <c r="FY1520" s="29"/>
      <c r="FZ1520" s="29"/>
      <c r="GA1520" s="29"/>
      <c r="GB1520" s="29"/>
      <c r="GC1520" s="29"/>
      <c r="GD1520" s="29"/>
      <c r="GE1520" s="31"/>
      <c r="GF1520" s="31"/>
      <c r="GG1520" s="31"/>
      <c r="GH1520" s="31"/>
      <c r="GI1520" s="31"/>
      <c r="GJ1520" s="31"/>
      <c r="GK1520" s="31"/>
      <c r="GL1520" s="31"/>
      <c r="GM1520" s="31"/>
      <c r="GN1520" s="31"/>
    </row>
    <row r="1521" spans="1:196" s="34" customFormat="1" x14ac:dyDescent="0.2">
      <c r="A1521" s="4"/>
      <c r="B1521" s="315"/>
      <c r="C1521" s="315"/>
      <c r="D1521" s="315"/>
      <c r="E1521" s="31"/>
      <c r="F1521" s="319"/>
      <c r="G1521" s="319"/>
      <c r="I1521" s="31"/>
      <c r="J1521" s="31"/>
      <c r="K1521" s="320"/>
      <c r="L1521" s="31"/>
      <c r="M1521" s="38"/>
      <c r="N1521" s="31"/>
      <c r="O1521" s="38"/>
      <c r="P1521" s="321"/>
      <c r="Q1521" s="31"/>
      <c r="R1521" s="31"/>
      <c r="S1521" s="31"/>
      <c r="T1521" s="31"/>
      <c r="U1521" s="31"/>
      <c r="V1521" s="31"/>
      <c r="W1521" s="31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  <c r="BT1521" s="29"/>
      <c r="BU1521" s="29"/>
      <c r="BV1521" s="29"/>
      <c r="BW1521" s="29"/>
      <c r="BX1521" s="29"/>
      <c r="BY1521" s="29"/>
      <c r="BZ1521" s="29"/>
      <c r="CA1521" s="29"/>
      <c r="CB1521" s="29"/>
      <c r="CC1521" s="29"/>
      <c r="CD1521" s="29"/>
      <c r="CE1521" s="29"/>
      <c r="CF1521" s="29"/>
      <c r="CG1521" s="29"/>
      <c r="CH1521" s="29"/>
      <c r="CI1521" s="29"/>
      <c r="CJ1521" s="29"/>
      <c r="CK1521" s="29"/>
      <c r="CL1521" s="29"/>
      <c r="CM1521" s="29"/>
      <c r="CN1521" s="29"/>
      <c r="CO1521" s="29"/>
      <c r="CP1521" s="29"/>
      <c r="CQ1521" s="29"/>
      <c r="CR1521" s="29"/>
      <c r="CS1521" s="29"/>
      <c r="CT1521" s="29"/>
      <c r="CU1521" s="29"/>
      <c r="CV1521" s="29"/>
      <c r="CW1521" s="29"/>
      <c r="CX1521" s="29"/>
      <c r="CY1521" s="29"/>
      <c r="CZ1521" s="29"/>
      <c r="DA1521" s="29"/>
      <c r="DB1521" s="29"/>
      <c r="DC1521" s="29"/>
      <c r="DD1521" s="29"/>
      <c r="DE1521" s="29"/>
      <c r="DF1521" s="29"/>
      <c r="DG1521" s="29"/>
      <c r="DH1521" s="29"/>
      <c r="DI1521" s="29"/>
      <c r="DJ1521" s="29"/>
      <c r="DK1521" s="29"/>
      <c r="DL1521" s="29"/>
      <c r="DM1521" s="29"/>
      <c r="DN1521" s="29"/>
      <c r="DO1521" s="29"/>
      <c r="DP1521" s="29"/>
      <c r="DQ1521" s="29"/>
      <c r="DR1521" s="29"/>
      <c r="DS1521" s="29"/>
      <c r="DT1521" s="29"/>
      <c r="DU1521" s="29"/>
      <c r="DV1521" s="29"/>
      <c r="DW1521" s="29"/>
      <c r="DX1521" s="29"/>
      <c r="DY1521" s="29"/>
      <c r="DZ1521" s="29"/>
      <c r="EA1521" s="29"/>
      <c r="EB1521" s="29"/>
      <c r="EC1521" s="29"/>
      <c r="ED1521" s="29"/>
      <c r="EE1521" s="29"/>
      <c r="EF1521" s="29"/>
      <c r="EG1521" s="29"/>
      <c r="EH1521" s="29"/>
      <c r="EI1521" s="29"/>
      <c r="EJ1521" s="29"/>
      <c r="EK1521" s="29"/>
      <c r="EL1521" s="29"/>
      <c r="EM1521" s="29"/>
      <c r="EN1521" s="29"/>
      <c r="EO1521" s="29"/>
      <c r="EP1521" s="29"/>
      <c r="EQ1521" s="29"/>
      <c r="ER1521" s="29"/>
      <c r="ES1521" s="29"/>
      <c r="ET1521" s="29"/>
      <c r="EU1521" s="29"/>
      <c r="EV1521" s="29"/>
      <c r="EW1521" s="29"/>
      <c r="EX1521" s="29"/>
      <c r="EY1521" s="29"/>
      <c r="EZ1521" s="29"/>
      <c r="FA1521" s="29"/>
      <c r="FB1521" s="29"/>
      <c r="FC1521" s="29"/>
      <c r="FD1521" s="29"/>
      <c r="FE1521" s="29"/>
      <c r="FF1521" s="29"/>
      <c r="FG1521" s="29"/>
      <c r="FH1521" s="29"/>
      <c r="FI1521" s="29"/>
      <c r="FJ1521" s="29"/>
      <c r="FK1521" s="29"/>
      <c r="FL1521" s="29"/>
      <c r="FM1521" s="29"/>
      <c r="FN1521" s="29"/>
      <c r="FO1521" s="29"/>
      <c r="FP1521" s="29"/>
      <c r="FQ1521" s="29"/>
      <c r="FR1521" s="29"/>
      <c r="FS1521" s="29"/>
      <c r="FT1521" s="29"/>
      <c r="FU1521" s="29"/>
      <c r="FV1521" s="29"/>
      <c r="FW1521" s="29"/>
      <c r="FX1521" s="29"/>
      <c r="FY1521" s="29"/>
      <c r="FZ1521" s="29"/>
      <c r="GA1521" s="29"/>
      <c r="GB1521" s="29"/>
      <c r="GC1521" s="29"/>
      <c r="GD1521" s="29"/>
      <c r="GE1521" s="31"/>
      <c r="GF1521" s="31"/>
      <c r="GG1521" s="31"/>
      <c r="GH1521" s="31"/>
      <c r="GI1521" s="31"/>
      <c r="GJ1521" s="31"/>
      <c r="GK1521" s="31"/>
      <c r="GL1521" s="31"/>
      <c r="GM1521" s="31"/>
      <c r="GN1521" s="31"/>
    </row>
    <row r="1522" spans="1:196" s="34" customFormat="1" x14ac:dyDescent="0.2">
      <c r="A1522" s="4"/>
      <c r="B1522" s="315"/>
      <c r="C1522" s="315"/>
      <c r="D1522" s="315"/>
      <c r="E1522" s="31"/>
      <c r="F1522" s="319"/>
      <c r="G1522" s="319"/>
      <c r="I1522" s="31"/>
      <c r="J1522" s="31"/>
      <c r="K1522" s="320"/>
      <c r="L1522" s="31"/>
      <c r="M1522" s="38"/>
      <c r="N1522" s="31"/>
      <c r="O1522" s="38"/>
      <c r="P1522" s="321"/>
      <c r="Q1522" s="31"/>
      <c r="R1522" s="31"/>
      <c r="S1522" s="31"/>
      <c r="T1522" s="31"/>
      <c r="U1522" s="31"/>
      <c r="V1522" s="31"/>
      <c r="W1522" s="31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  <c r="BT1522" s="29"/>
      <c r="BU1522" s="29"/>
      <c r="BV1522" s="29"/>
      <c r="BW1522" s="29"/>
      <c r="BX1522" s="29"/>
      <c r="BY1522" s="29"/>
      <c r="BZ1522" s="29"/>
      <c r="CA1522" s="29"/>
      <c r="CB1522" s="29"/>
      <c r="CC1522" s="29"/>
      <c r="CD1522" s="29"/>
      <c r="CE1522" s="29"/>
      <c r="CF1522" s="29"/>
      <c r="CG1522" s="29"/>
      <c r="CH1522" s="29"/>
      <c r="CI1522" s="29"/>
      <c r="CJ1522" s="29"/>
      <c r="CK1522" s="29"/>
      <c r="CL1522" s="29"/>
      <c r="CM1522" s="29"/>
      <c r="CN1522" s="29"/>
      <c r="CO1522" s="29"/>
      <c r="CP1522" s="29"/>
      <c r="CQ1522" s="29"/>
      <c r="CR1522" s="29"/>
      <c r="CS1522" s="29"/>
      <c r="CT1522" s="29"/>
      <c r="CU1522" s="29"/>
      <c r="CV1522" s="29"/>
      <c r="CW1522" s="29"/>
      <c r="CX1522" s="29"/>
      <c r="CY1522" s="29"/>
      <c r="CZ1522" s="29"/>
      <c r="DA1522" s="29"/>
      <c r="DB1522" s="29"/>
      <c r="DC1522" s="29"/>
      <c r="DD1522" s="29"/>
      <c r="DE1522" s="29"/>
      <c r="DF1522" s="29"/>
      <c r="DG1522" s="29"/>
      <c r="DH1522" s="29"/>
      <c r="DI1522" s="29"/>
      <c r="DJ1522" s="29"/>
      <c r="DK1522" s="29"/>
      <c r="DL1522" s="29"/>
      <c r="DM1522" s="29"/>
      <c r="DN1522" s="29"/>
      <c r="DO1522" s="29"/>
      <c r="DP1522" s="29"/>
      <c r="DQ1522" s="29"/>
      <c r="DR1522" s="29"/>
      <c r="DS1522" s="29"/>
      <c r="DT1522" s="29"/>
      <c r="DU1522" s="29"/>
      <c r="DV1522" s="29"/>
      <c r="DW1522" s="29"/>
      <c r="DX1522" s="29"/>
      <c r="DY1522" s="29"/>
      <c r="DZ1522" s="29"/>
      <c r="EA1522" s="29"/>
      <c r="EB1522" s="29"/>
      <c r="EC1522" s="29"/>
      <c r="ED1522" s="29"/>
      <c r="EE1522" s="29"/>
      <c r="EF1522" s="29"/>
      <c r="EG1522" s="29"/>
      <c r="EH1522" s="29"/>
      <c r="EI1522" s="29"/>
      <c r="EJ1522" s="29"/>
      <c r="EK1522" s="29"/>
      <c r="EL1522" s="29"/>
      <c r="EM1522" s="29"/>
      <c r="EN1522" s="29"/>
      <c r="EO1522" s="29"/>
      <c r="EP1522" s="29"/>
      <c r="EQ1522" s="29"/>
      <c r="ER1522" s="29"/>
      <c r="ES1522" s="29"/>
      <c r="ET1522" s="29"/>
      <c r="EU1522" s="29"/>
      <c r="EV1522" s="29"/>
      <c r="EW1522" s="29"/>
      <c r="EX1522" s="29"/>
      <c r="EY1522" s="29"/>
      <c r="EZ1522" s="29"/>
      <c r="FA1522" s="29"/>
      <c r="FB1522" s="29"/>
      <c r="FC1522" s="29"/>
      <c r="FD1522" s="29"/>
      <c r="FE1522" s="29"/>
      <c r="FF1522" s="29"/>
      <c r="FG1522" s="29"/>
      <c r="FH1522" s="29"/>
      <c r="FI1522" s="29"/>
      <c r="FJ1522" s="29"/>
      <c r="FK1522" s="29"/>
      <c r="FL1522" s="29"/>
      <c r="FM1522" s="29"/>
      <c r="FN1522" s="29"/>
      <c r="FO1522" s="29"/>
      <c r="FP1522" s="29"/>
      <c r="FQ1522" s="29"/>
      <c r="FR1522" s="29"/>
      <c r="FS1522" s="29"/>
      <c r="FT1522" s="29"/>
      <c r="FU1522" s="29"/>
      <c r="FV1522" s="29"/>
      <c r="FW1522" s="29"/>
      <c r="FX1522" s="29"/>
      <c r="FY1522" s="29"/>
      <c r="FZ1522" s="29"/>
      <c r="GA1522" s="29"/>
      <c r="GB1522" s="29"/>
      <c r="GC1522" s="29"/>
      <c r="GD1522" s="29"/>
      <c r="GE1522" s="31"/>
      <c r="GF1522" s="31"/>
      <c r="GG1522" s="31"/>
      <c r="GH1522" s="31"/>
      <c r="GI1522" s="31"/>
      <c r="GJ1522" s="31"/>
      <c r="GK1522" s="31"/>
      <c r="GL1522" s="31"/>
      <c r="GM1522" s="31"/>
      <c r="GN1522" s="31"/>
    </row>
    <row r="1523" spans="1:196" s="34" customFormat="1" x14ac:dyDescent="0.2">
      <c r="A1523" s="4"/>
      <c r="B1523" s="315"/>
      <c r="C1523" s="315"/>
      <c r="D1523" s="315"/>
      <c r="E1523" s="31"/>
      <c r="F1523" s="319"/>
      <c r="G1523" s="319"/>
      <c r="I1523" s="31"/>
      <c r="J1523" s="31"/>
      <c r="K1523" s="320"/>
      <c r="L1523" s="31"/>
      <c r="M1523" s="38"/>
      <c r="N1523" s="31"/>
      <c r="O1523" s="38"/>
      <c r="P1523" s="321"/>
      <c r="Q1523" s="31"/>
      <c r="R1523" s="31"/>
      <c r="S1523" s="31"/>
      <c r="T1523" s="31"/>
      <c r="U1523" s="31"/>
      <c r="V1523" s="31"/>
      <c r="W1523" s="31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  <c r="BT1523" s="29"/>
      <c r="BU1523" s="29"/>
      <c r="BV1523" s="29"/>
      <c r="BW1523" s="29"/>
      <c r="BX1523" s="29"/>
      <c r="BY1523" s="29"/>
      <c r="BZ1523" s="29"/>
      <c r="CA1523" s="29"/>
      <c r="CB1523" s="29"/>
      <c r="CC1523" s="29"/>
      <c r="CD1523" s="29"/>
      <c r="CE1523" s="29"/>
      <c r="CF1523" s="29"/>
      <c r="CG1523" s="29"/>
      <c r="CH1523" s="29"/>
      <c r="CI1523" s="29"/>
      <c r="CJ1523" s="29"/>
      <c r="CK1523" s="29"/>
      <c r="CL1523" s="29"/>
      <c r="CM1523" s="29"/>
      <c r="CN1523" s="29"/>
      <c r="CO1523" s="29"/>
      <c r="CP1523" s="29"/>
      <c r="CQ1523" s="29"/>
      <c r="CR1523" s="29"/>
      <c r="CS1523" s="29"/>
      <c r="CT1523" s="29"/>
      <c r="CU1523" s="29"/>
      <c r="CV1523" s="29"/>
      <c r="CW1523" s="29"/>
      <c r="CX1523" s="29"/>
      <c r="CY1523" s="29"/>
      <c r="CZ1523" s="29"/>
      <c r="DA1523" s="29"/>
      <c r="DB1523" s="29"/>
      <c r="DC1523" s="29"/>
      <c r="DD1523" s="29"/>
      <c r="DE1523" s="29"/>
      <c r="DF1523" s="29"/>
      <c r="DG1523" s="29"/>
      <c r="DH1523" s="29"/>
      <c r="DI1523" s="29"/>
      <c r="DJ1523" s="29"/>
      <c r="DK1523" s="29"/>
      <c r="DL1523" s="29"/>
      <c r="DM1523" s="29"/>
      <c r="DN1523" s="29"/>
      <c r="DO1523" s="29"/>
      <c r="DP1523" s="29"/>
      <c r="DQ1523" s="29"/>
      <c r="DR1523" s="29"/>
      <c r="DS1523" s="29"/>
      <c r="DT1523" s="29"/>
      <c r="DU1523" s="29"/>
      <c r="DV1523" s="29"/>
      <c r="DW1523" s="29"/>
      <c r="DX1523" s="29"/>
      <c r="DY1523" s="29"/>
      <c r="DZ1523" s="29"/>
      <c r="EA1523" s="29"/>
      <c r="EB1523" s="29"/>
      <c r="EC1523" s="29"/>
      <c r="ED1523" s="29"/>
      <c r="EE1523" s="29"/>
      <c r="EF1523" s="29"/>
      <c r="EG1523" s="29"/>
      <c r="EH1523" s="29"/>
      <c r="EI1523" s="29"/>
      <c r="EJ1523" s="29"/>
      <c r="EK1523" s="29"/>
      <c r="EL1523" s="29"/>
      <c r="EM1523" s="29"/>
      <c r="EN1523" s="29"/>
      <c r="EO1523" s="29"/>
      <c r="EP1523" s="29"/>
      <c r="EQ1523" s="29"/>
      <c r="ER1523" s="29"/>
      <c r="ES1523" s="29"/>
      <c r="ET1523" s="29"/>
      <c r="EU1523" s="29"/>
      <c r="EV1523" s="29"/>
      <c r="EW1523" s="29"/>
      <c r="EX1523" s="29"/>
      <c r="EY1523" s="29"/>
      <c r="EZ1523" s="29"/>
      <c r="FA1523" s="29"/>
      <c r="FB1523" s="29"/>
      <c r="FC1523" s="29"/>
      <c r="FD1523" s="29"/>
      <c r="FE1523" s="29"/>
      <c r="FF1523" s="29"/>
      <c r="FG1523" s="29"/>
      <c r="FH1523" s="29"/>
      <c r="FI1523" s="29"/>
      <c r="FJ1523" s="29"/>
      <c r="FK1523" s="29"/>
      <c r="FL1523" s="29"/>
      <c r="FM1523" s="29"/>
      <c r="FN1523" s="29"/>
      <c r="FO1523" s="29"/>
      <c r="FP1523" s="29"/>
      <c r="FQ1523" s="29"/>
      <c r="FR1523" s="29"/>
      <c r="FS1523" s="29"/>
      <c r="FT1523" s="29"/>
      <c r="FU1523" s="29"/>
      <c r="FV1523" s="29"/>
      <c r="FW1523" s="29"/>
      <c r="FX1523" s="29"/>
      <c r="FY1523" s="29"/>
      <c r="FZ1523" s="29"/>
      <c r="GA1523" s="29"/>
      <c r="GB1523" s="29"/>
      <c r="GC1523" s="29"/>
      <c r="GD1523" s="29"/>
      <c r="GE1523" s="31"/>
      <c r="GF1523" s="31"/>
      <c r="GG1523" s="31"/>
      <c r="GH1523" s="31"/>
      <c r="GI1523" s="31"/>
      <c r="GJ1523" s="31"/>
      <c r="GK1523" s="31"/>
      <c r="GL1523" s="31"/>
      <c r="GM1523" s="31"/>
      <c r="GN1523" s="31"/>
    </row>
    <row r="1524" spans="1:196" s="34" customFormat="1" x14ac:dyDescent="0.2">
      <c r="A1524" s="4"/>
      <c r="B1524" s="315"/>
      <c r="C1524" s="315"/>
      <c r="D1524" s="315"/>
      <c r="E1524" s="31"/>
      <c r="F1524" s="319"/>
      <c r="G1524" s="319"/>
      <c r="I1524" s="31"/>
      <c r="J1524" s="31"/>
      <c r="K1524" s="320"/>
      <c r="L1524" s="31"/>
      <c r="M1524" s="38"/>
      <c r="N1524" s="31"/>
      <c r="O1524" s="38"/>
      <c r="P1524" s="321"/>
      <c r="Q1524" s="31"/>
      <c r="R1524" s="31"/>
      <c r="S1524" s="31"/>
      <c r="T1524" s="31"/>
      <c r="U1524" s="31"/>
      <c r="V1524" s="31"/>
      <c r="W1524" s="31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  <c r="BT1524" s="29"/>
      <c r="BU1524" s="29"/>
      <c r="BV1524" s="29"/>
      <c r="BW1524" s="29"/>
      <c r="BX1524" s="29"/>
      <c r="BY1524" s="29"/>
      <c r="BZ1524" s="29"/>
      <c r="CA1524" s="29"/>
      <c r="CB1524" s="29"/>
      <c r="CC1524" s="29"/>
      <c r="CD1524" s="29"/>
      <c r="CE1524" s="29"/>
      <c r="CF1524" s="29"/>
      <c r="CG1524" s="29"/>
      <c r="CH1524" s="29"/>
      <c r="CI1524" s="29"/>
      <c r="CJ1524" s="29"/>
      <c r="CK1524" s="29"/>
      <c r="CL1524" s="29"/>
      <c r="CM1524" s="29"/>
      <c r="CN1524" s="29"/>
      <c r="CO1524" s="29"/>
      <c r="CP1524" s="29"/>
      <c r="CQ1524" s="29"/>
      <c r="CR1524" s="29"/>
      <c r="CS1524" s="29"/>
      <c r="CT1524" s="29"/>
      <c r="CU1524" s="29"/>
      <c r="CV1524" s="29"/>
      <c r="CW1524" s="29"/>
      <c r="CX1524" s="29"/>
      <c r="CY1524" s="29"/>
      <c r="CZ1524" s="29"/>
      <c r="DA1524" s="29"/>
      <c r="DB1524" s="29"/>
      <c r="DC1524" s="29"/>
      <c r="DD1524" s="29"/>
      <c r="DE1524" s="29"/>
      <c r="DF1524" s="29"/>
      <c r="DG1524" s="29"/>
      <c r="DH1524" s="29"/>
      <c r="DI1524" s="29"/>
      <c r="DJ1524" s="29"/>
      <c r="DK1524" s="29"/>
      <c r="DL1524" s="29"/>
      <c r="DM1524" s="29"/>
      <c r="DN1524" s="29"/>
      <c r="DO1524" s="29"/>
      <c r="DP1524" s="29"/>
      <c r="DQ1524" s="29"/>
      <c r="DR1524" s="29"/>
      <c r="DS1524" s="29"/>
      <c r="DT1524" s="29"/>
      <c r="DU1524" s="29"/>
      <c r="DV1524" s="29"/>
      <c r="DW1524" s="29"/>
      <c r="DX1524" s="29"/>
      <c r="DY1524" s="29"/>
      <c r="DZ1524" s="29"/>
      <c r="EA1524" s="29"/>
      <c r="EB1524" s="29"/>
      <c r="EC1524" s="29"/>
      <c r="ED1524" s="29"/>
      <c r="EE1524" s="29"/>
      <c r="EF1524" s="29"/>
      <c r="EG1524" s="29"/>
      <c r="EH1524" s="29"/>
      <c r="EI1524" s="29"/>
      <c r="EJ1524" s="29"/>
      <c r="EK1524" s="29"/>
      <c r="EL1524" s="29"/>
      <c r="EM1524" s="29"/>
      <c r="EN1524" s="29"/>
      <c r="EO1524" s="29"/>
      <c r="EP1524" s="29"/>
      <c r="EQ1524" s="29"/>
      <c r="ER1524" s="29"/>
      <c r="ES1524" s="29"/>
      <c r="ET1524" s="29"/>
      <c r="EU1524" s="29"/>
      <c r="EV1524" s="29"/>
      <c r="EW1524" s="29"/>
      <c r="EX1524" s="29"/>
      <c r="EY1524" s="29"/>
      <c r="EZ1524" s="29"/>
      <c r="FA1524" s="29"/>
      <c r="FB1524" s="29"/>
      <c r="FC1524" s="29"/>
      <c r="FD1524" s="29"/>
      <c r="FE1524" s="29"/>
      <c r="FF1524" s="29"/>
      <c r="FG1524" s="29"/>
      <c r="FH1524" s="29"/>
      <c r="FI1524" s="29"/>
      <c r="FJ1524" s="29"/>
      <c r="FK1524" s="29"/>
      <c r="FL1524" s="29"/>
      <c r="FM1524" s="29"/>
      <c r="FN1524" s="29"/>
      <c r="FO1524" s="29"/>
      <c r="FP1524" s="29"/>
      <c r="FQ1524" s="29"/>
      <c r="FR1524" s="29"/>
      <c r="FS1524" s="29"/>
      <c r="FT1524" s="29"/>
      <c r="FU1524" s="29"/>
      <c r="FV1524" s="29"/>
      <c r="FW1524" s="29"/>
      <c r="FX1524" s="29"/>
      <c r="FY1524" s="29"/>
      <c r="FZ1524" s="29"/>
      <c r="GA1524" s="29"/>
      <c r="GB1524" s="29"/>
      <c r="GC1524" s="29"/>
      <c r="GD1524" s="29"/>
      <c r="GE1524" s="31"/>
      <c r="GF1524" s="31"/>
      <c r="GG1524" s="31"/>
      <c r="GH1524" s="31"/>
      <c r="GI1524" s="31"/>
      <c r="GJ1524" s="31"/>
      <c r="GK1524" s="31"/>
      <c r="GL1524" s="31"/>
      <c r="GM1524" s="31"/>
      <c r="GN1524" s="31"/>
    </row>
    <row r="1525" spans="1:196" s="34" customFormat="1" x14ac:dyDescent="0.2">
      <c r="A1525" s="4"/>
      <c r="B1525" s="315"/>
      <c r="C1525" s="315"/>
      <c r="D1525" s="315"/>
      <c r="E1525" s="31"/>
      <c r="F1525" s="319"/>
      <c r="G1525" s="319"/>
      <c r="I1525" s="31"/>
      <c r="J1525" s="31"/>
      <c r="K1525" s="320"/>
      <c r="L1525" s="31"/>
      <c r="M1525" s="38"/>
      <c r="N1525" s="31"/>
      <c r="O1525" s="38"/>
      <c r="P1525" s="321"/>
      <c r="Q1525" s="31"/>
      <c r="R1525" s="31"/>
      <c r="S1525" s="31"/>
      <c r="T1525" s="31"/>
      <c r="U1525" s="31"/>
      <c r="V1525" s="31"/>
      <c r="W1525" s="31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  <c r="BT1525" s="29"/>
      <c r="BU1525" s="29"/>
      <c r="BV1525" s="29"/>
      <c r="BW1525" s="29"/>
      <c r="BX1525" s="29"/>
      <c r="BY1525" s="29"/>
      <c r="BZ1525" s="29"/>
      <c r="CA1525" s="29"/>
      <c r="CB1525" s="29"/>
      <c r="CC1525" s="29"/>
      <c r="CD1525" s="29"/>
      <c r="CE1525" s="29"/>
      <c r="CF1525" s="29"/>
      <c r="CG1525" s="29"/>
      <c r="CH1525" s="29"/>
      <c r="CI1525" s="29"/>
      <c r="CJ1525" s="29"/>
      <c r="CK1525" s="29"/>
      <c r="CL1525" s="29"/>
      <c r="CM1525" s="29"/>
      <c r="CN1525" s="29"/>
      <c r="CO1525" s="29"/>
      <c r="CP1525" s="29"/>
      <c r="CQ1525" s="29"/>
      <c r="CR1525" s="29"/>
      <c r="CS1525" s="29"/>
      <c r="CT1525" s="29"/>
      <c r="CU1525" s="29"/>
      <c r="CV1525" s="29"/>
      <c r="CW1525" s="29"/>
      <c r="CX1525" s="29"/>
      <c r="CY1525" s="29"/>
      <c r="CZ1525" s="29"/>
      <c r="DA1525" s="29"/>
      <c r="DB1525" s="29"/>
      <c r="DC1525" s="29"/>
      <c r="DD1525" s="29"/>
      <c r="DE1525" s="29"/>
      <c r="DF1525" s="29"/>
      <c r="DG1525" s="29"/>
      <c r="DH1525" s="29"/>
      <c r="DI1525" s="29"/>
      <c r="DJ1525" s="29"/>
      <c r="DK1525" s="29"/>
      <c r="DL1525" s="29"/>
      <c r="DM1525" s="29"/>
      <c r="DN1525" s="29"/>
      <c r="DO1525" s="29"/>
      <c r="DP1525" s="29"/>
      <c r="DQ1525" s="29"/>
      <c r="DR1525" s="29"/>
      <c r="DS1525" s="29"/>
      <c r="DT1525" s="29"/>
      <c r="DU1525" s="29"/>
      <c r="DV1525" s="29"/>
      <c r="DW1525" s="29"/>
      <c r="DX1525" s="29"/>
      <c r="DY1525" s="29"/>
      <c r="DZ1525" s="29"/>
      <c r="EA1525" s="29"/>
      <c r="EB1525" s="29"/>
      <c r="EC1525" s="29"/>
      <c r="ED1525" s="29"/>
      <c r="EE1525" s="29"/>
      <c r="EF1525" s="29"/>
      <c r="EG1525" s="29"/>
      <c r="EH1525" s="29"/>
      <c r="EI1525" s="29"/>
      <c r="EJ1525" s="29"/>
      <c r="EK1525" s="29"/>
      <c r="EL1525" s="29"/>
      <c r="EM1525" s="29"/>
      <c r="EN1525" s="29"/>
      <c r="EO1525" s="29"/>
      <c r="EP1525" s="29"/>
      <c r="EQ1525" s="29"/>
      <c r="ER1525" s="29"/>
      <c r="ES1525" s="29"/>
      <c r="ET1525" s="29"/>
      <c r="EU1525" s="29"/>
      <c r="EV1525" s="29"/>
      <c r="EW1525" s="29"/>
      <c r="EX1525" s="29"/>
      <c r="EY1525" s="29"/>
      <c r="EZ1525" s="29"/>
      <c r="FA1525" s="29"/>
      <c r="FB1525" s="29"/>
      <c r="FC1525" s="29"/>
      <c r="FD1525" s="29"/>
      <c r="FE1525" s="29"/>
      <c r="FF1525" s="29"/>
      <c r="FG1525" s="29"/>
      <c r="FH1525" s="29"/>
      <c r="FI1525" s="29"/>
      <c r="FJ1525" s="29"/>
      <c r="FK1525" s="29"/>
      <c r="FL1525" s="29"/>
      <c r="FM1525" s="29"/>
      <c r="FN1525" s="29"/>
      <c r="FO1525" s="29"/>
      <c r="FP1525" s="29"/>
      <c r="FQ1525" s="29"/>
      <c r="FR1525" s="29"/>
      <c r="FS1525" s="29"/>
      <c r="FT1525" s="29"/>
      <c r="FU1525" s="29"/>
      <c r="FV1525" s="29"/>
      <c r="FW1525" s="29"/>
      <c r="FX1525" s="29"/>
      <c r="FY1525" s="29"/>
      <c r="FZ1525" s="29"/>
      <c r="GA1525" s="29"/>
      <c r="GB1525" s="29"/>
      <c r="GC1525" s="29"/>
      <c r="GD1525" s="29"/>
      <c r="GE1525" s="31"/>
      <c r="GF1525" s="31"/>
      <c r="GG1525" s="31"/>
      <c r="GH1525" s="31"/>
      <c r="GI1525" s="31"/>
      <c r="GJ1525" s="31"/>
      <c r="GK1525" s="31"/>
      <c r="GL1525" s="31"/>
      <c r="GM1525" s="31"/>
      <c r="GN1525" s="31"/>
    </row>
    <row r="1526" spans="1:196" s="34" customFormat="1" x14ac:dyDescent="0.2">
      <c r="A1526" s="4"/>
      <c r="B1526" s="315"/>
      <c r="C1526" s="315"/>
      <c r="D1526" s="315"/>
      <c r="E1526" s="31"/>
      <c r="F1526" s="319"/>
      <c r="G1526" s="319"/>
      <c r="I1526" s="31"/>
      <c r="J1526" s="31"/>
      <c r="K1526" s="320"/>
      <c r="L1526" s="31"/>
      <c r="M1526" s="38"/>
      <c r="N1526" s="31"/>
      <c r="O1526" s="38"/>
      <c r="P1526" s="321"/>
      <c r="Q1526" s="31"/>
      <c r="R1526" s="31"/>
      <c r="S1526" s="31"/>
      <c r="T1526" s="31"/>
      <c r="U1526" s="31"/>
      <c r="V1526" s="31"/>
      <c r="W1526" s="31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  <c r="BT1526" s="29"/>
      <c r="BU1526" s="29"/>
      <c r="BV1526" s="29"/>
      <c r="BW1526" s="29"/>
      <c r="BX1526" s="29"/>
      <c r="BY1526" s="29"/>
      <c r="BZ1526" s="29"/>
      <c r="CA1526" s="29"/>
      <c r="CB1526" s="29"/>
      <c r="CC1526" s="29"/>
      <c r="CD1526" s="29"/>
      <c r="CE1526" s="29"/>
      <c r="CF1526" s="29"/>
      <c r="CG1526" s="29"/>
      <c r="CH1526" s="29"/>
      <c r="CI1526" s="29"/>
      <c r="CJ1526" s="29"/>
      <c r="CK1526" s="29"/>
      <c r="CL1526" s="29"/>
      <c r="CM1526" s="29"/>
      <c r="CN1526" s="29"/>
      <c r="CO1526" s="29"/>
      <c r="CP1526" s="29"/>
      <c r="CQ1526" s="29"/>
      <c r="CR1526" s="29"/>
      <c r="CS1526" s="29"/>
      <c r="CT1526" s="29"/>
      <c r="CU1526" s="29"/>
      <c r="CV1526" s="29"/>
      <c r="CW1526" s="29"/>
      <c r="CX1526" s="29"/>
      <c r="CY1526" s="29"/>
      <c r="CZ1526" s="29"/>
      <c r="DA1526" s="29"/>
      <c r="DB1526" s="29"/>
      <c r="DC1526" s="29"/>
      <c r="DD1526" s="29"/>
      <c r="DE1526" s="29"/>
      <c r="DF1526" s="29"/>
      <c r="DG1526" s="29"/>
      <c r="DH1526" s="29"/>
      <c r="DI1526" s="29"/>
      <c r="DJ1526" s="29"/>
      <c r="DK1526" s="29"/>
      <c r="DL1526" s="29"/>
      <c r="DM1526" s="29"/>
      <c r="DN1526" s="29"/>
      <c r="DO1526" s="29"/>
      <c r="DP1526" s="29"/>
      <c r="DQ1526" s="29"/>
      <c r="DR1526" s="29"/>
      <c r="DS1526" s="29"/>
      <c r="DT1526" s="29"/>
      <c r="DU1526" s="29"/>
      <c r="DV1526" s="29"/>
      <c r="DW1526" s="29"/>
      <c r="DX1526" s="29"/>
      <c r="DY1526" s="29"/>
      <c r="DZ1526" s="29"/>
      <c r="EA1526" s="29"/>
      <c r="EB1526" s="29"/>
      <c r="EC1526" s="29"/>
      <c r="ED1526" s="29"/>
      <c r="EE1526" s="29"/>
      <c r="EF1526" s="29"/>
      <c r="EG1526" s="29"/>
      <c r="EH1526" s="29"/>
      <c r="EI1526" s="29"/>
      <c r="EJ1526" s="29"/>
      <c r="EK1526" s="29"/>
      <c r="EL1526" s="29"/>
      <c r="EM1526" s="29"/>
      <c r="EN1526" s="29"/>
      <c r="EO1526" s="29"/>
      <c r="EP1526" s="29"/>
      <c r="EQ1526" s="29"/>
      <c r="ER1526" s="29"/>
      <c r="ES1526" s="29"/>
      <c r="ET1526" s="29"/>
      <c r="EU1526" s="29"/>
      <c r="EV1526" s="29"/>
      <c r="EW1526" s="29"/>
      <c r="EX1526" s="29"/>
      <c r="EY1526" s="29"/>
      <c r="EZ1526" s="29"/>
      <c r="FA1526" s="29"/>
      <c r="FB1526" s="29"/>
      <c r="FC1526" s="29"/>
      <c r="FD1526" s="29"/>
      <c r="FE1526" s="29"/>
      <c r="FF1526" s="29"/>
      <c r="FG1526" s="29"/>
      <c r="FH1526" s="29"/>
      <c r="FI1526" s="29"/>
      <c r="FJ1526" s="29"/>
      <c r="FK1526" s="29"/>
      <c r="FL1526" s="29"/>
      <c r="FM1526" s="29"/>
      <c r="FN1526" s="29"/>
      <c r="FO1526" s="29"/>
      <c r="FP1526" s="29"/>
      <c r="FQ1526" s="29"/>
      <c r="FR1526" s="29"/>
      <c r="FS1526" s="29"/>
      <c r="FT1526" s="29"/>
      <c r="FU1526" s="29"/>
      <c r="FV1526" s="29"/>
      <c r="FW1526" s="29"/>
      <c r="FX1526" s="29"/>
      <c r="FY1526" s="29"/>
      <c r="FZ1526" s="29"/>
      <c r="GA1526" s="29"/>
      <c r="GB1526" s="29"/>
      <c r="GC1526" s="29"/>
      <c r="GD1526" s="29"/>
      <c r="GE1526" s="31"/>
      <c r="GF1526" s="31"/>
      <c r="GG1526" s="31"/>
      <c r="GH1526" s="31"/>
      <c r="GI1526" s="31"/>
      <c r="GJ1526" s="31"/>
      <c r="GK1526" s="31"/>
      <c r="GL1526" s="31"/>
      <c r="GM1526" s="31"/>
      <c r="GN1526" s="31"/>
    </row>
    <row r="1527" spans="1:196" s="34" customFormat="1" x14ac:dyDescent="0.2">
      <c r="A1527" s="4"/>
      <c r="B1527" s="315"/>
      <c r="C1527" s="315"/>
      <c r="D1527" s="315"/>
      <c r="E1527" s="31"/>
      <c r="F1527" s="319"/>
      <c r="G1527" s="319"/>
      <c r="I1527" s="31"/>
      <c r="J1527" s="31"/>
      <c r="K1527" s="320"/>
      <c r="L1527" s="31"/>
      <c r="M1527" s="38"/>
      <c r="N1527" s="31"/>
      <c r="O1527" s="38"/>
      <c r="P1527" s="321"/>
      <c r="Q1527" s="31"/>
      <c r="R1527" s="31"/>
      <c r="S1527" s="31"/>
      <c r="T1527" s="31"/>
      <c r="U1527" s="31"/>
      <c r="V1527" s="31"/>
      <c r="W1527" s="31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/>
      <c r="CN1527" s="29"/>
      <c r="CO1527" s="29"/>
      <c r="CP1527" s="29"/>
      <c r="CQ1527" s="29"/>
      <c r="CR1527" s="29"/>
      <c r="CS1527" s="29"/>
      <c r="CT1527" s="29"/>
      <c r="CU1527" s="29"/>
      <c r="CV1527" s="29"/>
      <c r="CW1527" s="29"/>
      <c r="CX1527" s="29"/>
      <c r="CY1527" s="29"/>
      <c r="CZ1527" s="29"/>
      <c r="DA1527" s="29"/>
      <c r="DB1527" s="29"/>
      <c r="DC1527" s="29"/>
      <c r="DD1527" s="29"/>
      <c r="DE1527" s="29"/>
      <c r="DF1527" s="29"/>
      <c r="DG1527" s="29"/>
      <c r="DH1527" s="29"/>
      <c r="DI1527" s="29"/>
      <c r="DJ1527" s="29"/>
      <c r="DK1527" s="29"/>
      <c r="DL1527" s="29"/>
      <c r="DM1527" s="29"/>
      <c r="DN1527" s="29"/>
      <c r="DO1527" s="29"/>
      <c r="DP1527" s="29"/>
      <c r="DQ1527" s="29"/>
      <c r="DR1527" s="29"/>
      <c r="DS1527" s="29"/>
      <c r="DT1527" s="29"/>
      <c r="DU1527" s="29"/>
      <c r="DV1527" s="29"/>
      <c r="DW1527" s="29"/>
      <c r="DX1527" s="29"/>
      <c r="DY1527" s="29"/>
      <c r="DZ1527" s="29"/>
      <c r="EA1527" s="29"/>
      <c r="EB1527" s="29"/>
      <c r="EC1527" s="29"/>
      <c r="ED1527" s="29"/>
      <c r="EE1527" s="29"/>
      <c r="EF1527" s="29"/>
      <c r="EG1527" s="29"/>
      <c r="EH1527" s="29"/>
      <c r="EI1527" s="29"/>
      <c r="EJ1527" s="29"/>
      <c r="EK1527" s="29"/>
      <c r="EL1527" s="29"/>
      <c r="EM1527" s="29"/>
      <c r="EN1527" s="29"/>
      <c r="EO1527" s="29"/>
      <c r="EP1527" s="29"/>
      <c r="EQ1527" s="29"/>
      <c r="ER1527" s="29"/>
      <c r="ES1527" s="29"/>
      <c r="ET1527" s="29"/>
      <c r="EU1527" s="29"/>
      <c r="EV1527" s="29"/>
      <c r="EW1527" s="29"/>
      <c r="EX1527" s="29"/>
      <c r="EY1527" s="29"/>
      <c r="EZ1527" s="29"/>
      <c r="FA1527" s="29"/>
      <c r="FB1527" s="29"/>
      <c r="FC1527" s="29"/>
      <c r="FD1527" s="29"/>
      <c r="FE1527" s="29"/>
      <c r="FF1527" s="29"/>
      <c r="FG1527" s="29"/>
      <c r="FH1527" s="29"/>
      <c r="FI1527" s="29"/>
      <c r="FJ1527" s="29"/>
      <c r="FK1527" s="29"/>
      <c r="FL1527" s="29"/>
      <c r="FM1527" s="29"/>
      <c r="FN1527" s="29"/>
      <c r="FO1527" s="29"/>
      <c r="FP1527" s="29"/>
      <c r="FQ1527" s="29"/>
      <c r="FR1527" s="29"/>
      <c r="FS1527" s="29"/>
      <c r="FT1527" s="29"/>
      <c r="FU1527" s="29"/>
      <c r="FV1527" s="29"/>
      <c r="FW1527" s="29"/>
      <c r="FX1527" s="29"/>
      <c r="FY1527" s="29"/>
      <c r="FZ1527" s="29"/>
      <c r="GA1527" s="29"/>
      <c r="GB1527" s="29"/>
      <c r="GC1527" s="29"/>
      <c r="GD1527" s="29"/>
      <c r="GE1527" s="31"/>
      <c r="GF1527" s="31"/>
      <c r="GG1527" s="31"/>
      <c r="GH1527" s="31"/>
      <c r="GI1527" s="31"/>
      <c r="GJ1527" s="31"/>
      <c r="GK1527" s="31"/>
      <c r="GL1527" s="31"/>
      <c r="GM1527" s="31"/>
      <c r="GN1527" s="31"/>
    </row>
    <row r="1528" spans="1:196" s="34" customFormat="1" x14ac:dyDescent="0.2">
      <c r="A1528" s="4"/>
      <c r="B1528" s="315"/>
      <c r="C1528" s="315"/>
      <c r="D1528" s="315"/>
      <c r="E1528" s="31"/>
      <c r="F1528" s="319"/>
      <c r="G1528" s="319"/>
      <c r="I1528" s="31"/>
      <c r="J1528" s="31"/>
      <c r="K1528" s="320"/>
      <c r="L1528" s="31"/>
      <c r="M1528" s="38"/>
      <c r="N1528" s="31"/>
      <c r="O1528" s="38"/>
      <c r="P1528" s="321"/>
      <c r="Q1528" s="31"/>
      <c r="R1528" s="31"/>
      <c r="S1528" s="31"/>
      <c r="T1528" s="31"/>
      <c r="U1528" s="31"/>
      <c r="V1528" s="31"/>
      <c r="W1528" s="31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  <c r="BT1528" s="29"/>
      <c r="BU1528" s="29"/>
      <c r="BV1528" s="29"/>
      <c r="BW1528" s="29"/>
      <c r="BX1528" s="29"/>
      <c r="BY1528" s="29"/>
      <c r="BZ1528" s="29"/>
      <c r="CA1528" s="29"/>
      <c r="CB1528" s="29"/>
      <c r="CC1528" s="29"/>
      <c r="CD1528" s="29"/>
      <c r="CE1528" s="29"/>
      <c r="CF1528" s="29"/>
      <c r="CG1528" s="29"/>
      <c r="CH1528" s="29"/>
      <c r="CI1528" s="29"/>
      <c r="CJ1528" s="29"/>
      <c r="CK1528" s="29"/>
      <c r="CL1528" s="29"/>
      <c r="CM1528" s="29"/>
      <c r="CN1528" s="29"/>
      <c r="CO1528" s="29"/>
      <c r="CP1528" s="29"/>
      <c r="CQ1528" s="29"/>
      <c r="CR1528" s="29"/>
      <c r="CS1528" s="29"/>
      <c r="CT1528" s="29"/>
      <c r="CU1528" s="29"/>
      <c r="CV1528" s="29"/>
      <c r="CW1528" s="29"/>
      <c r="CX1528" s="29"/>
      <c r="CY1528" s="29"/>
      <c r="CZ1528" s="29"/>
      <c r="DA1528" s="29"/>
      <c r="DB1528" s="29"/>
      <c r="DC1528" s="29"/>
      <c r="DD1528" s="29"/>
      <c r="DE1528" s="29"/>
      <c r="DF1528" s="29"/>
      <c r="DG1528" s="29"/>
      <c r="DH1528" s="29"/>
      <c r="DI1528" s="29"/>
      <c r="DJ1528" s="29"/>
      <c r="DK1528" s="29"/>
      <c r="DL1528" s="29"/>
      <c r="DM1528" s="29"/>
      <c r="DN1528" s="29"/>
      <c r="DO1528" s="29"/>
      <c r="DP1528" s="29"/>
      <c r="DQ1528" s="29"/>
      <c r="DR1528" s="29"/>
      <c r="DS1528" s="29"/>
      <c r="DT1528" s="29"/>
      <c r="DU1528" s="29"/>
      <c r="DV1528" s="29"/>
      <c r="DW1528" s="29"/>
      <c r="DX1528" s="29"/>
      <c r="DY1528" s="29"/>
      <c r="DZ1528" s="29"/>
      <c r="EA1528" s="29"/>
      <c r="EB1528" s="29"/>
      <c r="EC1528" s="29"/>
      <c r="ED1528" s="29"/>
      <c r="EE1528" s="29"/>
      <c r="EF1528" s="29"/>
      <c r="EG1528" s="29"/>
      <c r="EH1528" s="29"/>
      <c r="EI1528" s="29"/>
      <c r="EJ1528" s="29"/>
      <c r="EK1528" s="29"/>
      <c r="EL1528" s="29"/>
      <c r="EM1528" s="29"/>
      <c r="EN1528" s="29"/>
      <c r="EO1528" s="29"/>
      <c r="EP1528" s="29"/>
      <c r="EQ1528" s="29"/>
      <c r="ER1528" s="29"/>
      <c r="ES1528" s="29"/>
      <c r="ET1528" s="29"/>
      <c r="EU1528" s="29"/>
      <c r="EV1528" s="29"/>
      <c r="EW1528" s="29"/>
      <c r="EX1528" s="29"/>
      <c r="EY1528" s="29"/>
      <c r="EZ1528" s="29"/>
      <c r="FA1528" s="29"/>
      <c r="FB1528" s="29"/>
      <c r="FC1528" s="29"/>
      <c r="FD1528" s="29"/>
      <c r="FE1528" s="29"/>
      <c r="FF1528" s="29"/>
      <c r="FG1528" s="29"/>
      <c r="FH1528" s="29"/>
      <c r="FI1528" s="29"/>
      <c r="FJ1528" s="29"/>
      <c r="FK1528" s="29"/>
      <c r="FL1528" s="29"/>
      <c r="FM1528" s="29"/>
      <c r="FN1528" s="29"/>
      <c r="FO1528" s="29"/>
      <c r="FP1528" s="29"/>
      <c r="FQ1528" s="29"/>
      <c r="FR1528" s="29"/>
      <c r="FS1528" s="29"/>
      <c r="FT1528" s="29"/>
      <c r="FU1528" s="29"/>
      <c r="FV1528" s="29"/>
      <c r="FW1528" s="29"/>
      <c r="FX1528" s="29"/>
      <c r="FY1528" s="29"/>
      <c r="FZ1528" s="29"/>
      <c r="GA1528" s="29"/>
      <c r="GB1528" s="29"/>
      <c r="GC1528" s="29"/>
      <c r="GD1528" s="29"/>
      <c r="GE1528" s="31"/>
      <c r="GF1528" s="31"/>
      <c r="GG1528" s="31"/>
      <c r="GH1528" s="31"/>
      <c r="GI1528" s="31"/>
      <c r="GJ1528" s="31"/>
      <c r="GK1528" s="31"/>
      <c r="GL1528" s="31"/>
      <c r="GM1528" s="31"/>
      <c r="GN1528" s="31"/>
    </row>
    <row r="1529" spans="1:196" s="34" customFormat="1" x14ac:dyDescent="0.2">
      <c r="A1529" s="4"/>
      <c r="B1529" s="315"/>
      <c r="C1529" s="315"/>
      <c r="D1529" s="315"/>
      <c r="E1529" s="31"/>
      <c r="F1529" s="319"/>
      <c r="G1529" s="319"/>
      <c r="I1529" s="31"/>
      <c r="J1529" s="31"/>
      <c r="K1529" s="320"/>
      <c r="L1529" s="31"/>
      <c r="M1529" s="38"/>
      <c r="N1529" s="31"/>
      <c r="O1529" s="38"/>
      <c r="P1529" s="321"/>
      <c r="Q1529" s="31"/>
      <c r="R1529" s="31"/>
      <c r="S1529" s="31"/>
      <c r="T1529" s="31"/>
      <c r="U1529" s="31"/>
      <c r="V1529" s="31"/>
      <c r="W1529" s="31"/>
      <c r="X1529" s="29"/>
      <c r="Y1529" s="29"/>
      <c r="Z1529" s="29"/>
      <c r="AA1529" s="29"/>
      <c r="AB1529" s="29"/>
      <c r="AC1529" s="29"/>
      <c r="AD1529" s="29"/>
      <c r="AE1529" s="29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/>
      <c r="BD1529" s="29"/>
      <c r="BE1529" s="29"/>
      <c r="BF1529" s="29"/>
      <c r="BG1529" s="29"/>
      <c r="BH1529" s="29"/>
      <c r="BI1529" s="29"/>
      <c r="BJ1529" s="29"/>
      <c r="BK1529" s="29"/>
      <c r="BL1529" s="29"/>
      <c r="BM1529" s="29"/>
      <c r="BN1529" s="29"/>
      <c r="BO1529" s="29"/>
      <c r="BP1529" s="29"/>
      <c r="BQ1529" s="29"/>
      <c r="BR1529" s="29"/>
      <c r="BS1529" s="29"/>
      <c r="BT1529" s="29"/>
      <c r="BU1529" s="29"/>
      <c r="BV1529" s="29"/>
      <c r="BW1529" s="29"/>
      <c r="BX1529" s="29"/>
      <c r="BY1529" s="29"/>
      <c r="BZ1529" s="29"/>
      <c r="CA1529" s="29"/>
      <c r="CB1529" s="29"/>
      <c r="CC1529" s="29"/>
      <c r="CD1529" s="29"/>
      <c r="CE1529" s="29"/>
      <c r="CF1529" s="29"/>
      <c r="CG1529" s="29"/>
      <c r="CH1529" s="29"/>
      <c r="CI1529" s="29"/>
      <c r="CJ1529" s="29"/>
      <c r="CK1529" s="29"/>
      <c r="CL1529" s="29"/>
      <c r="CM1529" s="29"/>
      <c r="CN1529" s="29"/>
      <c r="CO1529" s="29"/>
      <c r="CP1529" s="29"/>
      <c r="CQ1529" s="29"/>
      <c r="CR1529" s="29"/>
      <c r="CS1529" s="29"/>
      <c r="CT1529" s="29"/>
      <c r="CU1529" s="29"/>
      <c r="CV1529" s="29"/>
      <c r="CW1529" s="29"/>
      <c r="CX1529" s="29"/>
      <c r="CY1529" s="29"/>
      <c r="CZ1529" s="29"/>
      <c r="DA1529" s="29"/>
      <c r="DB1529" s="29"/>
      <c r="DC1529" s="29"/>
      <c r="DD1529" s="29"/>
      <c r="DE1529" s="29"/>
      <c r="DF1529" s="29"/>
      <c r="DG1529" s="29"/>
      <c r="DH1529" s="29"/>
      <c r="DI1529" s="29"/>
      <c r="DJ1529" s="29"/>
      <c r="DK1529" s="29"/>
      <c r="DL1529" s="29"/>
      <c r="DM1529" s="29"/>
      <c r="DN1529" s="29"/>
      <c r="DO1529" s="29"/>
      <c r="DP1529" s="29"/>
      <c r="DQ1529" s="29"/>
      <c r="DR1529" s="29"/>
      <c r="DS1529" s="29"/>
      <c r="DT1529" s="29"/>
      <c r="DU1529" s="29"/>
      <c r="DV1529" s="29"/>
      <c r="DW1529" s="29"/>
      <c r="DX1529" s="29"/>
      <c r="DY1529" s="29"/>
      <c r="DZ1529" s="29"/>
      <c r="EA1529" s="29"/>
      <c r="EB1529" s="29"/>
      <c r="EC1529" s="29"/>
      <c r="ED1529" s="29"/>
      <c r="EE1529" s="29"/>
      <c r="EF1529" s="29"/>
      <c r="EG1529" s="29"/>
      <c r="EH1529" s="29"/>
      <c r="EI1529" s="29"/>
      <c r="EJ1529" s="29"/>
      <c r="EK1529" s="29"/>
      <c r="EL1529" s="29"/>
      <c r="EM1529" s="29"/>
      <c r="EN1529" s="29"/>
      <c r="EO1529" s="29"/>
      <c r="EP1529" s="29"/>
      <c r="EQ1529" s="29"/>
      <c r="ER1529" s="29"/>
      <c r="ES1529" s="29"/>
      <c r="ET1529" s="29"/>
      <c r="EU1529" s="29"/>
      <c r="EV1529" s="29"/>
      <c r="EW1529" s="29"/>
      <c r="EX1529" s="29"/>
      <c r="EY1529" s="29"/>
      <c r="EZ1529" s="29"/>
      <c r="FA1529" s="29"/>
      <c r="FB1529" s="29"/>
      <c r="FC1529" s="29"/>
      <c r="FD1529" s="29"/>
      <c r="FE1529" s="29"/>
      <c r="FF1529" s="29"/>
      <c r="FG1529" s="29"/>
      <c r="FH1529" s="29"/>
      <c r="FI1529" s="29"/>
      <c r="FJ1529" s="29"/>
      <c r="FK1529" s="29"/>
      <c r="FL1529" s="29"/>
      <c r="FM1529" s="29"/>
      <c r="FN1529" s="29"/>
      <c r="FO1529" s="29"/>
      <c r="FP1529" s="29"/>
      <c r="FQ1529" s="29"/>
      <c r="FR1529" s="29"/>
      <c r="FS1529" s="29"/>
      <c r="FT1529" s="29"/>
      <c r="FU1529" s="29"/>
      <c r="FV1529" s="29"/>
      <c r="FW1529" s="29"/>
      <c r="FX1529" s="29"/>
      <c r="FY1529" s="29"/>
      <c r="FZ1529" s="29"/>
      <c r="GA1529" s="29"/>
      <c r="GB1529" s="29"/>
      <c r="GC1529" s="29"/>
      <c r="GD1529" s="29"/>
      <c r="GE1529" s="31"/>
      <c r="GF1529" s="31"/>
      <c r="GG1529" s="31"/>
      <c r="GH1529" s="31"/>
      <c r="GI1529" s="31"/>
      <c r="GJ1529" s="31"/>
      <c r="GK1529" s="31"/>
      <c r="GL1529" s="31"/>
      <c r="GM1529" s="31"/>
      <c r="GN1529" s="31"/>
    </row>
    <row r="1530" spans="1:196" s="34" customFormat="1" x14ac:dyDescent="0.2">
      <c r="A1530" s="4"/>
      <c r="B1530" s="315"/>
      <c r="C1530" s="315"/>
      <c r="D1530" s="315"/>
      <c r="E1530" s="31"/>
      <c r="F1530" s="319"/>
      <c r="G1530" s="319"/>
      <c r="I1530" s="31"/>
      <c r="J1530" s="31"/>
      <c r="K1530" s="320"/>
      <c r="L1530" s="31"/>
      <c r="M1530" s="38"/>
      <c r="N1530" s="31"/>
      <c r="O1530" s="38"/>
      <c r="P1530" s="321"/>
      <c r="Q1530" s="31"/>
      <c r="R1530" s="31"/>
      <c r="S1530" s="31"/>
      <c r="T1530" s="31"/>
      <c r="U1530" s="31"/>
      <c r="V1530" s="31"/>
      <c r="W1530" s="31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  <c r="BA1530" s="29"/>
      <c r="BB1530" s="29"/>
      <c r="BC1530" s="29"/>
      <c r="BD1530" s="29"/>
      <c r="BE1530" s="29"/>
      <c r="BF1530" s="29"/>
      <c r="BG1530" s="29"/>
      <c r="BH1530" s="29"/>
      <c r="BI1530" s="29"/>
      <c r="BJ1530" s="29"/>
      <c r="BK1530" s="29"/>
      <c r="BL1530" s="29"/>
      <c r="BM1530" s="29"/>
      <c r="BN1530" s="29"/>
      <c r="BO1530" s="29"/>
      <c r="BP1530" s="29"/>
      <c r="BQ1530" s="29"/>
      <c r="BR1530" s="29"/>
      <c r="BS1530" s="29"/>
      <c r="BT1530" s="29"/>
      <c r="BU1530" s="29"/>
      <c r="BV1530" s="29"/>
      <c r="BW1530" s="29"/>
      <c r="BX1530" s="29"/>
      <c r="BY1530" s="29"/>
      <c r="BZ1530" s="29"/>
      <c r="CA1530" s="29"/>
      <c r="CB1530" s="29"/>
      <c r="CC1530" s="29"/>
      <c r="CD1530" s="29"/>
      <c r="CE1530" s="29"/>
      <c r="CF1530" s="29"/>
      <c r="CG1530" s="29"/>
      <c r="CH1530" s="29"/>
      <c r="CI1530" s="29"/>
      <c r="CJ1530" s="29"/>
      <c r="CK1530" s="29"/>
      <c r="CL1530" s="29"/>
      <c r="CM1530" s="29"/>
      <c r="CN1530" s="29"/>
      <c r="CO1530" s="29"/>
      <c r="CP1530" s="29"/>
      <c r="CQ1530" s="29"/>
      <c r="CR1530" s="29"/>
      <c r="CS1530" s="29"/>
      <c r="CT1530" s="29"/>
      <c r="CU1530" s="29"/>
      <c r="CV1530" s="29"/>
      <c r="CW1530" s="29"/>
      <c r="CX1530" s="29"/>
      <c r="CY1530" s="29"/>
      <c r="CZ1530" s="29"/>
      <c r="DA1530" s="29"/>
      <c r="DB1530" s="29"/>
      <c r="DC1530" s="29"/>
      <c r="DD1530" s="29"/>
      <c r="DE1530" s="29"/>
      <c r="DF1530" s="29"/>
      <c r="DG1530" s="29"/>
      <c r="DH1530" s="29"/>
      <c r="DI1530" s="29"/>
      <c r="DJ1530" s="29"/>
      <c r="DK1530" s="29"/>
      <c r="DL1530" s="29"/>
      <c r="DM1530" s="29"/>
      <c r="DN1530" s="29"/>
      <c r="DO1530" s="29"/>
      <c r="DP1530" s="29"/>
      <c r="DQ1530" s="29"/>
      <c r="DR1530" s="29"/>
      <c r="DS1530" s="29"/>
      <c r="DT1530" s="29"/>
      <c r="DU1530" s="29"/>
      <c r="DV1530" s="29"/>
      <c r="DW1530" s="29"/>
      <c r="DX1530" s="29"/>
      <c r="DY1530" s="29"/>
      <c r="DZ1530" s="29"/>
      <c r="EA1530" s="29"/>
      <c r="EB1530" s="29"/>
      <c r="EC1530" s="29"/>
      <c r="ED1530" s="29"/>
      <c r="EE1530" s="29"/>
      <c r="EF1530" s="29"/>
      <c r="EG1530" s="29"/>
      <c r="EH1530" s="29"/>
      <c r="EI1530" s="29"/>
      <c r="EJ1530" s="29"/>
      <c r="EK1530" s="29"/>
      <c r="EL1530" s="29"/>
      <c r="EM1530" s="29"/>
      <c r="EN1530" s="29"/>
      <c r="EO1530" s="29"/>
      <c r="EP1530" s="29"/>
      <c r="EQ1530" s="29"/>
      <c r="ER1530" s="29"/>
      <c r="ES1530" s="29"/>
      <c r="ET1530" s="29"/>
      <c r="EU1530" s="29"/>
      <c r="EV1530" s="29"/>
      <c r="EW1530" s="29"/>
      <c r="EX1530" s="29"/>
      <c r="EY1530" s="29"/>
      <c r="EZ1530" s="29"/>
      <c r="FA1530" s="29"/>
      <c r="FB1530" s="29"/>
      <c r="FC1530" s="29"/>
      <c r="FD1530" s="29"/>
      <c r="FE1530" s="29"/>
      <c r="FF1530" s="29"/>
      <c r="FG1530" s="29"/>
      <c r="FH1530" s="29"/>
      <c r="FI1530" s="29"/>
      <c r="FJ1530" s="29"/>
      <c r="FK1530" s="29"/>
      <c r="FL1530" s="29"/>
      <c r="FM1530" s="29"/>
      <c r="FN1530" s="29"/>
      <c r="FO1530" s="29"/>
      <c r="FP1530" s="29"/>
      <c r="FQ1530" s="29"/>
      <c r="FR1530" s="29"/>
      <c r="FS1530" s="29"/>
      <c r="FT1530" s="29"/>
      <c r="FU1530" s="29"/>
      <c r="FV1530" s="29"/>
      <c r="FW1530" s="29"/>
      <c r="FX1530" s="29"/>
      <c r="FY1530" s="29"/>
      <c r="FZ1530" s="29"/>
      <c r="GA1530" s="29"/>
      <c r="GB1530" s="29"/>
      <c r="GC1530" s="29"/>
      <c r="GD1530" s="29"/>
      <c r="GE1530" s="31"/>
      <c r="GF1530" s="31"/>
      <c r="GG1530" s="31"/>
      <c r="GH1530" s="31"/>
      <c r="GI1530" s="31"/>
      <c r="GJ1530" s="31"/>
      <c r="GK1530" s="31"/>
      <c r="GL1530" s="31"/>
      <c r="GM1530" s="31"/>
      <c r="GN1530" s="31"/>
    </row>
    <row r="1531" spans="1:196" s="34" customFormat="1" x14ac:dyDescent="0.2">
      <c r="A1531" s="4"/>
      <c r="B1531" s="315"/>
      <c r="C1531" s="315"/>
      <c r="D1531" s="315"/>
      <c r="E1531" s="31"/>
      <c r="F1531" s="319"/>
      <c r="G1531" s="319"/>
      <c r="I1531" s="31"/>
      <c r="J1531" s="31"/>
      <c r="K1531" s="320"/>
      <c r="L1531" s="31"/>
      <c r="M1531" s="38"/>
      <c r="N1531" s="31"/>
      <c r="O1531" s="38"/>
      <c r="P1531" s="321"/>
      <c r="Q1531" s="31"/>
      <c r="R1531" s="31"/>
      <c r="S1531" s="31"/>
      <c r="T1531" s="31"/>
      <c r="U1531" s="31"/>
      <c r="V1531" s="31"/>
      <c r="W1531" s="31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9"/>
      <c r="BC1531" s="29"/>
      <c r="BD1531" s="29"/>
      <c r="BE1531" s="29"/>
      <c r="BF1531" s="29"/>
      <c r="BG1531" s="29"/>
      <c r="BH1531" s="29"/>
      <c r="BI1531" s="29"/>
      <c r="BJ1531" s="29"/>
      <c r="BK1531" s="29"/>
      <c r="BL1531" s="29"/>
      <c r="BM1531" s="29"/>
      <c r="BN1531" s="29"/>
      <c r="BO1531" s="29"/>
      <c r="BP1531" s="29"/>
      <c r="BQ1531" s="29"/>
      <c r="BR1531" s="29"/>
      <c r="BS1531" s="29"/>
      <c r="BT1531" s="29"/>
      <c r="BU1531" s="29"/>
      <c r="BV1531" s="29"/>
      <c r="BW1531" s="29"/>
      <c r="BX1531" s="29"/>
      <c r="BY1531" s="29"/>
      <c r="BZ1531" s="29"/>
      <c r="CA1531" s="29"/>
      <c r="CB1531" s="29"/>
      <c r="CC1531" s="29"/>
      <c r="CD1531" s="29"/>
      <c r="CE1531" s="29"/>
      <c r="CF1531" s="29"/>
      <c r="CG1531" s="29"/>
      <c r="CH1531" s="29"/>
      <c r="CI1531" s="29"/>
      <c r="CJ1531" s="29"/>
      <c r="CK1531" s="29"/>
      <c r="CL1531" s="29"/>
      <c r="CM1531" s="29"/>
      <c r="CN1531" s="29"/>
      <c r="CO1531" s="29"/>
      <c r="CP1531" s="29"/>
      <c r="CQ1531" s="29"/>
      <c r="CR1531" s="29"/>
      <c r="CS1531" s="29"/>
      <c r="CT1531" s="29"/>
      <c r="CU1531" s="29"/>
      <c r="CV1531" s="29"/>
      <c r="CW1531" s="29"/>
      <c r="CX1531" s="29"/>
      <c r="CY1531" s="29"/>
      <c r="CZ1531" s="29"/>
      <c r="DA1531" s="29"/>
      <c r="DB1531" s="29"/>
      <c r="DC1531" s="29"/>
      <c r="DD1531" s="29"/>
      <c r="DE1531" s="29"/>
      <c r="DF1531" s="29"/>
      <c r="DG1531" s="29"/>
      <c r="DH1531" s="29"/>
      <c r="DI1531" s="29"/>
      <c r="DJ1531" s="29"/>
      <c r="DK1531" s="29"/>
      <c r="DL1531" s="29"/>
      <c r="DM1531" s="29"/>
      <c r="DN1531" s="29"/>
      <c r="DO1531" s="29"/>
      <c r="DP1531" s="29"/>
      <c r="DQ1531" s="29"/>
      <c r="DR1531" s="29"/>
      <c r="DS1531" s="29"/>
      <c r="DT1531" s="29"/>
      <c r="DU1531" s="29"/>
      <c r="DV1531" s="29"/>
      <c r="DW1531" s="29"/>
      <c r="DX1531" s="29"/>
      <c r="DY1531" s="29"/>
      <c r="DZ1531" s="29"/>
      <c r="EA1531" s="29"/>
      <c r="EB1531" s="29"/>
      <c r="EC1531" s="29"/>
      <c r="ED1531" s="29"/>
      <c r="EE1531" s="29"/>
      <c r="EF1531" s="29"/>
      <c r="EG1531" s="29"/>
      <c r="EH1531" s="29"/>
      <c r="EI1531" s="29"/>
      <c r="EJ1531" s="29"/>
      <c r="EK1531" s="29"/>
      <c r="EL1531" s="29"/>
      <c r="EM1531" s="29"/>
      <c r="EN1531" s="29"/>
      <c r="EO1531" s="29"/>
      <c r="EP1531" s="29"/>
      <c r="EQ1531" s="29"/>
      <c r="ER1531" s="29"/>
      <c r="ES1531" s="29"/>
      <c r="ET1531" s="29"/>
      <c r="EU1531" s="29"/>
      <c r="EV1531" s="29"/>
      <c r="EW1531" s="29"/>
      <c r="EX1531" s="29"/>
      <c r="EY1531" s="29"/>
      <c r="EZ1531" s="29"/>
      <c r="FA1531" s="29"/>
      <c r="FB1531" s="29"/>
      <c r="FC1531" s="29"/>
      <c r="FD1531" s="29"/>
      <c r="FE1531" s="29"/>
      <c r="FF1531" s="29"/>
      <c r="FG1531" s="29"/>
      <c r="FH1531" s="29"/>
      <c r="FI1531" s="29"/>
      <c r="FJ1531" s="29"/>
      <c r="FK1531" s="29"/>
      <c r="FL1531" s="29"/>
      <c r="FM1531" s="29"/>
      <c r="FN1531" s="29"/>
      <c r="FO1531" s="29"/>
      <c r="FP1531" s="29"/>
      <c r="FQ1531" s="29"/>
      <c r="FR1531" s="29"/>
      <c r="FS1531" s="29"/>
      <c r="FT1531" s="29"/>
      <c r="FU1531" s="29"/>
      <c r="FV1531" s="29"/>
      <c r="FW1531" s="29"/>
      <c r="FX1531" s="29"/>
      <c r="FY1531" s="29"/>
      <c r="FZ1531" s="29"/>
      <c r="GA1531" s="29"/>
      <c r="GB1531" s="29"/>
      <c r="GC1531" s="29"/>
      <c r="GD1531" s="29"/>
      <c r="GE1531" s="31"/>
      <c r="GF1531" s="31"/>
      <c r="GG1531" s="31"/>
      <c r="GH1531" s="31"/>
      <c r="GI1531" s="31"/>
      <c r="GJ1531" s="31"/>
      <c r="GK1531" s="31"/>
      <c r="GL1531" s="31"/>
      <c r="GM1531" s="31"/>
      <c r="GN1531" s="31"/>
    </row>
    <row r="1532" spans="1:196" s="34" customFormat="1" x14ac:dyDescent="0.2">
      <c r="A1532" s="4"/>
      <c r="B1532" s="315"/>
      <c r="C1532" s="315"/>
      <c r="D1532" s="315"/>
      <c r="E1532" s="31"/>
      <c r="F1532" s="319"/>
      <c r="G1532" s="319"/>
      <c r="I1532" s="31"/>
      <c r="J1532" s="31"/>
      <c r="K1532" s="320"/>
      <c r="L1532" s="31"/>
      <c r="M1532" s="38"/>
      <c r="N1532" s="31"/>
      <c r="O1532" s="38"/>
      <c r="P1532" s="321"/>
      <c r="Q1532" s="31"/>
      <c r="R1532" s="31"/>
      <c r="S1532" s="31"/>
      <c r="T1532" s="31"/>
      <c r="U1532" s="31"/>
      <c r="V1532" s="31"/>
      <c r="W1532" s="31"/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  <c r="BA1532" s="29"/>
      <c r="BB1532" s="29"/>
      <c r="BC1532" s="29"/>
      <c r="BD1532" s="29"/>
      <c r="BE1532" s="29"/>
      <c r="BF1532" s="29"/>
      <c r="BG1532" s="29"/>
      <c r="BH1532" s="29"/>
      <c r="BI1532" s="29"/>
      <c r="BJ1532" s="29"/>
      <c r="BK1532" s="29"/>
      <c r="BL1532" s="29"/>
      <c r="BM1532" s="29"/>
      <c r="BN1532" s="29"/>
      <c r="BO1532" s="29"/>
      <c r="BP1532" s="29"/>
      <c r="BQ1532" s="29"/>
      <c r="BR1532" s="29"/>
      <c r="BS1532" s="29"/>
      <c r="BT1532" s="29"/>
      <c r="BU1532" s="29"/>
      <c r="BV1532" s="29"/>
      <c r="BW1532" s="29"/>
      <c r="BX1532" s="29"/>
      <c r="BY1532" s="29"/>
      <c r="BZ1532" s="29"/>
      <c r="CA1532" s="29"/>
      <c r="CB1532" s="29"/>
      <c r="CC1532" s="29"/>
      <c r="CD1532" s="29"/>
      <c r="CE1532" s="29"/>
      <c r="CF1532" s="29"/>
      <c r="CG1532" s="29"/>
      <c r="CH1532" s="29"/>
      <c r="CI1532" s="29"/>
      <c r="CJ1532" s="29"/>
      <c r="CK1532" s="29"/>
      <c r="CL1532" s="29"/>
      <c r="CM1532" s="29"/>
      <c r="CN1532" s="29"/>
      <c r="CO1532" s="29"/>
      <c r="CP1532" s="29"/>
      <c r="CQ1532" s="29"/>
      <c r="CR1532" s="29"/>
      <c r="CS1532" s="29"/>
      <c r="CT1532" s="29"/>
      <c r="CU1532" s="29"/>
      <c r="CV1532" s="29"/>
      <c r="CW1532" s="29"/>
      <c r="CX1532" s="29"/>
      <c r="CY1532" s="29"/>
      <c r="CZ1532" s="29"/>
      <c r="DA1532" s="29"/>
      <c r="DB1532" s="29"/>
      <c r="DC1532" s="29"/>
      <c r="DD1532" s="29"/>
      <c r="DE1532" s="29"/>
      <c r="DF1532" s="29"/>
      <c r="DG1532" s="29"/>
      <c r="DH1532" s="29"/>
      <c r="DI1532" s="29"/>
      <c r="DJ1532" s="29"/>
      <c r="DK1532" s="29"/>
      <c r="DL1532" s="29"/>
      <c r="DM1532" s="29"/>
      <c r="DN1532" s="29"/>
      <c r="DO1532" s="29"/>
      <c r="DP1532" s="29"/>
      <c r="DQ1532" s="29"/>
      <c r="DR1532" s="29"/>
      <c r="DS1532" s="29"/>
      <c r="DT1532" s="29"/>
      <c r="DU1532" s="29"/>
      <c r="DV1532" s="29"/>
      <c r="DW1532" s="29"/>
      <c r="DX1532" s="29"/>
      <c r="DY1532" s="29"/>
      <c r="DZ1532" s="29"/>
      <c r="EA1532" s="29"/>
      <c r="EB1532" s="29"/>
      <c r="EC1532" s="29"/>
      <c r="ED1532" s="29"/>
      <c r="EE1532" s="29"/>
      <c r="EF1532" s="29"/>
      <c r="EG1532" s="29"/>
      <c r="EH1532" s="29"/>
      <c r="EI1532" s="29"/>
      <c r="EJ1532" s="29"/>
      <c r="EK1532" s="29"/>
      <c r="EL1532" s="29"/>
      <c r="EM1532" s="29"/>
      <c r="EN1532" s="29"/>
      <c r="EO1532" s="29"/>
      <c r="EP1532" s="29"/>
      <c r="EQ1532" s="29"/>
      <c r="ER1532" s="29"/>
      <c r="ES1532" s="29"/>
      <c r="ET1532" s="29"/>
      <c r="EU1532" s="29"/>
      <c r="EV1532" s="29"/>
      <c r="EW1532" s="29"/>
      <c r="EX1532" s="29"/>
      <c r="EY1532" s="29"/>
      <c r="EZ1532" s="29"/>
      <c r="FA1532" s="29"/>
      <c r="FB1532" s="29"/>
      <c r="FC1532" s="29"/>
      <c r="FD1532" s="29"/>
      <c r="FE1532" s="29"/>
      <c r="FF1532" s="29"/>
      <c r="FG1532" s="29"/>
      <c r="FH1532" s="29"/>
      <c r="FI1532" s="29"/>
      <c r="FJ1532" s="29"/>
      <c r="FK1532" s="29"/>
      <c r="FL1532" s="29"/>
      <c r="FM1532" s="29"/>
      <c r="FN1532" s="29"/>
      <c r="FO1532" s="29"/>
      <c r="FP1532" s="29"/>
      <c r="FQ1532" s="29"/>
      <c r="FR1532" s="29"/>
      <c r="FS1532" s="29"/>
      <c r="FT1532" s="29"/>
      <c r="FU1532" s="29"/>
      <c r="FV1532" s="29"/>
      <c r="FW1532" s="29"/>
      <c r="FX1532" s="29"/>
      <c r="FY1532" s="29"/>
      <c r="FZ1532" s="29"/>
      <c r="GA1532" s="29"/>
      <c r="GB1532" s="29"/>
      <c r="GC1532" s="29"/>
      <c r="GD1532" s="29"/>
      <c r="GE1532" s="31"/>
      <c r="GF1532" s="31"/>
      <c r="GG1532" s="31"/>
      <c r="GH1532" s="31"/>
      <c r="GI1532" s="31"/>
      <c r="GJ1532" s="31"/>
      <c r="GK1532" s="31"/>
      <c r="GL1532" s="31"/>
      <c r="GM1532" s="31"/>
      <c r="GN1532" s="31"/>
    </row>
    <row r="1533" spans="1:196" s="34" customFormat="1" x14ac:dyDescent="0.2">
      <c r="A1533" s="4"/>
      <c r="B1533" s="315"/>
      <c r="C1533" s="315"/>
      <c r="D1533" s="315"/>
      <c r="E1533" s="31"/>
      <c r="F1533" s="319"/>
      <c r="G1533" s="319"/>
      <c r="I1533" s="31"/>
      <c r="J1533" s="31"/>
      <c r="K1533" s="320"/>
      <c r="L1533" s="31"/>
      <c r="M1533" s="38"/>
      <c r="N1533" s="31"/>
      <c r="O1533" s="38"/>
      <c r="P1533" s="321"/>
      <c r="Q1533" s="31"/>
      <c r="R1533" s="31"/>
      <c r="S1533" s="31"/>
      <c r="T1533" s="31"/>
      <c r="U1533" s="31"/>
      <c r="V1533" s="31"/>
      <c r="W1533" s="31"/>
      <c r="X1533" s="29"/>
      <c r="Y1533" s="29"/>
      <c r="Z1533" s="29"/>
      <c r="AA1533" s="29"/>
      <c r="AB1533" s="29"/>
      <c r="AC1533" s="29"/>
      <c r="AD1533" s="29"/>
      <c r="AE1533" s="29"/>
      <c r="AF1533" s="29"/>
      <c r="AG1533" s="29"/>
      <c r="AH1533" s="29"/>
      <c r="AI1533" s="29"/>
      <c r="AJ1533" s="29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  <c r="BA1533" s="29"/>
      <c r="BB1533" s="29"/>
      <c r="BC1533" s="29"/>
      <c r="BD1533" s="29"/>
      <c r="BE1533" s="29"/>
      <c r="BF1533" s="29"/>
      <c r="BG1533" s="29"/>
      <c r="BH1533" s="29"/>
      <c r="BI1533" s="29"/>
      <c r="BJ1533" s="29"/>
      <c r="BK1533" s="29"/>
      <c r="BL1533" s="29"/>
      <c r="BM1533" s="29"/>
      <c r="BN1533" s="29"/>
      <c r="BO1533" s="29"/>
      <c r="BP1533" s="29"/>
      <c r="BQ1533" s="29"/>
      <c r="BR1533" s="29"/>
      <c r="BS1533" s="29"/>
      <c r="BT1533" s="29"/>
      <c r="BU1533" s="29"/>
      <c r="BV1533" s="29"/>
      <c r="BW1533" s="29"/>
      <c r="BX1533" s="29"/>
      <c r="BY1533" s="29"/>
      <c r="BZ1533" s="29"/>
      <c r="CA1533" s="29"/>
      <c r="CB1533" s="29"/>
      <c r="CC1533" s="29"/>
      <c r="CD1533" s="29"/>
      <c r="CE1533" s="29"/>
      <c r="CF1533" s="29"/>
      <c r="CG1533" s="29"/>
      <c r="CH1533" s="29"/>
      <c r="CI1533" s="29"/>
      <c r="CJ1533" s="29"/>
      <c r="CK1533" s="29"/>
      <c r="CL1533" s="29"/>
      <c r="CM1533" s="29"/>
      <c r="CN1533" s="29"/>
      <c r="CO1533" s="29"/>
      <c r="CP1533" s="29"/>
      <c r="CQ1533" s="29"/>
      <c r="CR1533" s="29"/>
      <c r="CS1533" s="29"/>
      <c r="CT1533" s="29"/>
      <c r="CU1533" s="29"/>
      <c r="CV1533" s="29"/>
      <c r="CW1533" s="29"/>
      <c r="CX1533" s="29"/>
      <c r="CY1533" s="29"/>
      <c r="CZ1533" s="29"/>
      <c r="DA1533" s="29"/>
      <c r="DB1533" s="29"/>
      <c r="DC1533" s="29"/>
      <c r="DD1533" s="29"/>
      <c r="DE1533" s="29"/>
      <c r="DF1533" s="29"/>
      <c r="DG1533" s="29"/>
      <c r="DH1533" s="29"/>
      <c r="DI1533" s="29"/>
      <c r="DJ1533" s="29"/>
      <c r="DK1533" s="29"/>
      <c r="DL1533" s="29"/>
      <c r="DM1533" s="29"/>
      <c r="DN1533" s="29"/>
      <c r="DO1533" s="29"/>
      <c r="DP1533" s="29"/>
      <c r="DQ1533" s="29"/>
      <c r="DR1533" s="29"/>
      <c r="DS1533" s="29"/>
      <c r="DT1533" s="29"/>
      <c r="DU1533" s="29"/>
      <c r="DV1533" s="29"/>
      <c r="DW1533" s="29"/>
      <c r="DX1533" s="29"/>
      <c r="DY1533" s="29"/>
      <c r="DZ1533" s="29"/>
      <c r="EA1533" s="29"/>
      <c r="EB1533" s="29"/>
      <c r="EC1533" s="29"/>
      <c r="ED1533" s="29"/>
      <c r="EE1533" s="29"/>
      <c r="EF1533" s="29"/>
      <c r="EG1533" s="29"/>
      <c r="EH1533" s="29"/>
      <c r="EI1533" s="29"/>
      <c r="EJ1533" s="29"/>
      <c r="EK1533" s="29"/>
      <c r="EL1533" s="29"/>
      <c r="EM1533" s="29"/>
      <c r="EN1533" s="29"/>
      <c r="EO1533" s="29"/>
      <c r="EP1533" s="29"/>
      <c r="EQ1533" s="29"/>
      <c r="ER1533" s="29"/>
      <c r="ES1533" s="29"/>
      <c r="ET1533" s="29"/>
      <c r="EU1533" s="29"/>
      <c r="EV1533" s="29"/>
      <c r="EW1533" s="29"/>
      <c r="EX1533" s="29"/>
      <c r="EY1533" s="29"/>
      <c r="EZ1533" s="29"/>
      <c r="FA1533" s="29"/>
      <c r="FB1533" s="29"/>
      <c r="FC1533" s="29"/>
      <c r="FD1533" s="29"/>
      <c r="FE1533" s="29"/>
      <c r="FF1533" s="29"/>
      <c r="FG1533" s="29"/>
      <c r="FH1533" s="29"/>
      <c r="FI1533" s="29"/>
      <c r="FJ1533" s="29"/>
      <c r="FK1533" s="29"/>
      <c r="FL1533" s="29"/>
      <c r="FM1533" s="29"/>
      <c r="FN1533" s="29"/>
      <c r="FO1533" s="29"/>
      <c r="FP1533" s="29"/>
      <c r="FQ1533" s="29"/>
      <c r="FR1533" s="29"/>
      <c r="FS1533" s="29"/>
      <c r="FT1533" s="29"/>
      <c r="FU1533" s="29"/>
      <c r="FV1533" s="29"/>
      <c r="FW1533" s="29"/>
      <c r="FX1533" s="29"/>
      <c r="FY1533" s="29"/>
      <c r="FZ1533" s="29"/>
      <c r="GA1533" s="29"/>
      <c r="GB1533" s="29"/>
      <c r="GC1533" s="29"/>
      <c r="GD1533" s="29"/>
      <c r="GE1533" s="31"/>
      <c r="GF1533" s="31"/>
      <c r="GG1533" s="31"/>
      <c r="GH1533" s="31"/>
      <c r="GI1533" s="31"/>
      <c r="GJ1533" s="31"/>
      <c r="GK1533" s="31"/>
      <c r="GL1533" s="31"/>
      <c r="GM1533" s="31"/>
      <c r="GN1533" s="31"/>
    </row>
    <row r="1534" spans="1:196" s="34" customFormat="1" x14ac:dyDescent="0.2">
      <c r="A1534" s="4"/>
      <c r="B1534" s="315"/>
      <c r="C1534" s="315"/>
      <c r="D1534" s="315"/>
      <c r="E1534" s="31"/>
      <c r="F1534" s="319"/>
      <c r="G1534" s="319"/>
      <c r="I1534" s="31"/>
      <c r="J1534" s="31"/>
      <c r="K1534" s="320"/>
      <c r="L1534" s="31"/>
      <c r="M1534" s="38"/>
      <c r="N1534" s="31"/>
      <c r="O1534" s="38"/>
      <c r="P1534" s="321"/>
      <c r="Q1534" s="31"/>
      <c r="R1534" s="31"/>
      <c r="S1534" s="31"/>
      <c r="T1534" s="31"/>
      <c r="U1534" s="31"/>
      <c r="V1534" s="31"/>
      <c r="W1534" s="31"/>
      <c r="X1534" s="29"/>
      <c r="Y1534" s="29"/>
      <c r="Z1534" s="29"/>
      <c r="AA1534" s="29"/>
      <c r="AB1534" s="29"/>
      <c r="AC1534" s="29"/>
      <c r="AD1534" s="29"/>
      <c r="AE1534" s="29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  <c r="BA1534" s="29"/>
      <c r="BB1534" s="29"/>
      <c r="BC1534" s="29"/>
      <c r="BD1534" s="29"/>
      <c r="BE1534" s="29"/>
      <c r="BF1534" s="29"/>
      <c r="BG1534" s="29"/>
      <c r="BH1534" s="29"/>
      <c r="BI1534" s="29"/>
      <c r="BJ1534" s="29"/>
      <c r="BK1534" s="29"/>
      <c r="BL1534" s="29"/>
      <c r="BM1534" s="29"/>
      <c r="BN1534" s="29"/>
      <c r="BO1534" s="29"/>
      <c r="BP1534" s="29"/>
      <c r="BQ1534" s="29"/>
      <c r="BR1534" s="29"/>
      <c r="BS1534" s="29"/>
      <c r="BT1534" s="29"/>
      <c r="BU1534" s="29"/>
      <c r="BV1534" s="29"/>
      <c r="BW1534" s="29"/>
      <c r="BX1534" s="29"/>
      <c r="BY1534" s="29"/>
      <c r="BZ1534" s="29"/>
      <c r="CA1534" s="29"/>
      <c r="CB1534" s="29"/>
      <c r="CC1534" s="29"/>
      <c r="CD1534" s="29"/>
      <c r="CE1534" s="29"/>
      <c r="CF1534" s="29"/>
      <c r="CG1534" s="29"/>
      <c r="CH1534" s="29"/>
      <c r="CI1534" s="29"/>
      <c r="CJ1534" s="29"/>
      <c r="CK1534" s="29"/>
      <c r="CL1534" s="29"/>
      <c r="CM1534" s="29"/>
      <c r="CN1534" s="29"/>
      <c r="CO1534" s="29"/>
      <c r="CP1534" s="29"/>
      <c r="CQ1534" s="29"/>
      <c r="CR1534" s="29"/>
      <c r="CS1534" s="29"/>
      <c r="CT1534" s="29"/>
      <c r="CU1534" s="29"/>
      <c r="CV1534" s="29"/>
      <c r="CW1534" s="29"/>
      <c r="CX1534" s="29"/>
      <c r="CY1534" s="29"/>
      <c r="CZ1534" s="29"/>
      <c r="DA1534" s="29"/>
      <c r="DB1534" s="29"/>
      <c r="DC1534" s="29"/>
      <c r="DD1534" s="29"/>
      <c r="DE1534" s="29"/>
      <c r="DF1534" s="29"/>
      <c r="DG1534" s="29"/>
      <c r="DH1534" s="29"/>
      <c r="DI1534" s="29"/>
      <c r="DJ1534" s="29"/>
      <c r="DK1534" s="29"/>
      <c r="DL1534" s="29"/>
      <c r="DM1534" s="29"/>
      <c r="DN1534" s="29"/>
      <c r="DO1534" s="29"/>
      <c r="DP1534" s="29"/>
      <c r="DQ1534" s="29"/>
      <c r="DR1534" s="29"/>
      <c r="DS1534" s="29"/>
      <c r="DT1534" s="29"/>
      <c r="DU1534" s="29"/>
      <c r="DV1534" s="29"/>
      <c r="DW1534" s="29"/>
      <c r="DX1534" s="29"/>
      <c r="DY1534" s="29"/>
      <c r="DZ1534" s="29"/>
      <c r="EA1534" s="29"/>
      <c r="EB1534" s="29"/>
      <c r="EC1534" s="29"/>
      <c r="ED1534" s="29"/>
      <c r="EE1534" s="29"/>
      <c r="EF1534" s="29"/>
      <c r="EG1534" s="29"/>
      <c r="EH1534" s="29"/>
      <c r="EI1534" s="29"/>
      <c r="EJ1534" s="29"/>
      <c r="EK1534" s="29"/>
      <c r="EL1534" s="29"/>
      <c r="EM1534" s="29"/>
      <c r="EN1534" s="29"/>
      <c r="EO1534" s="29"/>
      <c r="EP1534" s="29"/>
      <c r="EQ1534" s="29"/>
      <c r="ER1534" s="29"/>
      <c r="ES1534" s="29"/>
      <c r="ET1534" s="29"/>
      <c r="EU1534" s="29"/>
      <c r="EV1534" s="29"/>
      <c r="EW1534" s="29"/>
      <c r="EX1534" s="29"/>
      <c r="EY1534" s="29"/>
      <c r="EZ1534" s="29"/>
      <c r="FA1534" s="29"/>
      <c r="FB1534" s="29"/>
      <c r="FC1534" s="29"/>
      <c r="FD1534" s="29"/>
      <c r="FE1534" s="29"/>
      <c r="FF1534" s="29"/>
      <c r="FG1534" s="29"/>
      <c r="FH1534" s="29"/>
      <c r="FI1534" s="29"/>
      <c r="FJ1534" s="29"/>
      <c r="FK1534" s="29"/>
      <c r="FL1534" s="29"/>
      <c r="FM1534" s="29"/>
      <c r="FN1534" s="29"/>
      <c r="FO1534" s="29"/>
      <c r="FP1534" s="29"/>
      <c r="FQ1534" s="29"/>
      <c r="FR1534" s="29"/>
      <c r="FS1534" s="29"/>
      <c r="FT1534" s="29"/>
      <c r="FU1534" s="29"/>
      <c r="FV1534" s="29"/>
      <c r="FW1534" s="29"/>
      <c r="FX1534" s="29"/>
      <c r="FY1534" s="29"/>
      <c r="FZ1534" s="29"/>
      <c r="GA1534" s="29"/>
      <c r="GB1534" s="29"/>
      <c r="GC1534" s="29"/>
      <c r="GD1534" s="29"/>
      <c r="GE1534" s="31"/>
      <c r="GF1534" s="31"/>
      <c r="GG1534" s="31"/>
      <c r="GH1534" s="31"/>
      <c r="GI1534" s="31"/>
      <c r="GJ1534" s="31"/>
      <c r="GK1534" s="31"/>
      <c r="GL1534" s="31"/>
      <c r="GM1534" s="31"/>
      <c r="GN1534" s="31"/>
    </row>
    <row r="1535" spans="1:196" s="34" customFormat="1" x14ac:dyDescent="0.2">
      <c r="A1535" s="4"/>
      <c r="B1535" s="315"/>
      <c r="C1535" s="315"/>
      <c r="D1535" s="315"/>
      <c r="E1535" s="31"/>
      <c r="F1535" s="319"/>
      <c r="G1535" s="319"/>
      <c r="I1535" s="31"/>
      <c r="J1535" s="31"/>
      <c r="K1535" s="320"/>
      <c r="L1535" s="31"/>
      <c r="M1535" s="38"/>
      <c r="N1535" s="31"/>
      <c r="O1535" s="38"/>
      <c r="P1535" s="321"/>
      <c r="Q1535" s="31"/>
      <c r="R1535" s="31"/>
      <c r="S1535" s="31"/>
      <c r="T1535" s="31"/>
      <c r="U1535" s="31"/>
      <c r="V1535" s="31"/>
      <c r="W1535" s="31"/>
      <c r="X1535" s="29"/>
      <c r="Y1535" s="29"/>
      <c r="Z1535" s="29"/>
      <c r="AA1535" s="29"/>
      <c r="AB1535" s="29"/>
      <c r="AC1535" s="29"/>
      <c r="AD1535" s="29"/>
      <c r="AE1535" s="29"/>
      <c r="AF1535" s="29"/>
      <c r="AG1535" s="29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  <c r="BA1535" s="29"/>
      <c r="BB1535" s="29"/>
      <c r="BC1535" s="29"/>
      <c r="BD1535" s="29"/>
      <c r="BE1535" s="29"/>
      <c r="BF1535" s="29"/>
      <c r="BG1535" s="29"/>
      <c r="BH1535" s="29"/>
      <c r="BI1535" s="29"/>
      <c r="BJ1535" s="29"/>
      <c r="BK1535" s="29"/>
      <c r="BL1535" s="29"/>
      <c r="BM1535" s="29"/>
      <c r="BN1535" s="29"/>
      <c r="BO1535" s="29"/>
      <c r="BP1535" s="29"/>
      <c r="BQ1535" s="29"/>
      <c r="BR1535" s="29"/>
      <c r="BS1535" s="29"/>
      <c r="BT1535" s="29"/>
      <c r="BU1535" s="29"/>
      <c r="BV1535" s="29"/>
      <c r="BW1535" s="29"/>
      <c r="BX1535" s="29"/>
      <c r="BY1535" s="29"/>
      <c r="BZ1535" s="29"/>
      <c r="CA1535" s="29"/>
      <c r="CB1535" s="29"/>
      <c r="CC1535" s="29"/>
      <c r="CD1535" s="29"/>
      <c r="CE1535" s="29"/>
      <c r="CF1535" s="29"/>
      <c r="CG1535" s="29"/>
      <c r="CH1535" s="29"/>
      <c r="CI1535" s="29"/>
      <c r="CJ1535" s="29"/>
      <c r="CK1535" s="29"/>
      <c r="CL1535" s="29"/>
      <c r="CM1535" s="29"/>
      <c r="CN1535" s="29"/>
      <c r="CO1535" s="29"/>
      <c r="CP1535" s="29"/>
      <c r="CQ1535" s="29"/>
      <c r="CR1535" s="29"/>
      <c r="CS1535" s="29"/>
      <c r="CT1535" s="29"/>
      <c r="CU1535" s="29"/>
      <c r="CV1535" s="29"/>
      <c r="CW1535" s="29"/>
      <c r="CX1535" s="29"/>
      <c r="CY1535" s="29"/>
      <c r="CZ1535" s="29"/>
      <c r="DA1535" s="29"/>
      <c r="DB1535" s="29"/>
      <c r="DC1535" s="29"/>
      <c r="DD1535" s="29"/>
      <c r="DE1535" s="29"/>
      <c r="DF1535" s="29"/>
      <c r="DG1535" s="29"/>
      <c r="DH1535" s="29"/>
      <c r="DI1535" s="29"/>
      <c r="DJ1535" s="29"/>
      <c r="DK1535" s="29"/>
      <c r="DL1535" s="29"/>
      <c r="DM1535" s="29"/>
      <c r="DN1535" s="29"/>
      <c r="DO1535" s="29"/>
      <c r="DP1535" s="29"/>
      <c r="DQ1535" s="29"/>
      <c r="DR1535" s="29"/>
      <c r="DS1535" s="29"/>
      <c r="DT1535" s="29"/>
      <c r="DU1535" s="29"/>
      <c r="DV1535" s="29"/>
      <c r="DW1535" s="29"/>
      <c r="DX1535" s="29"/>
      <c r="DY1535" s="29"/>
      <c r="DZ1535" s="29"/>
      <c r="EA1535" s="29"/>
      <c r="EB1535" s="29"/>
      <c r="EC1535" s="29"/>
      <c r="ED1535" s="29"/>
      <c r="EE1535" s="29"/>
      <c r="EF1535" s="29"/>
      <c r="EG1535" s="29"/>
      <c r="EH1535" s="29"/>
      <c r="EI1535" s="29"/>
      <c r="EJ1535" s="29"/>
      <c r="EK1535" s="29"/>
      <c r="EL1535" s="29"/>
      <c r="EM1535" s="29"/>
      <c r="EN1535" s="29"/>
      <c r="EO1535" s="29"/>
      <c r="EP1535" s="29"/>
      <c r="EQ1535" s="29"/>
      <c r="ER1535" s="29"/>
      <c r="ES1535" s="29"/>
      <c r="ET1535" s="29"/>
      <c r="EU1535" s="29"/>
      <c r="EV1535" s="29"/>
      <c r="EW1535" s="29"/>
      <c r="EX1535" s="29"/>
      <c r="EY1535" s="29"/>
      <c r="EZ1535" s="29"/>
      <c r="FA1535" s="29"/>
      <c r="FB1535" s="29"/>
      <c r="FC1535" s="29"/>
      <c r="FD1535" s="29"/>
      <c r="FE1535" s="29"/>
      <c r="FF1535" s="29"/>
      <c r="FG1535" s="29"/>
      <c r="FH1535" s="29"/>
      <c r="FI1535" s="29"/>
      <c r="FJ1535" s="29"/>
      <c r="FK1535" s="29"/>
      <c r="FL1535" s="29"/>
      <c r="FM1535" s="29"/>
      <c r="FN1535" s="29"/>
      <c r="FO1535" s="29"/>
      <c r="FP1535" s="29"/>
      <c r="FQ1535" s="29"/>
      <c r="FR1535" s="29"/>
      <c r="FS1535" s="29"/>
      <c r="FT1535" s="29"/>
      <c r="FU1535" s="29"/>
      <c r="FV1535" s="29"/>
      <c r="FW1535" s="29"/>
      <c r="FX1535" s="29"/>
      <c r="FY1535" s="29"/>
      <c r="FZ1535" s="29"/>
      <c r="GA1535" s="29"/>
      <c r="GB1535" s="29"/>
      <c r="GC1535" s="29"/>
      <c r="GD1535" s="29"/>
      <c r="GE1535" s="31"/>
      <c r="GF1535" s="31"/>
      <c r="GG1535" s="31"/>
      <c r="GH1535" s="31"/>
      <c r="GI1535" s="31"/>
      <c r="GJ1535" s="31"/>
      <c r="GK1535" s="31"/>
      <c r="GL1535" s="31"/>
      <c r="GM1535" s="31"/>
      <c r="GN1535" s="31"/>
    </row>
    <row r="1536" spans="1:196" s="34" customFormat="1" x14ac:dyDescent="0.2">
      <c r="A1536" s="4"/>
      <c r="B1536" s="315"/>
      <c r="C1536" s="315"/>
      <c r="D1536" s="315"/>
      <c r="E1536" s="31"/>
      <c r="F1536" s="319"/>
      <c r="G1536" s="319"/>
      <c r="I1536" s="31"/>
      <c r="J1536" s="31"/>
      <c r="K1536" s="320"/>
      <c r="L1536" s="31"/>
      <c r="M1536" s="38"/>
      <c r="N1536" s="31"/>
      <c r="O1536" s="38"/>
      <c r="P1536" s="321"/>
      <c r="Q1536" s="31"/>
      <c r="R1536" s="31"/>
      <c r="S1536" s="31"/>
      <c r="T1536" s="31"/>
      <c r="U1536" s="31"/>
      <c r="V1536" s="31"/>
      <c r="W1536" s="31"/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/>
      <c r="BD1536" s="29"/>
      <c r="BE1536" s="29"/>
      <c r="BF1536" s="29"/>
      <c r="BG1536" s="29"/>
      <c r="BH1536" s="29"/>
      <c r="BI1536" s="29"/>
      <c r="BJ1536" s="29"/>
      <c r="BK1536" s="29"/>
      <c r="BL1536" s="29"/>
      <c r="BM1536" s="29"/>
      <c r="BN1536" s="29"/>
      <c r="BO1536" s="29"/>
      <c r="BP1536" s="29"/>
      <c r="BQ1536" s="29"/>
      <c r="BR1536" s="29"/>
      <c r="BS1536" s="29"/>
      <c r="BT1536" s="29"/>
      <c r="BU1536" s="29"/>
      <c r="BV1536" s="29"/>
      <c r="BW1536" s="29"/>
      <c r="BX1536" s="29"/>
      <c r="BY1536" s="29"/>
      <c r="BZ1536" s="29"/>
      <c r="CA1536" s="29"/>
      <c r="CB1536" s="29"/>
      <c r="CC1536" s="29"/>
      <c r="CD1536" s="29"/>
      <c r="CE1536" s="29"/>
      <c r="CF1536" s="29"/>
      <c r="CG1536" s="29"/>
      <c r="CH1536" s="29"/>
      <c r="CI1536" s="29"/>
      <c r="CJ1536" s="29"/>
      <c r="CK1536" s="29"/>
      <c r="CL1536" s="29"/>
      <c r="CM1536" s="29"/>
      <c r="CN1536" s="29"/>
      <c r="CO1536" s="29"/>
      <c r="CP1536" s="29"/>
      <c r="CQ1536" s="29"/>
      <c r="CR1536" s="29"/>
      <c r="CS1536" s="29"/>
      <c r="CT1536" s="29"/>
      <c r="CU1536" s="29"/>
      <c r="CV1536" s="29"/>
      <c r="CW1536" s="29"/>
      <c r="CX1536" s="29"/>
      <c r="CY1536" s="29"/>
      <c r="CZ1536" s="29"/>
      <c r="DA1536" s="29"/>
      <c r="DB1536" s="29"/>
      <c r="DC1536" s="29"/>
      <c r="DD1536" s="29"/>
      <c r="DE1536" s="29"/>
      <c r="DF1536" s="29"/>
      <c r="DG1536" s="29"/>
      <c r="DH1536" s="29"/>
      <c r="DI1536" s="29"/>
      <c r="DJ1536" s="29"/>
      <c r="DK1536" s="29"/>
      <c r="DL1536" s="29"/>
      <c r="DM1536" s="29"/>
      <c r="DN1536" s="29"/>
      <c r="DO1536" s="29"/>
      <c r="DP1536" s="29"/>
      <c r="DQ1536" s="29"/>
      <c r="DR1536" s="29"/>
      <c r="DS1536" s="29"/>
      <c r="DT1536" s="29"/>
      <c r="DU1536" s="29"/>
      <c r="DV1536" s="29"/>
      <c r="DW1536" s="29"/>
      <c r="DX1536" s="29"/>
      <c r="DY1536" s="29"/>
      <c r="DZ1536" s="29"/>
      <c r="EA1536" s="29"/>
      <c r="EB1536" s="29"/>
      <c r="EC1536" s="29"/>
      <c r="ED1536" s="29"/>
      <c r="EE1536" s="29"/>
      <c r="EF1536" s="29"/>
      <c r="EG1536" s="29"/>
      <c r="EH1536" s="29"/>
      <c r="EI1536" s="29"/>
      <c r="EJ1536" s="29"/>
      <c r="EK1536" s="29"/>
      <c r="EL1536" s="29"/>
      <c r="EM1536" s="29"/>
      <c r="EN1536" s="29"/>
      <c r="EO1536" s="29"/>
      <c r="EP1536" s="29"/>
      <c r="EQ1536" s="29"/>
      <c r="ER1536" s="29"/>
      <c r="ES1536" s="29"/>
      <c r="ET1536" s="29"/>
      <c r="EU1536" s="29"/>
      <c r="EV1536" s="29"/>
      <c r="EW1536" s="29"/>
      <c r="EX1536" s="29"/>
      <c r="EY1536" s="29"/>
      <c r="EZ1536" s="29"/>
      <c r="FA1536" s="29"/>
      <c r="FB1536" s="29"/>
      <c r="FC1536" s="29"/>
      <c r="FD1536" s="29"/>
      <c r="FE1536" s="29"/>
      <c r="FF1536" s="29"/>
      <c r="FG1536" s="29"/>
      <c r="FH1536" s="29"/>
      <c r="FI1536" s="29"/>
      <c r="FJ1536" s="29"/>
      <c r="FK1536" s="29"/>
      <c r="FL1536" s="29"/>
      <c r="FM1536" s="29"/>
      <c r="FN1536" s="29"/>
      <c r="FO1536" s="29"/>
      <c r="FP1536" s="29"/>
      <c r="FQ1536" s="29"/>
      <c r="FR1536" s="29"/>
      <c r="FS1536" s="29"/>
      <c r="FT1536" s="29"/>
      <c r="FU1536" s="29"/>
      <c r="FV1536" s="29"/>
      <c r="FW1536" s="29"/>
      <c r="FX1536" s="29"/>
      <c r="FY1536" s="29"/>
      <c r="FZ1536" s="29"/>
      <c r="GA1536" s="29"/>
      <c r="GB1536" s="29"/>
      <c r="GC1536" s="29"/>
      <c r="GD1536" s="29"/>
      <c r="GE1536" s="31"/>
      <c r="GF1536" s="31"/>
      <c r="GG1536" s="31"/>
      <c r="GH1536" s="31"/>
      <c r="GI1536" s="31"/>
      <c r="GJ1536" s="31"/>
      <c r="GK1536" s="31"/>
      <c r="GL1536" s="31"/>
      <c r="GM1536" s="31"/>
      <c r="GN1536" s="31"/>
    </row>
    <row r="1537" spans="1:196" s="34" customFormat="1" x14ac:dyDescent="0.2">
      <c r="A1537" s="4"/>
      <c r="B1537" s="315"/>
      <c r="C1537" s="315"/>
      <c r="D1537" s="315"/>
      <c r="E1537" s="31"/>
      <c r="F1537" s="319"/>
      <c r="G1537" s="319"/>
      <c r="I1537" s="31"/>
      <c r="J1537" s="31"/>
      <c r="K1537" s="320"/>
      <c r="L1537" s="31"/>
      <c r="M1537" s="38"/>
      <c r="N1537" s="31"/>
      <c r="O1537" s="38"/>
      <c r="P1537" s="321"/>
      <c r="Q1537" s="31"/>
      <c r="R1537" s="31"/>
      <c r="S1537" s="31"/>
      <c r="T1537" s="31"/>
      <c r="U1537" s="31"/>
      <c r="V1537" s="31"/>
      <c r="W1537" s="31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29"/>
      <c r="BD1537" s="29"/>
      <c r="BE1537" s="29"/>
      <c r="BF1537" s="29"/>
      <c r="BG1537" s="29"/>
      <c r="BH1537" s="29"/>
      <c r="BI1537" s="29"/>
      <c r="BJ1537" s="29"/>
      <c r="BK1537" s="29"/>
      <c r="BL1537" s="29"/>
      <c r="BM1537" s="29"/>
      <c r="BN1537" s="29"/>
      <c r="BO1537" s="29"/>
      <c r="BP1537" s="29"/>
      <c r="BQ1537" s="29"/>
      <c r="BR1537" s="29"/>
      <c r="BS1537" s="29"/>
      <c r="BT1537" s="29"/>
      <c r="BU1537" s="29"/>
      <c r="BV1537" s="29"/>
      <c r="BW1537" s="29"/>
      <c r="BX1537" s="29"/>
      <c r="BY1537" s="29"/>
      <c r="BZ1537" s="29"/>
      <c r="CA1537" s="29"/>
      <c r="CB1537" s="29"/>
      <c r="CC1537" s="29"/>
      <c r="CD1537" s="29"/>
      <c r="CE1537" s="29"/>
      <c r="CF1537" s="29"/>
      <c r="CG1537" s="29"/>
      <c r="CH1537" s="29"/>
      <c r="CI1537" s="29"/>
      <c r="CJ1537" s="29"/>
      <c r="CK1537" s="29"/>
      <c r="CL1537" s="29"/>
      <c r="CM1537" s="29"/>
      <c r="CN1537" s="29"/>
      <c r="CO1537" s="29"/>
      <c r="CP1537" s="29"/>
      <c r="CQ1537" s="29"/>
      <c r="CR1537" s="29"/>
      <c r="CS1537" s="29"/>
      <c r="CT1537" s="29"/>
      <c r="CU1537" s="29"/>
      <c r="CV1537" s="29"/>
      <c r="CW1537" s="29"/>
      <c r="CX1537" s="29"/>
      <c r="CY1537" s="29"/>
      <c r="CZ1537" s="29"/>
      <c r="DA1537" s="29"/>
      <c r="DB1537" s="29"/>
      <c r="DC1537" s="29"/>
      <c r="DD1537" s="29"/>
      <c r="DE1537" s="29"/>
      <c r="DF1537" s="29"/>
      <c r="DG1537" s="29"/>
      <c r="DH1537" s="29"/>
      <c r="DI1537" s="29"/>
      <c r="DJ1537" s="29"/>
      <c r="DK1537" s="29"/>
      <c r="DL1537" s="29"/>
      <c r="DM1537" s="29"/>
      <c r="DN1537" s="29"/>
      <c r="DO1537" s="29"/>
      <c r="DP1537" s="29"/>
      <c r="DQ1537" s="29"/>
      <c r="DR1537" s="29"/>
      <c r="DS1537" s="29"/>
      <c r="DT1537" s="29"/>
      <c r="DU1537" s="29"/>
      <c r="DV1537" s="29"/>
      <c r="DW1537" s="29"/>
      <c r="DX1537" s="29"/>
      <c r="DY1537" s="29"/>
      <c r="DZ1537" s="29"/>
      <c r="EA1537" s="29"/>
      <c r="EB1537" s="29"/>
      <c r="EC1537" s="29"/>
      <c r="ED1537" s="29"/>
      <c r="EE1537" s="29"/>
      <c r="EF1537" s="29"/>
      <c r="EG1537" s="29"/>
      <c r="EH1537" s="29"/>
      <c r="EI1537" s="29"/>
      <c r="EJ1537" s="29"/>
      <c r="EK1537" s="29"/>
      <c r="EL1537" s="29"/>
      <c r="EM1537" s="29"/>
      <c r="EN1537" s="29"/>
      <c r="EO1537" s="29"/>
      <c r="EP1537" s="29"/>
      <c r="EQ1537" s="29"/>
      <c r="ER1537" s="29"/>
      <c r="ES1537" s="29"/>
      <c r="ET1537" s="29"/>
      <c r="EU1537" s="29"/>
      <c r="EV1537" s="29"/>
      <c r="EW1537" s="29"/>
      <c r="EX1537" s="29"/>
      <c r="EY1537" s="29"/>
      <c r="EZ1537" s="29"/>
      <c r="FA1537" s="29"/>
      <c r="FB1537" s="29"/>
      <c r="FC1537" s="29"/>
      <c r="FD1537" s="29"/>
      <c r="FE1537" s="29"/>
      <c r="FF1537" s="29"/>
      <c r="FG1537" s="29"/>
      <c r="FH1537" s="29"/>
      <c r="FI1537" s="29"/>
      <c r="FJ1537" s="29"/>
      <c r="FK1537" s="29"/>
      <c r="FL1537" s="29"/>
      <c r="FM1537" s="29"/>
      <c r="FN1537" s="29"/>
      <c r="FO1537" s="29"/>
      <c r="FP1537" s="29"/>
      <c r="FQ1537" s="29"/>
      <c r="FR1537" s="29"/>
      <c r="FS1537" s="29"/>
      <c r="FT1537" s="29"/>
      <c r="FU1537" s="29"/>
      <c r="FV1537" s="29"/>
      <c r="FW1537" s="29"/>
      <c r="FX1537" s="29"/>
      <c r="FY1537" s="29"/>
      <c r="FZ1537" s="29"/>
      <c r="GA1537" s="29"/>
      <c r="GB1537" s="29"/>
      <c r="GC1537" s="29"/>
      <c r="GD1537" s="29"/>
      <c r="GE1537" s="31"/>
      <c r="GF1537" s="31"/>
      <c r="GG1537" s="31"/>
      <c r="GH1537" s="31"/>
      <c r="GI1537" s="31"/>
      <c r="GJ1537" s="31"/>
      <c r="GK1537" s="31"/>
      <c r="GL1537" s="31"/>
      <c r="GM1537" s="31"/>
      <c r="GN1537" s="31"/>
    </row>
    <row r="1538" spans="1:196" s="34" customFormat="1" x14ac:dyDescent="0.2">
      <c r="A1538" s="4"/>
      <c r="B1538" s="315"/>
      <c r="C1538" s="315"/>
      <c r="D1538" s="315"/>
      <c r="E1538" s="31"/>
      <c r="F1538" s="319"/>
      <c r="G1538" s="319"/>
      <c r="I1538" s="31"/>
      <c r="J1538" s="31"/>
      <c r="K1538" s="320"/>
      <c r="L1538" s="31"/>
      <c r="M1538" s="38"/>
      <c r="N1538" s="31"/>
      <c r="O1538" s="38"/>
      <c r="P1538" s="321"/>
      <c r="Q1538" s="31"/>
      <c r="R1538" s="31"/>
      <c r="S1538" s="31"/>
      <c r="T1538" s="31"/>
      <c r="U1538" s="31"/>
      <c r="V1538" s="31"/>
      <c r="W1538" s="31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  <c r="BE1538" s="29"/>
      <c r="BF1538" s="29"/>
      <c r="BG1538" s="29"/>
      <c r="BH1538" s="29"/>
      <c r="BI1538" s="29"/>
      <c r="BJ1538" s="29"/>
      <c r="BK1538" s="29"/>
      <c r="BL1538" s="29"/>
      <c r="BM1538" s="29"/>
      <c r="BN1538" s="29"/>
      <c r="BO1538" s="29"/>
      <c r="BP1538" s="29"/>
      <c r="BQ1538" s="29"/>
      <c r="BR1538" s="29"/>
      <c r="BS1538" s="29"/>
      <c r="BT1538" s="29"/>
      <c r="BU1538" s="29"/>
      <c r="BV1538" s="29"/>
      <c r="BW1538" s="29"/>
      <c r="BX1538" s="29"/>
      <c r="BY1538" s="29"/>
      <c r="BZ1538" s="29"/>
      <c r="CA1538" s="29"/>
      <c r="CB1538" s="29"/>
      <c r="CC1538" s="29"/>
      <c r="CD1538" s="29"/>
      <c r="CE1538" s="29"/>
      <c r="CF1538" s="29"/>
      <c r="CG1538" s="29"/>
      <c r="CH1538" s="29"/>
      <c r="CI1538" s="29"/>
      <c r="CJ1538" s="29"/>
      <c r="CK1538" s="29"/>
      <c r="CL1538" s="29"/>
      <c r="CM1538" s="29"/>
      <c r="CN1538" s="29"/>
      <c r="CO1538" s="29"/>
      <c r="CP1538" s="29"/>
      <c r="CQ1538" s="29"/>
      <c r="CR1538" s="29"/>
      <c r="CS1538" s="29"/>
      <c r="CT1538" s="29"/>
      <c r="CU1538" s="29"/>
      <c r="CV1538" s="29"/>
      <c r="CW1538" s="29"/>
      <c r="CX1538" s="29"/>
      <c r="CY1538" s="29"/>
      <c r="CZ1538" s="29"/>
      <c r="DA1538" s="29"/>
      <c r="DB1538" s="29"/>
      <c r="DC1538" s="29"/>
      <c r="DD1538" s="29"/>
      <c r="DE1538" s="29"/>
      <c r="DF1538" s="29"/>
      <c r="DG1538" s="29"/>
      <c r="DH1538" s="29"/>
      <c r="DI1538" s="29"/>
      <c r="DJ1538" s="29"/>
      <c r="DK1538" s="29"/>
      <c r="DL1538" s="29"/>
      <c r="DM1538" s="29"/>
      <c r="DN1538" s="29"/>
      <c r="DO1538" s="29"/>
      <c r="DP1538" s="29"/>
      <c r="DQ1538" s="29"/>
      <c r="DR1538" s="29"/>
      <c r="DS1538" s="29"/>
      <c r="DT1538" s="29"/>
      <c r="DU1538" s="29"/>
      <c r="DV1538" s="29"/>
      <c r="DW1538" s="29"/>
      <c r="DX1538" s="29"/>
      <c r="DY1538" s="29"/>
      <c r="DZ1538" s="29"/>
      <c r="EA1538" s="29"/>
      <c r="EB1538" s="29"/>
      <c r="EC1538" s="29"/>
      <c r="ED1538" s="29"/>
      <c r="EE1538" s="29"/>
      <c r="EF1538" s="29"/>
      <c r="EG1538" s="29"/>
      <c r="EH1538" s="29"/>
      <c r="EI1538" s="29"/>
      <c r="EJ1538" s="29"/>
      <c r="EK1538" s="29"/>
      <c r="EL1538" s="29"/>
      <c r="EM1538" s="29"/>
      <c r="EN1538" s="29"/>
      <c r="EO1538" s="29"/>
      <c r="EP1538" s="29"/>
      <c r="EQ1538" s="29"/>
      <c r="ER1538" s="29"/>
      <c r="ES1538" s="29"/>
      <c r="ET1538" s="29"/>
      <c r="EU1538" s="29"/>
      <c r="EV1538" s="29"/>
      <c r="EW1538" s="29"/>
      <c r="EX1538" s="29"/>
      <c r="EY1538" s="29"/>
      <c r="EZ1538" s="29"/>
      <c r="FA1538" s="29"/>
      <c r="FB1538" s="29"/>
      <c r="FC1538" s="29"/>
      <c r="FD1538" s="29"/>
      <c r="FE1538" s="29"/>
      <c r="FF1538" s="29"/>
      <c r="FG1538" s="29"/>
      <c r="FH1538" s="29"/>
      <c r="FI1538" s="29"/>
      <c r="FJ1538" s="29"/>
      <c r="FK1538" s="29"/>
      <c r="FL1538" s="29"/>
      <c r="FM1538" s="29"/>
      <c r="FN1538" s="29"/>
      <c r="FO1538" s="29"/>
      <c r="FP1538" s="29"/>
      <c r="FQ1538" s="29"/>
      <c r="FR1538" s="29"/>
      <c r="FS1538" s="29"/>
      <c r="FT1538" s="29"/>
      <c r="FU1538" s="29"/>
      <c r="FV1538" s="29"/>
      <c r="FW1538" s="29"/>
      <c r="FX1538" s="29"/>
      <c r="FY1538" s="29"/>
      <c r="FZ1538" s="29"/>
      <c r="GA1538" s="29"/>
      <c r="GB1538" s="29"/>
      <c r="GC1538" s="29"/>
      <c r="GD1538" s="29"/>
      <c r="GE1538" s="31"/>
      <c r="GF1538" s="31"/>
      <c r="GG1538" s="31"/>
      <c r="GH1538" s="31"/>
      <c r="GI1538" s="31"/>
      <c r="GJ1538" s="31"/>
      <c r="GK1538" s="31"/>
      <c r="GL1538" s="31"/>
      <c r="GM1538" s="31"/>
      <c r="GN1538" s="31"/>
    </row>
    <row r="1539" spans="1:196" s="34" customFormat="1" x14ac:dyDescent="0.2">
      <c r="A1539" s="4"/>
      <c r="B1539" s="315"/>
      <c r="C1539" s="315"/>
      <c r="D1539" s="315"/>
      <c r="E1539" s="31"/>
      <c r="F1539" s="319"/>
      <c r="G1539" s="319"/>
      <c r="I1539" s="31"/>
      <c r="J1539" s="31"/>
      <c r="K1539" s="320"/>
      <c r="L1539" s="31"/>
      <c r="M1539" s="38"/>
      <c r="N1539" s="31"/>
      <c r="O1539" s="38"/>
      <c r="P1539" s="321"/>
      <c r="Q1539" s="31"/>
      <c r="R1539" s="31"/>
      <c r="S1539" s="31"/>
      <c r="T1539" s="31"/>
      <c r="U1539" s="31"/>
      <c r="V1539" s="31"/>
      <c r="W1539" s="31"/>
      <c r="X1539" s="29"/>
      <c r="Y1539" s="29"/>
      <c r="Z1539" s="29"/>
      <c r="AA1539" s="29"/>
      <c r="AB1539" s="29"/>
      <c r="AC1539" s="29"/>
      <c r="AD1539" s="29"/>
      <c r="AE1539" s="29"/>
      <c r="AF1539" s="29"/>
      <c r="AG1539" s="29"/>
      <c r="AH1539" s="29"/>
      <c r="AI1539" s="29"/>
      <c r="AJ1539" s="29"/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  <c r="BA1539" s="29"/>
      <c r="BB1539" s="29"/>
      <c r="BC1539" s="29"/>
      <c r="BD1539" s="29"/>
      <c r="BE1539" s="29"/>
      <c r="BF1539" s="29"/>
      <c r="BG1539" s="29"/>
      <c r="BH1539" s="29"/>
      <c r="BI1539" s="29"/>
      <c r="BJ1539" s="29"/>
      <c r="BK1539" s="29"/>
      <c r="BL1539" s="29"/>
      <c r="BM1539" s="29"/>
      <c r="BN1539" s="29"/>
      <c r="BO1539" s="29"/>
      <c r="BP1539" s="29"/>
      <c r="BQ1539" s="29"/>
      <c r="BR1539" s="29"/>
      <c r="BS1539" s="29"/>
      <c r="BT1539" s="29"/>
      <c r="BU1539" s="29"/>
      <c r="BV1539" s="29"/>
      <c r="BW1539" s="29"/>
      <c r="BX1539" s="29"/>
      <c r="BY1539" s="29"/>
      <c r="BZ1539" s="29"/>
      <c r="CA1539" s="29"/>
      <c r="CB1539" s="29"/>
      <c r="CC1539" s="29"/>
      <c r="CD1539" s="29"/>
      <c r="CE1539" s="29"/>
      <c r="CF1539" s="29"/>
      <c r="CG1539" s="29"/>
      <c r="CH1539" s="29"/>
      <c r="CI1539" s="29"/>
      <c r="CJ1539" s="29"/>
      <c r="CK1539" s="29"/>
      <c r="CL1539" s="29"/>
      <c r="CM1539" s="29"/>
      <c r="CN1539" s="29"/>
      <c r="CO1539" s="29"/>
      <c r="CP1539" s="29"/>
      <c r="CQ1539" s="29"/>
      <c r="CR1539" s="29"/>
      <c r="CS1539" s="29"/>
      <c r="CT1539" s="29"/>
      <c r="CU1539" s="29"/>
      <c r="CV1539" s="29"/>
      <c r="CW1539" s="29"/>
      <c r="CX1539" s="29"/>
      <c r="CY1539" s="29"/>
      <c r="CZ1539" s="29"/>
      <c r="DA1539" s="29"/>
      <c r="DB1539" s="29"/>
      <c r="DC1539" s="29"/>
      <c r="DD1539" s="29"/>
      <c r="DE1539" s="29"/>
      <c r="DF1539" s="29"/>
      <c r="DG1539" s="29"/>
      <c r="DH1539" s="29"/>
      <c r="DI1539" s="29"/>
      <c r="DJ1539" s="29"/>
      <c r="DK1539" s="29"/>
      <c r="DL1539" s="29"/>
      <c r="DM1539" s="29"/>
      <c r="DN1539" s="29"/>
      <c r="DO1539" s="29"/>
      <c r="DP1539" s="29"/>
      <c r="DQ1539" s="29"/>
      <c r="DR1539" s="29"/>
      <c r="DS1539" s="29"/>
      <c r="DT1539" s="29"/>
      <c r="DU1539" s="29"/>
      <c r="DV1539" s="29"/>
      <c r="DW1539" s="29"/>
      <c r="DX1539" s="29"/>
      <c r="DY1539" s="29"/>
      <c r="DZ1539" s="29"/>
      <c r="EA1539" s="29"/>
      <c r="EB1539" s="29"/>
      <c r="EC1539" s="29"/>
      <c r="ED1539" s="29"/>
      <c r="EE1539" s="29"/>
      <c r="EF1539" s="29"/>
      <c r="EG1539" s="29"/>
      <c r="EH1539" s="29"/>
      <c r="EI1539" s="29"/>
      <c r="EJ1539" s="29"/>
      <c r="EK1539" s="29"/>
      <c r="EL1539" s="29"/>
      <c r="EM1539" s="29"/>
      <c r="EN1539" s="29"/>
      <c r="EO1539" s="29"/>
      <c r="EP1539" s="29"/>
      <c r="EQ1539" s="29"/>
      <c r="ER1539" s="29"/>
      <c r="ES1539" s="29"/>
      <c r="ET1539" s="29"/>
      <c r="EU1539" s="29"/>
      <c r="EV1539" s="29"/>
      <c r="EW1539" s="29"/>
      <c r="EX1539" s="29"/>
      <c r="EY1539" s="29"/>
      <c r="EZ1539" s="29"/>
      <c r="FA1539" s="29"/>
      <c r="FB1539" s="29"/>
      <c r="FC1539" s="29"/>
      <c r="FD1539" s="29"/>
      <c r="FE1539" s="29"/>
      <c r="FF1539" s="29"/>
      <c r="FG1539" s="29"/>
      <c r="FH1539" s="29"/>
      <c r="FI1539" s="29"/>
      <c r="FJ1539" s="29"/>
      <c r="FK1539" s="29"/>
      <c r="FL1539" s="29"/>
      <c r="FM1539" s="29"/>
      <c r="FN1539" s="29"/>
      <c r="FO1539" s="29"/>
      <c r="FP1539" s="29"/>
      <c r="FQ1539" s="29"/>
      <c r="FR1539" s="29"/>
      <c r="FS1539" s="29"/>
      <c r="FT1539" s="29"/>
      <c r="FU1539" s="29"/>
      <c r="FV1539" s="29"/>
      <c r="FW1539" s="29"/>
      <c r="FX1539" s="29"/>
      <c r="FY1539" s="29"/>
      <c r="FZ1539" s="29"/>
      <c r="GA1539" s="29"/>
      <c r="GB1539" s="29"/>
      <c r="GC1539" s="29"/>
      <c r="GD1539" s="29"/>
      <c r="GE1539" s="31"/>
      <c r="GF1539" s="31"/>
      <c r="GG1539" s="31"/>
      <c r="GH1539" s="31"/>
      <c r="GI1539" s="31"/>
      <c r="GJ1539" s="31"/>
      <c r="GK1539" s="31"/>
      <c r="GL1539" s="31"/>
      <c r="GM1539" s="31"/>
      <c r="GN1539" s="31"/>
    </row>
    <row r="1540" spans="1:196" s="34" customFormat="1" x14ac:dyDescent="0.2">
      <c r="A1540" s="4"/>
      <c r="B1540" s="315"/>
      <c r="C1540" s="315"/>
      <c r="D1540" s="315"/>
      <c r="E1540" s="31"/>
      <c r="F1540" s="319"/>
      <c r="G1540" s="319"/>
      <c r="I1540" s="31"/>
      <c r="J1540" s="31"/>
      <c r="K1540" s="320"/>
      <c r="L1540" s="31"/>
      <c r="M1540" s="38"/>
      <c r="N1540" s="31"/>
      <c r="O1540" s="38"/>
      <c r="P1540" s="321"/>
      <c r="Q1540" s="31"/>
      <c r="R1540" s="31"/>
      <c r="S1540" s="31"/>
      <c r="T1540" s="31"/>
      <c r="U1540" s="31"/>
      <c r="V1540" s="31"/>
      <c r="W1540" s="31"/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29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29"/>
      <c r="BD1540" s="29"/>
      <c r="BE1540" s="29"/>
      <c r="BF1540" s="29"/>
      <c r="BG1540" s="29"/>
      <c r="BH1540" s="29"/>
      <c r="BI1540" s="29"/>
      <c r="BJ1540" s="29"/>
      <c r="BK1540" s="29"/>
      <c r="BL1540" s="29"/>
      <c r="BM1540" s="29"/>
      <c r="BN1540" s="29"/>
      <c r="BO1540" s="29"/>
      <c r="BP1540" s="29"/>
      <c r="BQ1540" s="29"/>
      <c r="BR1540" s="29"/>
      <c r="BS1540" s="29"/>
      <c r="BT1540" s="29"/>
      <c r="BU1540" s="29"/>
      <c r="BV1540" s="29"/>
      <c r="BW1540" s="29"/>
      <c r="BX1540" s="29"/>
      <c r="BY1540" s="29"/>
      <c r="BZ1540" s="29"/>
      <c r="CA1540" s="29"/>
      <c r="CB1540" s="29"/>
      <c r="CC1540" s="29"/>
      <c r="CD1540" s="29"/>
      <c r="CE1540" s="29"/>
      <c r="CF1540" s="29"/>
      <c r="CG1540" s="29"/>
      <c r="CH1540" s="29"/>
      <c r="CI1540" s="29"/>
      <c r="CJ1540" s="29"/>
      <c r="CK1540" s="29"/>
      <c r="CL1540" s="29"/>
      <c r="CM1540" s="29"/>
      <c r="CN1540" s="29"/>
      <c r="CO1540" s="29"/>
      <c r="CP1540" s="29"/>
      <c r="CQ1540" s="29"/>
      <c r="CR1540" s="29"/>
      <c r="CS1540" s="29"/>
      <c r="CT1540" s="29"/>
      <c r="CU1540" s="29"/>
      <c r="CV1540" s="29"/>
      <c r="CW1540" s="29"/>
      <c r="CX1540" s="29"/>
      <c r="CY1540" s="29"/>
      <c r="CZ1540" s="29"/>
      <c r="DA1540" s="29"/>
      <c r="DB1540" s="29"/>
      <c r="DC1540" s="29"/>
      <c r="DD1540" s="29"/>
      <c r="DE1540" s="29"/>
      <c r="DF1540" s="29"/>
      <c r="DG1540" s="29"/>
      <c r="DH1540" s="29"/>
      <c r="DI1540" s="29"/>
      <c r="DJ1540" s="29"/>
      <c r="DK1540" s="29"/>
      <c r="DL1540" s="29"/>
      <c r="DM1540" s="29"/>
      <c r="DN1540" s="29"/>
      <c r="DO1540" s="29"/>
      <c r="DP1540" s="29"/>
      <c r="DQ1540" s="29"/>
      <c r="DR1540" s="29"/>
      <c r="DS1540" s="29"/>
      <c r="DT1540" s="29"/>
      <c r="DU1540" s="29"/>
      <c r="DV1540" s="29"/>
      <c r="DW1540" s="29"/>
      <c r="DX1540" s="29"/>
      <c r="DY1540" s="29"/>
      <c r="DZ1540" s="29"/>
      <c r="EA1540" s="29"/>
      <c r="EB1540" s="29"/>
      <c r="EC1540" s="29"/>
      <c r="ED1540" s="29"/>
      <c r="EE1540" s="29"/>
      <c r="EF1540" s="29"/>
      <c r="EG1540" s="29"/>
      <c r="EH1540" s="29"/>
      <c r="EI1540" s="29"/>
      <c r="EJ1540" s="29"/>
      <c r="EK1540" s="29"/>
      <c r="EL1540" s="29"/>
      <c r="EM1540" s="29"/>
      <c r="EN1540" s="29"/>
      <c r="EO1540" s="29"/>
      <c r="EP1540" s="29"/>
      <c r="EQ1540" s="29"/>
      <c r="ER1540" s="29"/>
      <c r="ES1540" s="29"/>
      <c r="ET1540" s="29"/>
      <c r="EU1540" s="29"/>
      <c r="EV1540" s="29"/>
      <c r="EW1540" s="29"/>
      <c r="EX1540" s="29"/>
      <c r="EY1540" s="29"/>
      <c r="EZ1540" s="29"/>
      <c r="FA1540" s="29"/>
      <c r="FB1540" s="29"/>
      <c r="FC1540" s="29"/>
      <c r="FD1540" s="29"/>
      <c r="FE1540" s="29"/>
      <c r="FF1540" s="29"/>
      <c r="FG1540" s="29"/>
      <c r="FH1540" s="29"/>
      <c r="FI1540" s="29"/>
      <c r="FJ1540" s="29"/>
      <c r="FK1540" s="29"/>
      <c r="FL1540" s="29"/>
      <c r="FM1540" s="29"/>
      <c r="FN1540" s="29"/>
      <c r="FO1540" s="29"/>
      <c r="FP1540" s="29"/>
      <c r="FQ1540" s="29"/>
      <c r="FR1540" s="29"/>
      <c r="FS1540" s="29"/>
      <c r="FT1540" s="29"/>
      <c r="FU1540" s="29"/>
      <c r="FV1540" s="29"/>
      <c r="FW1540" s="29"/>
      <c r="FX1540" s="29"/>
      <c r="FY1540" s="29"/>
      <c r="FZ1540" s="29"/>
      <c r="GA1540" s="29"/>
      <c r="GB1540" s="29"/>
      <c r="GC1540" s="29"/>
      <c r="GD1540" s="29"/>
      <c r="GE1540" s="31"/>
      <c r="GF1540" s="31"/>
      <c r="GG1540" s="31"/>
      <c r="GH1540" s="31"/>
      <c r="GI1540" s="31"/>
      <c r="GJ1540" s="31"/>
      <c r="GK1540" s="31"/>
      <c r="GL1540" s="31"/>
      <c r="GM1540" s="31"/>
      <c r="GN1540" s="31"/>
    </row>
    <row r="1541" spans="1:196" s="34" customFormat="1" x14ac:dyDescent="0.2">
      <c r="A1541" s="4"/>
      <c r="B1541" s="315"/>
      <c r="C1541" s="315"/>
      <c r="D1541" s="315"/>
      <c r="E1541" s="31"/>
      <c r="F1541" s="319"/>
      <c r="G1541" s="319"/>
      <c r="I1541" s="31"/>
      <c r="J1541" s="31"/>
      <c r="K1541" s="320"/>
      <c r="L1541" s="31"/>
      <c r="M1541" s="38"/>
      <c r="N1541" s="31"/>
      <c r="O1541" s="38"/>
      <c r="P1541" s="321"/>
      <c r="Q1541" s="31"/>
      <c r="R1541" s="31"/>
      <c r="S1541" s="31"/>
      <c r="T1541" s="31"/>
      <c r="U1541" s="31"/>
      <c r="V1541" s="31"/>
      <c r="W1541" s="31"/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29"/>
      <c r="BD1541" s="29"/>
      <c r="BE1541" s="29"/>
      <c r="BF1541" s="29"/>
      <c r="BG1541" s="29"/>
      <c r="BH1541" s="29"/>
      <c r="BI1541" s="29"/>
      <c r="BJ1541" s="29"/>
      <c r="BK1541" s="29"/>
      <c r="BL1541" s="29"/>
      <c r="BM1541" s="29"/>
      <c r="BN1541" s="29"/>
      <c r="BO1541" s="29"/>
      <c r="BP1541" s="29"/>
      <c r="BQ1541" s="29"/>
      <c r="BR1541" s="29"/>
      <c r="BS1541" s="29"/>
      <c r="BT1541" s="29"/>
      <c r="BU1541" s="29"/>
      <c r="BV1541" s="29"/>
      <c r="BW1541" s="29"/>
      <c r="BX1541" s="29"/>
      <c r="BY1541" s="29"/>
      <c r="BZ1541" s="29"/>
      <c r="CA1541" s="29"/>
      <c r="CB1541" s="29"/>
      <c r="CC1541" s="29"/>
      <c r="CD1541" s="29"/>
      <c r="CE1541" s="29"/>
      <c r="CF1541" s="29"/>
      <c r="CG1541" s="29"/>
      <c r="CH1541" s="29"/>
      <c r="CI1541" s="29"/>
      <c r="CJ1541" s="29"/>
      <c r="CK1541" s="29"/>
      <c r="CL1541" s="29"/>
      <c r="CM1541" s="29"/>
      <c r="CN1541" s="29"/>
      <c r="CO1541" s="29"/>
      <c r="CP1541" s="29"/>
      <c r="CQ1541" s="29"/>
      <c r="CR1541" s="29"/>
      <c r="CS1541" s="29"/>
      <c r="CT1541" s="29"/>
      <c r="CU1541" s="29"/>
      <c r="CV1541" s="29"/>
      <c r="CW1541" s="29"/>
      <c r="CX1541" s="29"/>
      <c r="CY1541" s="29"/>
      <c r="CZ1541" s="29"/>
      <c r="DA1541" s="29"/>
      <c r="DB1541" s="29"/>
      <c r="DC1541" s="29"/>
      <c r="DD1541" s="29"/>
      <c r="DE1541" s="29"/>
      <c r="DF1541" s="29"/>
      <c r="DG1541" s="29"/>
      <c r="DH1541" s="29"/>
      <c r="DI1541" s="29"/>
      <c r="DJ1541" s="29"/>
      <c r="DK1541" s="29"/>
      <c r="DL1541" s="29"/>
      <c r="DM1541" s="29"/>
      <c r="DN1541" s="29"/>
      <c r="DO1541" s="29"/>
      <c r="DP1541" s="29"/>
      <c r="DQ1541" s="29"/>
      <c r="DR1541" s="29"/>
      <c r="DS1541" s="29"/>
      <c r="DT1541" s="29"/>
      <c r="DU1541" s="29"/>
      <c r="DV1541" s="29"/>
      <c r="DW1541" s="29"/>
      <c r="DX1541" s="29"/>
      <c r="DY1541" s="29"/>
      <c r="DZ1541" s="29"/>
      <c r="EA1541" s="29"/>
      <c r="EB1541" s="29"/>
      <c r="EC1541" s="29"/>
      <c r="ED1541" s="29"/>
      <c r="EE1541" s="29"/>
      <c r="EF1541" s="29"/>
      <c r="EG1541" s="29"/>
      <c r="EH1541" s="29"/>
      <c r="EI1541" s="29"/>
      <c r="EJ1541" s="29"/>
      <c r="EK1541" s="29"/>
      <c r="EL1541" s="29"/>
      <c r="EM1541" s="29"/>
      <c r="EN1541" s="29"/>
      <c r="EO1541" s="29"/>
      <c r="EP1541" s="29"/>
      <c r="EQ1541" s="29"/>
      <c r="ER1541" s="29"/>
      <c r="ES1541" s="29"/>
      <c r="ET1541" s="29"/>
      <c r="EU1541" s="29"/>
      <c r="EV1541" s="29"/>
      <c r="EW1541" s="29"/>
      <c r="EX1541" s="29"/>
      <c r="EY1541" s="29"/>
      <c r="EZ1541" s="29"/>
      <c r="FA1541" s="29"/>
      <c r="FB1541" s="29"/>
      <c r="FC1541" s="29"/>
      <c r="FD1541" s="29"/>
      <c r="FE1541" s="29"/>
      <c r="FF1541" s="29"/>
      <c r="FG1541" s="29"/>
      <c r="FH1541" s="29"/>
      <c r="FI1541" s="29"/>
      <c r="FJ1541" s="29"/>
      <c r="FK1541" s="29"/>
      <c r="FL1541" s="29"/>
      <c r="FM1541" s="29"/>
      <c r="FN1541" s="29"/>
      <c r="FO1541" s="29"/>
      <c r="FP1541" s="29"/>
      <c r="FQ1541" s="29"/>
      <c r="FR1541" s="29"/>
      <c r="FS1541" s="29"/>
      <c r="FT1541" s="29"/>
      <c r="FU1541" s="29"/>
      <c r="FV1541" s="29"/>
      <c r="FW1541" s="29"/>
      <c r="FX1541" s="29"/>
      <c r="FY1541" s="29"/>
      <c r="FZ1541" s="29"/>
      <c r="GA1541" s="29"/>
      <c r="GB1541" s="29"/>
      <c r="GC1541" s="29"/>
      <c r="GD1541" s="29"/>
      <c r="GE1541" s="31"/>
      <c r="GF1541" s="31"/>
      <c r="GG1541" s="31"/>
      <c r="GH1541" s="31"/>
      <c r="GI1541" s="31"/>
      <c r="GJ1541" s="31"/>
      <c r="GK1541" s="31"/>
      <c r="GL1541" s="31"/>
      <c r="GM1541" s="31"/>
      <c r="GN1541" s="31"/>
    </row>
    <row r="1542" spans="1:196" s="34" customFormat="1" x14ac:dyDescent="0.2">
      <c r="A1542" s="4"/>
      <c r="B1542" s="315"/>
      <c r="C1542" s="315"/>
      <c r="D1542" s="315"/>
      <c r="E1542" s="31"/>
      <c r="F1542" s="319"/>
      <c r="G1542" s="319"/>
      <c r="I1542" s="31"/>
      <c r="J1542" s="31"/>
      <c r="K1542" s="320"/>
      <c r="L1542" s="31"/>
      <c r="M1542" s="38"/>
      <c r="N1542" s="31"/>
      <c r="O1542" s="38"/>
      <c r="P1542" s="321"/>
      <c r="Q1542" s="31"/>
      <c r="R1542" s="31"/>
      <c r="S1542" s="31"/>
      <c r="T1542" s="31"/>
      <c r="U1542" s="31"/>
      <c r="V1542" s="31"/>
      <c r="W1542" s="31"/>
      <c r="X1542" s="29"/>
      <c r="Y1542" s="29"/>
      <c r="Z1542" s="29"/>
      <c r="AA1542" s="29"/>
      <c r="AB1542" s="29"/>
      <c r="AC1542" s="29"/>
      <c r="AD1542" s="29"/>
      <c r="AE1542" s="29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/>
      <c r="BD1542" s="29"/>
      <c r="BE1542" s="29"/>
      <c r="BF1542" s="29"/>
      <c r="BG1542" s="29"/>
      <c r="BH1542" s="29"/>
      <c r="BI1542" s="29"/>
      <c r="BJ1542" s="29"/>
      <c r="BK1542" s="29"/>
      <c r="BL1542" s="29"/>
      <c r="BM1542" s="29"/>
      <c r="BN1542" s="29"/>
      <c r="BO1542" s="29"/>
      <c r="BP1542" s="29"/>
      <c r="BQ1542" s="29"/>
      <c r="BR1542" s="29"/>
      <c r="BS1542" s="29"/>
      <c r="BT1542" s="29"/>
      <c r="BU1542" s="29"/>
      <c r="BV1542" s="29"/>
      <c r="BW1542" s="29"/>
      <c r="BX1542" s="29"/>
      <c r="BY1542" s="29"/>
      <c r="BZ1542" s="29"/>
      <c r="CA1542" s="29"/>
      <c r="CB1542" s="29"/>
      <c r="CC1542" s="29"/>
      <c r="CD1542" s="29"/>
      <c r="CE1542" s="29"/>
      <c r="CF1542" s="29"/>
      <c r="CG1542" s="29"/>
      <c r="CH1542" s="29"/>
      <c r="CI1542" s="29"/>
      <c r="CJ1542" s="29"/>
      <c r="CK1542" s="29"/>
      <c r="CL1542" s="29"/>
      <c r="CM1542" s="29"/>
      <c r="CN1542" s="29"/>
      <c r="CO1542" s="29"/>
      <c r="CP1542" s="29"/>
      <c r="CQ1542" s="29"/>
      <c r="CR1542" s="29"/>
      <c r="CS1542" s="29"/>
      <c r="CT1542" s="29"/>
      <c r="CU1542" s="29"/>
      <c r="CV1542" s="29"/>
      <c r="CW1542" s="29"/>
      <c r="CX1542" s="29"/>
      <c r="CY1542" s="29"/>
      <c r="CZ1542" s="29"/>
      <c r="DA1542" s="29"/>
      <c r="DB1542" s="29"/>
      <c r="DC1542" s="29"/>
      <c r="DD1542" s="29"/>
      <c r="DE1542" s="29"/>
      <c r="DF1542" s="29"/>
      <c r="DG1542" s="29"/>
      <c r="DH1542" s="29"/>
      <c r="DI1542" s="29"/>
      <c r="DJ1542" s="29"/>
      <c r="DK1542" s="29"/>
      <c r="DL1542" s="29"/>
      <c r="DM1542" s="29"/>
      <c r="DN1542" s="29"/>
      <c r="DO1542" s="29"/>
      <c r="DP1542" s="29"/>
      <c r="DQ1542" s="29"/>
      <c r="DR1542" s="29"/>
      <c r="DS1542" s="29"/>
      <c r="DT1542" s="29"/>
      <c r="DU1542" s="29"/>
      <c r="DV1542" s="29"/>
      <c r="DW1542" s="29"/>
      <c r="DX1542" s="29"/>
      <c r="DY1542" s="29"/>
      <c r="DZ1542" s="29"/>
      <c r="EA1542" s="29"/>
      <c r="EB1542" s="29"/>
      <c r="EC1542" s="29"/>
      <c r="ED1542" s="29"/>
      <c r="EE1542" s="29"/>
      <c r="EF1542" s="29"/>
      <c r="EG1542" s="29"/>
      <c r="EH1542" s="29"/>
      <c r="EI1542" s="29"/>
      <c r="EJ1542" s="29"/>
      <c r="EK1542" s="29"/>
      <c r="EL1542" s="29"/>
      <c r="EM1542" s="29"/>
      <c r="EN1542" s="29"/>
      <c r="EO1542" s="29"/>
      <c r="EP1542" s="29"/>
      <c r="EQ1542" s="29"/>
      <c r="ER1542" s="29"/>
      <c r="ES1542" s="29"/>
      <c r="ET1542" s="29"/>
      <c r="EU1542" s="29"/>
      <c r="EV1542" s="29"/>
      <c r="EW1542" s="29"/>
      <c r="EX1542" s="29"/>
      <c r="EY1542" s="29"/>
      <c r="EZ1542" s="29"/>
      <c r="FA1542" s="29"/>
      <c r="FB1542" s="29"/>
      <c r="FC1542" s="29"/>
      <c r="FD1542" s="29"/>
      <c r="FE1542" s="29"/>
      <c r="FF1542" s="29"/>
      <c r="FG1542" s="29"/>
      <c r="FH1542" s="29"/>
      <c r="FI1542" s="29"/>
      <c r="FJ1542" s="29"/>
      <c r="FK1542" s="29"/>
      <c r="FL1542" s="29"/>
      <c r="FM1542" s="29"/>
      <c r="FN1542" s="29"/>
      <c r="FO1542" s="29"/>
      <c r="FP1542" s="29"/>
      <c r="FQ1542" s="29"/>
      <c r="FR1542" s="29"/>
      <c r="FS1542" s="29"/>
      <c r="FT1542" s="29"/>
      <c r="FU1542" s="29"/>
      <c r="FV1542" s="29"/>
      <c r="FW1542" s="29"/>
      <c r="FX1542" s="29"/>
      <c r="FY1542" s="29"/>
      <c r="FZ1542" s="29"/>
      <c r="GA1542" s="29"/>
      <c r="GB1542" s="29"/>
      <c r="GC1542" s="29"/>
      <c r="GD1542" s="29"/>
      <c r="GE1542" s="31"/>
      <c r="GF1542" s="31"/>
      <c r="GG1542" s="31"/>
      <c r="GH1542" s="31"/>
      <c r="GI1542" s="31"/>
      <c r="GJ1542" s="31"/>
      <c r="GK1542" s="31"/>
      <c r="GL1542" s="31"/>
      <c r="GM1542" s="31"/>
      <c r="GN1542" s="31"/>
    </row>
    <row r="1543" spans="1:196" s="34" customFormat="1" x14ac:dyDescent="0.2">
      <c r="A1543" s="4"/>
      <c r="B1543" s="315"/>
      <c r="C1543" s="315"/>
      <c r="D1543" s="315"/>
      <c r="E1543" s="31"/>
      <c r="F1543" s="319"/>
      <c r="G1543" s="319"/>
      <c r="I1543" s="31"/>
      <c r="J1543" s="31"/>
      <c r="K1543" s="320"/>
      <c r="L1543" s="31"/>
      <c r="M1543" s="38"/>
      <c r="N1543" s="31"/>
      <c r="O1543" s="38"/>
      <c r="P1543" s="321"/>
      <c r="Q1543" s="31"/>
      <c r="R1543" s="31"/>
      <c r="S1543" s="31"/>
      <c r="T1543" s="31"/>
      <c r="U1543" s="31"/>
      <c r="V1543" s="31"/>
      <c r="W1543" s="31"/>
      <c r="X1543" s="29"/>
      <c r="Y1543" s="29"/>
      <c r="Z1543" s="29"/>
      <c r="AA1543" s="29"/>
      <c r="AB1543" s="29"/>
      <c r="AC1543" s="29"/>
      <c r="AD1543" s="29"/>
      <c r="AE1543" s="29"/>
      <c r="AF1543" s="29"/>
      <c r="AG1543" s="29"/>
      <c r="AH1543" s="29"/>
      <c r="AI1543" s="29"/>
      <c r="AJ1543" s="29"/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9"/>
      <c r="AX1543" s="29"/>
      <c r="AY1543" s="29"/>
      <c r="AZ1543" s="29"/>
      <c r="BA1543" s="29"/>
      <c r="BB1543" s="29"/>
      <c r="BC1543" s="29"/>
      <c r="BD1543" s="29"/>
      <c r="BE1543" s="29"/>
      <c r="BF1543" s="29"/>
      <c r="BG1543" s="29"/>
      <c r="BH1543" s="29"/>
      <c r="BI1543" s="29"/>
      <c r="BJ1543" s="29"/>
      <c r="BK1543" s="29"/>
      <c r="BL1543" s="29"/>
      <c r="BM1543" s="29"/>
      <c r="BN1543" s="29"/>
      <c r="BO1543" s="29"/>
      <c r="BP1543" s="29"/>
      <c r="BQ1543" s="29"/>
      <c r="BR1543" s="29"/>
      <c r="BS1543" s="29"/>
      <c r="BT1543" s="29"/>
      <c r="BU1543" s="29"/>
      <c r="BV1543" s="29"/>
      <c r="BW1543" s="29"/>
      <c r="BX1543" s="29"/>
      <c r="BY1543" s="29"/>
      <c r="BZ1543" s="29"/>
      <c r="CA1543" s="29"/>
      <c r="CB1543" s="29"/>
      <c r="CC1543" s="29"/>
      <c r="CD1543" s="29"/>
      <c r="CE1543" s="29"/>
      <c r="CF1543" s="29"/>
      <c r="CG1543" s="29"/>
      <c r="CH1543" s="29"/>
      <c r="CI1543" s="29"/>
      <c r="CJ1543" s="29"/>
      <c r="CK1543" s="29"/>
      <c r="CL1543" s="29"/>
      <c r="CM1543" s="29"/>
      <c r="CN1543" s="29"/>
      <c r="CO1543" s="29"/>
      <c r="CP1543" s="29"/>
      <c r="CQ1543" s="29"/>
      <c r="CR1543" s="29"/>
      <c r="CS1543" s="29"/>
      <c r="CT1543" s="29"/>
      <c r="CU1543" s="29"/>
      <c r="CV1543" s="29"/>
      <c r="CW1543" s="29"/>
      <c r="CX1543" s="29"/>
      <c r="CY1543" s="29"/>
      <c r="CZ1543" s="29"/>
      <c r="DA1543" s="29"/>
      <c r="DB1543" s="29"/>
      <c r="DC1543" s="29"/>
      <c r="DD1543" s="29"/>
      <c r="DE1543" s="29"/>
      <c r="DF1543" s="29"/>
      <c r="DG1543" s="29"/>
      <c r="DH1543" s="29"/>
      <c r="DI1543" s="29"/>
      <c r="DJ1543" s="29"/>
      <c r="DK1543" s="29"/>
      <c r="DL1543" s="29"/>
      <c r="DM1543" s="29"/>
      <c r="DN1543" s="29"/>
      <c r="DO1543" s="29"/>
      <c r="DP1543" s="29"/>
      <c r="DQ1543" s="29"/>
      <c r="DR1543" s="29"/>
      <c r="DS1543" s="29"/>
      <c r="DT1543" s="29"/>
      <c r="DU1543" s="29"/>
      <c r="DV1543" s="29"/>
      <c r="DW1543" s="29"/>
      <c r="DX1543" s="29"/>
      <c r="DY1543" s="29"/>
      <c r="DZ1543" s="29"/>
      <c r="EA1543" s="29"/>
      <c r="EB1543" s="29"/>
      <c r="EC1543" s="29"/>
      <c r="ED1543" s="29"/>
      <c r="EE1543" s="29"/>
      <c r="EF1543" s="29"/>
      <c r="EG1543" s="29"/>
      <c r="EH1543" s="29"/>
      <c r="EI1543" s="29"/>
      <c r="EJ1543" s="29"/>
      <c r="EK1543" s="29"/>
      <c r="EL1543" s="29"/>
      <c r="EM1543" s="29"/>
      <c r="EN1543" s="29"/>
      <c r="EO1543" s="29"/>
      <c r="EP1543" s="29"/>
      <c r="EQ1543" s="29"/>
      <c r="ER1543" s="29"/>
      <c r="ES1543" s="29"/>
      <c r="ET1543" s="29"/>
      <c r="EU1543" s="29"/>
      <c r="EV1543" s="29"/>
      <c r="EW1543" s="29"/>
      <c r="EX1543" s="29"/>
      <c r="EY1543" s="29"/>
      <c r="EZ1543" s="29"/>
      <c r="FA1543" s="29"/>
      <c r="FB1543" s="29"/>
      <c r="FC1543" s="29"/>
      <c r="FD1543" s="29"/>
      <c r="FE1543" s="29"/>
      <c r="FF1543" s="29"/>
      <c r="FG1543" s="29"/>
      <c r="FH1543" s="29"/>
      <c r="FI1543" s="29"/>
      <c r="FJ1543" s="29"/>
      <c r="FK1543" s="29"/>
      <c r="FL1543" s="29"/>
      <c r="FM1543" s="29"/>
      <c r="FN1543" s="29"/>
      <c r="FO1543" s="29"/>
      <c r="FP1543" s="29"/>
      <c r="FQ1543" s="29"/>
      <c r="FR1543" s="29"/>
      <c r="FS1543" s="29"/>
      <c r="FT1543" s="29"/>
      <c r="FU1543" s="29"/>
      <c r="FV1543" s="29"/>
      <c r="FW1543" s="29"/>
      <c r="FX1543" s="29"/>
      <c r="FY1543" s="29"/>
      <c r="FZ1543" s="29"/>
      <c r="GA1543" s="29"/>
      <c r="GB1543" s="29"/>
      <c r="GC1543" s="29"/>
      <c r="GD1543" s="29"/>
      <c r="GE1543" s="31"/>
      <c r="GF1543" s="31"/>
      <c r="GG1543" s="31"/>
      <c r="GH1543" s="31"/>
      <c r="GI1543" s="31"/>
      <c r="GJ1543" s="31"/>
      <c r="GK1543" s="31"/>
      <c r="GL1543" s="31"/>
      <c r="GM1543" s="31"/>
      <c r="GN1543" s="31"/>
    </row>
    <row r="1544" spans="1:196" s="34" customFormat="1" x14ac:dyDescent="0.2">
      <c r="A1544" s="4"/>
      <c r="B1544" s="315"/>
      <c r="C1544" s="315"/>
      <c r="D1544" s="315"/>
      <c r="E1544" s="31"/>
      <c r="F1544" s="319"/>
      <c r="G1544" s="319"/>
      <c r="I1544" s="31"/>
      <c r="J1544" s="31"/>
      <c r="K1544" s="320"/>
      <c r="L1544" s="31"/>
      <c r="M1544" s="38"/>
      <c r="N1544" s="31"/>
      <c r="O1544" s="38"/>
      <c r="P1544" s="321"/>
      <c r="Q1544" s="31"/>
      <c r="R1544" s="31"/>
      <c r="S1544" s="31"/>
      <c r="T1544" s="31"/>
      <c r="U1544" s="31"/>
      <c r="V1544" s="31"/>
      <c r="W1544" s="31"/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/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29"/>
      <c r="CB1544" s="29"/>
      <c r="CC1544" s="29"/>
      <c r="CD1544" s="29"/>
      <c r="CE1544" s="29"/>
      <c r="CF1544" s="29"/>
      <c r="CG1544" s="29"/>
      <c r="CH1544" s="29"/>
      <c r="CI1544" s="29"/>
      <c r="CJ1544" s="29"/>
      <c r="CK1544" s="29"/>
      <c r="CL1544" s="29"/>
      <c r="CM1544" s="29"/>
      <c r="CN1544" s="29"/>
      <c r="CO1544" s="29"/>
      <c r="CP1544" s="29"/>
      <c r="CQ1544" s="29"/>
      <c r="CR1544" s="29"/>
      <c r="CS1544" s="29"/>
      <c r="CT1544" s="29"/>
      <c r="CU1544" s="29"/>
      <c r="CV1544" s="29"/>
      <c r="CW1544" s="29"/>
      <c r="CX1544" s="29"/>
      <c r="CY1544" s="29"/>
      <c r="CZ1544" s="29"/>
      <c r="DA1544" s="29"/>
      <c r="DB1544" s="29"/>
      <c r="DC1544" s="29"/>
      <c r="DD1544" s="29"/>
      <c r="DE1544" s="29"/>
      <c r="DF1544" s="29"/>
      <c r="DG1544" s="29"/>
      <c r="DH1544" s="29"/>
      <c r="DI1544" s="29"/>
      <c r="DJ1544" s="29"/>
      <c r="DK1544" s="29"/>
      <c r="DL1544" s="29"/>
      <c r="DM1544" s="29"/>
      <c r="DN1544" s="29"/>
      <c r="DO1544" s="29"/>
      <c r="DP1544" s="29"/>
      <c r="DQ1544" s="29"/>
      <c r="DR1544" s="29"/>
      <c r="DS1544" s="29"/>
      <c r="DT1544" s="29"/>
      <c r="DU1544" s="29"/>
      <c r="DV1544" s="29"/>
      <c r="DW1544" s="29"/>
      <c r="DX1544" s="29"/>
      <c r="DY1544" s="29"/>
      <c r="DZ1544" s="29"/>
      <c r="EA1544" s="29"/>
      <c r="EB1544" s="29"/>
      <c r="EC1544" s="29"/>
      <c r="ED1544" s="29"/>
      <c r="EE1544" s="29"/>
      <c r="EF1544" s="29"/>
      <c r="EG1544" s="29"/>
      <c r="EH1544" s="29"/>
      <c r="EI1544" s="29"/>
      <c r="EJ1544" s="29"/>
      <c r="EK1544" s="29"/>
      <c r="EL1544" s="29"/>
      <c r="EM1544" s="29"/>
      <c r="EN1544" s="29"/>
      <c r="EO1544" s="29"/>
      <c r="EP1544" s="29"/>
      <c r="EQ1544" s="29"/>
      <c r="ER1544" s="29"/>
      <c r="ES1544" s="29"/>
      <c r="ET1544" s="29"/>
      <c r="EU1544" s="29"/>
      <c r="EV1544" s="29"/>
      <c r="EW1544" s="29"/>
      <c r="EX1544" s="29"/>
      <c r="EY1544" s="29"/>
      <c r="EZ1544" s="29"/>
      <c r="FA1544" s="29"/>
      <c r="FB1544" s="29"/>
      <c r="FC1544" s="29"/>
      <c r="FD1544" s="29"/>
      <c r="FE1544" s="29"/>
      <c r="FF1544" s="29"/>
      <c r="FG1544" s="29"/>
      <c r="FH1544" s="29"/>
      <c r="FI1544" s="29"/>
      <c r="FJ1544" s="29"/>
      <c r="FK1544" s="29"/>
      <c r="FL1544" s="29"/>
      <c r="FM1544" s="29"/>
      <c r="FN1544" s="29"/>
      <c r="FO1544" s="29"/>
      <c r="FP1544" s="29"/>
      <c r="FQ1544" s="29"/>
      <c r="FR1544" s="29"/>
      <c r="FS1544" s="29"/>
      <c r="FT1544" s="29"/>
      <c r="FU1544" s="29"/>
      <c r="FV1544" s="29"/>
      <c r="FW1544" s="29"/>
      <c r="FX1544" s="29"/>
      <c r="FY1544" s="29"/>
      <c r="FZ1544" s="29"/>
      <c r="GA1544" s="29"/>
      <c r="GB1544" s="29"/>
      <c r="GC1544" s="29"/>
      <c r="GD1544" s="29"/>
      <c r="GE1544" s="31"/>
      <c r="GF1544" s="31"/>
      <c r="GG1544" s="31"/>
      <c r="GH1544" s="31"/>
      <c r="GI1544" s="31"/>
      <c r="GJ1544" s="31"/>
      <c r="GK1544" s="31"/>
      <c r="GL1544" s="31"/>
      <c r="GM1544" s="31"/>
      <c r="GN1544" s="31"/>
    </row>
    <row r="1545" spans="1:196" s="34" customFormat="1" x14ac:dyDescent="0.2">
      <c r="A1545" s="4"/>
      <c r="B1545" s="315"/>
      <c r="C1545" s="315"/>
      <c r="D1545" s="315"/>
      <c r="E1545" s="31"/>
      <c r="F1545" s="319"/>
      <c r="G1545" s="319"/>
      <c r="I1545" s="31"/>
      <c r="J1545" s="31"/>
      <c r="K1545" s="320"/>
      <c r="L1545" s="31"/>
      <c r="M1545" s="38"/>
      <c r="N1545" s="31"/>
      <c r="O1545" s="38"/>
      <c r="P1545" s="321"/>
      <c r="Q1545" s="31"/>
      <c r="R1545" s="31"/>
      <c r="S1545" s="31"/>
      <c r="T1545" s="31"/>
      <c r="U1545" s="31"/>
      <c r="V1545" s="31"/>
      <c r="W1545" s="31"/>
      <c r="X1545" s="29"/>
      <c r="Y1545" s="29"/>
      <c r="Z1545" s="29"/>
      <c r="AA1545" s="29"/>
      <c r="AB1545" s="29"/>
      <c r="AC1545" s="29"/>
      <c r="AD1545" s="29"/>
      <c r="AE1545" s="29"/>
      <c r="AF1545" s="29"/>
      <c r="AG1545" s="29"/>
      <c r="AH1545" s="29"/>
      <c r="AI1545" s="29"/>
      <c r="AJ1545" s="29"/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  <c r="BA1545" s="29"/>
      <c r="BB1545" s="29"/>
      <c r="BC1545" s="29"/>
      <c r="BD1545" s="29"/>
      <c r="BE1545" s="29"/>
      <c r="BF1545" s="29"/>
      <c r="BG1545" s="29"/>
      <c r="BH1545" s="29"/>
      <c r="BI1545" s="29"/>
      <c r="BJ1545" s="29"/>
      <c r="BK1545" s="29"/>
      <c r="BL1545" s="29"/>
      <c r="BM1545" s="29"/>
      <c r="BN1545" s="29"/>
      <c r="BO1545" s="29"/>
      <c r="BP1545" s="29"/>
      <c r="BQ1545" s="29"/>
      <c r="BR1545" s="29"/>
      <c r="BS1545" s="29"/>
      <c r="BT1545" s="29"/>
      <c r="BU1545" s="29"/>
      <c r="BV1545" s="29"/>
      <c r="BW1545" s="29"/>
      <c r="BX1545" s="29"/>
      <c r="BY1545" s="29"/>
      <c r="BZ1545" s="29"/>
      <c r="CA1545" s="29"/>
      <c r="CB1545" s="29"/>
      <c r="CC1545" s="29"/>
      <c r="CD1545" s="29"/>
      <c r="CE1545" s="29"/>
      <c r="CF1545" s="29"/>
      <c r="CG1545" s="29"/>
      <c r="CH1545" s="29"/>
      <c r="CI1545" s="29"/>
      <c r="CJ1545" s="29"/>
      <c r="CK1545" s="29"/>
      <c r="CL1545" s="29"/>
      <c r="CM1545" s="29"/>
      <c r="CN1545" s="29"/>
      <c r="CO1545" s="29"/>
      <c r="CP1545" s="29"/>
      <c r="CQ1545" s="29"/>
      <c r="CR1545" s="29"/>
      <c r="CS1545" s="29"/>
      <c r="CT1545" s="29"/>
      <c r="CU1545" s="29"/>
      <c r="CV1545" s="29"/>
      <c r="CW1545" s="29"/>
      <c r="CX1545" s="29"/>
      <c r="CY1545" s="29"/>
      <c r="CZ1545" s="29"/>
      <c r="DA1545" s="29"/>
      <c r="DB1545" s="29"/>
      <c r="DC1545" s="29"/>
      <c r="DD1545" s="29"/>
      <c r="DE1545" s="29"/>
      <c r="DF1545" s="29"/>
      <c r="DG1545" s="29"/>
      <c r="DH1545" s="29"/>
      <c r="DI1545" s="29"/>
      <c r="DJ1545" s="29"/>
      <c r="DK1545" s="29"/>
      <c r="DL1545" s="29"/>
      <c r="DM1545" s="29"/>
      <c r="DN1545" s="29"/>
      <c r="DO1545" s="29"/>
      <c r="DP1545" s="29"/>
      <c r="DQ1545" s="29"/>
      <c r="DR1545" s="29"/>
      <c r="DS1545" s="29"/>
      <c r="DT1545" s="29"/>
      <c r="DU1545" s="29"/>
      <c r="DV1545" s="29"/>
      <c r="DW1545" s="29"/>
      <c r="DX1545" s="29"/>
      <c r="DY1545" s="29"/>
      <c r="DZ1545" s="29"/>
      <c r="EA1545" s="29"/>
      <c r="EB1545" s="29"/>
      <c r="EC1545" s="29"/>
      <c r="ED1545" s="29"/>
      <c r="EE1545" s="29"/>
      <c r="EF1545" s="29"/>
      <c r="EG1545" s="29"/>
      <c r="EH1545" s="29"/>
      <c r="EI1545" s="29"/>
      <c r="EJ1545" s="29"/>
      <c r="EK1545" s="29"/>
      <c r="EL1545" s="29"/>
      <c r="EM1545" s="29"/>
      <c r="EN1545" s="29"/>
      <c r="EO1545" s="29"/>
      <c r="EP1545" s="29"/>
      <c r="EQ1545" s="29"/>
      <c r="ER1545" s="29"/>
      <c r="ES1545" s="29"/>
      <c r="ET1545" s="29"/>
      <c r="EU1545" s="29"/>
      <c r="EV1545" s="29"/>
      <c r="EW1545" s="29"/>
      <c r="EX1545" s="29"/>
      <c r="EY1545" s="29"/>
      <c r="EZ1545" s="29"/>
      <c r="FA1545" s="29"/>
      <c r="FB1545" s="29"/>
      <c r="FC1545" s="29"/>
      <c r="FD1545" s="29"/>
      <c r="FE1545" s="29"/>
      <c r="FF1545" s="29"/>
      <c r="FG1545" s="29"/>
      <c r="FH1545" s="29"/>
      <c r="FI1545" s="29"/>
      <c r="FJ1545" s="29"/>
      <c r="FK1545" s="29"/>
      <c r="FL1545" s="29"/>
      <c r="FM1545" s="29"/>
      <c r="FN1545" s="29"/>
      <c r="FO1545" s="29"/>
      <c r="FP1545" s="29"/>
      <c r="FQ1545" s="29"/>
      <c r="FR1545" s="29"/>
      <c r="FS1545" s="29"/>
      <c r="FT1545" s="29"/>
      <c r="FU1545" s="29"/>
      <c r="FV1545" s="29"/>
      <c r="FW1545" s="29"/>
      <c r="FX1545" s="29"/>
      <c r="FY1545" s="29"/>
      <c r="FZ1545" s="29"/>
      <c r="GA1545" s="29"/>
      <c r="GB1545" s="29"/>
      <c r="GC1545" s="29"/>
      <c r="GD1545" s="29"/>
      <c r="GE1545" s="31"/>
      <c r="GF1545" s="31"/>
      <c r="GG1545" s="31"/>
      <c r="GH1545" s="31"/>
      <c r="GI1545" s="31"/>
      <c r="GJ1545" s="31"/>
      <c r="GK1545" s="31"/>
      <c r="GL1545" s="31"/>
      <c r="GM1545" s="31"/>
      <c r="GN1545" s="31"/>
    </row>
    <row r="1546" spans="1:196" s="34" customFormat="1" x14ac:dyDescent="0.2">
      <c r="A1546" s="4"/>
      <c r="B1546" s="315"/>
      <c r="C1546" s="315"/>
      <c r="D1546" s="315"/>
      <c r="E1546" s="31"/>
      <c r="F1546" s="319"/>
      <c r="G1546" s="319"/>
      <c r="I1546" s="31"/>
      <c r="J1546" s="31"/>
      <c r="K1546" s="320"/>
      <c r="L1546" s="31"/>
      <c r="M1546" s="38"/>
      <c r="N1546" s="31"/>
      <c r="O1546" s="38"/>
      <c r="P1546" s="321"/>
      <c r="Q1546" s="31"/>
      <c r="R1546" s="31"/>
      <c r="S1546" s="31"/>
      <c r="T1546" s="31"/>
      <c r="U1546" s="31"/>
      <c r="V1546" s="31"/>
      <c r="W1546" s="31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/>
      <c r="CO1546" s="29"/>
      <c r="CP1546" s="29"/>
      <c r="CQ1546" s="29"/>
      <c r="CR1546" s="29"/>
      <c r="CS1546" s="29"/>
      <c r="CT1546" s="29"/>
      <c r="CU1546" s="29"/>
      <c r="CV1546" s="29"/>
      <c r="CW1546" s="29"/>
      <c r="CX1546" s="29"/>
      <c r="CY1546" s="29"/>
      <c r="CZ1546" s="29"/>
      <c r="DA1546" s="29"/>
      <c r="DB1546" s="29"/>
      <c r="DC1546" s="29"/>
      <c r="DD1546" s="29"/>
      <c r="DE1546" s="29"/>
      <c r="DF1546" s="29"/>
      <c r="DG1546" s="29"/>
      <c r="DH1546" s="29"/>
      <c r="DI1546" s="29"/>
      <c r="DJ1546" s="29"/>
      <c r="DK1546" s="29"/>
      <c r="DL1546" s="29"/>
      <c r="DM1546" s="29"/>
      <c r="DN1546" s="29"/>
      <c r="DO1546" s="29"/>
      <c r="DP1546" s="29"/>
      <c r="DQ1546" s="29"/>
      <c r="DR1546" s="29"/>
      <c r="DS1546" s="29"/>
      <c r="DT1546" s="29"/>
      <c r="DU1546" s="29"/>
      <c r="DV1546" s="29"/>
      <c r="DW1546" s="29"/>
      <c r="DX1546" s="29"/>
      <c r="DY1546" s="29"/>
      <c r="DZ1546" s="29"/>
      <c r="EA1546" s="29"/>
      <c r="EB1546" s="29"/>
      <c r="EC1546" s="29"/>
      <c r="ED1546" s="29"/>
      <c r="EE1546" s="29"/>
      <c r="EF1546" s="29"/>
      <c r="EG1546" s="29"/>
      <c r="EH1546" s="29"/>
      <c r="EI1546" s="29"/>
      <c r="EJ1546" s="29"/>
      <c r="EK1546" s="29"/>
      <c r="EL1546" s="29"/>
      <c r="EM1546" s="29"/>
      <c r="EN1546" s="29"/>
      <c r="EO1546" s="29"/>
      <c r="EP1546" s="29"/>
      <c r="EQ1546" s="29"/>
      <c r="ER1546" s="29"/>
      <c r="ES1546" s="29"/>
      <c r="ET1546" s="29"/>
      <c r="EU1546" s="29"/>
      <c r="EV1546" s="29"/>
      <c r="EW1546" s="29"/>
      <c r="EX1546" s="29"/>
      <c r="EY1546" s="29"/>
      <c r="EZ1546" s="29"/>
      <c r="FA1546" s="29"/>
      <c r="FB1546" s="29"/>
      <c r="FC1546" s="29"/>
      <c r="FD1546" s="29"/>
      <c r="FE1546" s="29"/>
      <c r="FF1546" s="29"/>
      <c r="FG1546" s="29"/>
      <c r="FH1546" s="29"/>
      <c r="FI1546" s="29"/>
      <c r="FJ1546" s="29"/>
      <c r="FK1546" s="29"/>
      <c r="FL1546" s="29"/>
      <c r="FM1546" s="29"/>
      <c r="FN1546" s="29"/>
      <c r="FO1546" s="29"/>
      <c r="FP1546" s="29"/>
      <c r="FQ1546" s="29"/>
      <c r="FR1546" s="29"/>
      <c r="FS1546" s="29"/>
      <c r="FT1546" s="29"/>
      <c r="FU1546" s="29"/>
      <c r="FV1546" s="29"/>
      <c r="FW1546" s="29"/>
      <c r="FX1546" s="29"/>
      <c r="FY1546" s="29"/>
      <c r="FZ1546" s="29"/>
      <c r="GA1546" s="29"/>
      <c r="GB1546" s="29"/>
      <c r="GC1546" s="29"/>
      <c r="GD1546" s="29"/>
      <c r="GE1546" s="31"/>
      <c r="GF1546" s="31"/>
      <c r="GG1546" s="31"/>
      <c r="GH1546" s="31"/>
      <c r="GI1546" s="31"/>
      <c r="GJ1546" s="31"/>
      <c r="GK1546" s="31"/>
      <c r="GL1546" s="31"/>
      <c r="GM1546" s="31"/>
      <c r="GN1546" s="31"/>
    </row>
    <row r="1547" spans="1:196" s="34" customFormat="1" x14ac:dyDescent="0.2">
      <c r="A1547" s="4"/>
      <c r="B1547" s="315"/>
      <c r="C1547" s="315"/>
      <c r="D1547" s="315"/>
      <c r="E1547" s="31"/>
      <c r="F1547" s="319"/>
      <c r="G1547" s="319"/>
      <c r="I1547" s="31"/>
      <c r="J1547" s="31"/>
      <c r="K1547" s="320"/>
      <c r="L1547" s="31"/>
      <c r="M1547" s="38"/>
      <c r="N1547" s="31"/>
      <c r="O1547" s="38"/>
      <c r="P1547" s="321"/>
      <c r="Q1547" s="31"/>
      <c r="R1547" s="31"/>
      <c r="S1547" s="31"/>
      <c r="T1547" s="31"/>
      <c r="U1547" s="31"/>
      <c r="V1547" s="31"/>
      <c r="W1547" s="31"/>
      <c r="X1547" s="29"/>
      <c r="Y1547" s="29"/>
      <c r="Z1547" s="29"/>
      <c r="AA1547" s="29"/>
      <c r="AB1547" s="29"/>
      <c r="AC1547" s="29"/>
      <c r="AD1547" s="29"/>
      <c r="AE1547" s="29"/>
      <c r="AF1547" s="29"/>
      <c r="AG1547" s="29"/>
      <c r="AH1547" s="29"/>
      <c r="AI1547" s="29"/>
      <c r="AJ1547" s="29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  <c r="BA1547" s="29"/>
      <c r="BB1547" s="29"/>
      <c r="BC1547" s="29"/>
      <c r="BD1547" s="29"/>
      <c r="BE1547" s="29"/>
      <c r="BF1547" s="29"/>
      <c r="BG1547" s="29"/>
      <c r="BH1547" s="29"/>
      <c r="BI1547" s="29"/>
      <c r="BJ1547" s="29"/>
      <c r="BK1547" s="29"/>
      <c r="BL1547" s="29"/>
      <c r="BM1547" s="29"/>
      <c r="BN1547" s="29"/>
      <c r="BO1547" s="29"/>
      <c r="BP1547" s="29"/>
      <c r="BQ1547" s="29"/>
      <c r="BR1547" s="29"/>
      <c r="BS1547" s="29"/>
      <c r="BT1547" s="29"/>
      <c r="BU1547" s="29"/>
      <c r="BV1547" s="29"/>
      <c r="BW1547" s="29"/>
      <c r="BX1547" s="29"/>
      <c r="BY1547" s="29"/>
      <c r="BZ1547" s="29"/>
      <c r="CA1547" s="29"/>
      <c r="CB1547" s="29"/>
      <c r="CC1547" s="29"/>
      <c r="CD1547" s="29"/>
      <c r="CE1547" s="29"/>
      <c r="CF1547" s="29"/>
      <c r="CG1547" s="29"/>
      <c r="CH1547" s="29"/>
      <c r="CI1547" s="29"/>
      <c r="CJ1547" s="29"/>
      <c r="CK1547" s="29"/>
      <c r="CL1547" s="29"/>
      <c r="CM1547" s="29"/>
      <c r="CN1547" s="29"/>
      <c r="CO1547" s="29"/>
      <c r="CP1547" s="29"/>
      <c r="CQ1547" s="29"/>
      <c r="CR1547" s="29"/>
      <c r="CS1547" s="29"/>
      <c r="CT1547" s="29"/>
      <c r="CU1547" s="29"/>
      <c r="CV1547" s="29"/>
      <c r="CW1547" s="29"/>
      <c r="CX1547" s="29"/>
      <c r="CY1547" s="29"/>
      <c r="CZ1547" s="29"/>
      <c r="DA1547" s="29"/>
      <c r="DB1547" s="29"/>
      <c r="DC1547" s="29"/>
      <c r="DD1547" s="29"/>
      <c r="DE1547" s="29"/>
      <c r="DF1547" s="29"/>
      <c r="DG1547" s="29"/>
      <c r="DH1547" s="29"/>
      <c r="DI1547" s="29"/>
      <c r="DJ1547" s="29"/>
      <c r="DK1547" s="29"/>
      <c r="DL1547" s="29"/>
      <c r="DM1547" s="29"/>
      <c r="DN1547" s="29"/>
      <c r="DO1547" s="29"/>
      <c r="DP1547" s="29"/>
      <c r="DQ1547" s="29"/>
      <c r="DR1547" s="29"/>
      <c r="DS1547" s="29"/>
      <c r="DT1547" s="29"/>
      <c r="DU1547" s="29"/>
      <c r="DV1547" s="29"/>
      <c r="DW1547" s="29"/>
      <c r="DX1547" s="29"/>
      <c r="DY1547" s="29"/>
      <c r="DZ1547" s="29"/>
      <c r="EA1547" s="29"/>
      <c r="EB1547" s="29"/>
      <c r="EC1547" s="29"/>
      <c r="ED1547" s="29"/>
      <c r="EE1547" s="29"/>
      <c r="EF1547" s="29"/>
      <c r="EG1547" s="29"/>
      <c r="EH1547" s="29"/>
      <c r="EI1547" s="29"/>
      <c r="EJ1547" s="29"/>
      <c r="EK1547" s="29"/>
      <c r="EL1547" s="29"/>
      <c r="EM1547" s="29"/>
      <c r="EN1547" s="29"/>
      <c r="EO1547" s="29"/>
      <c r="EP1547" s="29"/>
      <c r="EQ1547" s="29"/>
      <c r="ER1547" s="29"/>
      <c r="ES1547" s="29"/>
      <c r="ET1547" s="29"/>
      <c r="EU1547" s="29"/>
      <c r="EV1547" s="29"/>
      <c r="EW1547" s="29"/>
      <c r="EX1547" s="29"/>
      <c r="EY1547" s="29"/>
      <c r="EZ1547" s="29"/>
      <c r="FA1547" s="29"/>
      <c r="FB1547" s="29"/>
      <c r="FC1547" s="29"/>
      <c r="FD1547" s="29"/>
      <c r="FE1547" s="29"/>
      <c r="FF1547" s="29"/>
      <c r="FG1547" s="29"/>
      <c r="FH1547" s="29"/>
      <c r="FI1547" s="29"/>
      <c r="FJ1547" s="29"/>
      <c r="FK1547" s="29"/>
      <c r="FL1547" s="29"/>
      <c r="FM1547" s="29"/>
      <c r="FN1547" s="29"/>
      <c r="FO1547" s="29"/>
      <c r="FP1547" s="29"/>
      <c r="FQ1547" s="29"/>
      <c r="FR1547" s="29"/>
      <c r="FS1547" s="29"/>
      <c r="FT1547" s="29"/>
      <c r="FU1547" s="29"/>
      <c r="FV1547" s="29"/>
      <c r="FW1547" s="29"/>
      <c r="FX1547" s="29"/>
      <c r="FY1547" s="29"/>
      <c r="FZ1547" s="29"/>
      <c r="GA1547" s="29"/>
      <c r="GB1547" s="29"/>
      <c r="GC1547" s="29"/>
      <c r="GD1547" s="29"/>
      <c r="GE1547" s="31"/>
      <c r="GF1547" s="31"/>
      <c r="GG1547" s="31"/>
      <c r="GH1547" s="31"/>
      <c r="GI1547" s="31"/>
      <c r="GJ1547" s="31"/>
      <c r="GK1547" s="31"/>
      <c r="GL1547" s="31"/>
      <c r="GM1547" s="31"/>
      <c r="GN1547" s="31"/>
    </row>
    <row r="1548" spans="1:196" s="34" customFormat="1" x14ac:dyDescent="0.2">
      <c r="A1548" s="4"/>
      <c r="B1548" s="315"/>
      <c r="C1548" s="315"/>
      <c r="D1548" s="315"/>
      <c r="E1548" s="31"/>
      <c r="F1548" s="319"/>
      <c r="G1548" s="319"/>
      <c r="I1548" s="31"/>
      <c r="J1548" s="31"/>
      <c r="K1548" s="320"/>
      <c r="L1548" s="31"/>
      <c r="M1548" s="38"/>
      <c r="N1548" s="31"/>
      <c r="O1548" s="38"/>
      <c r="P1548" s="321"/>
      <c r="Q1548" s="31"/>
      <c r="R1548" s="31"/>
      <c r="S1548" s="31"/>
      <c r="T1548" s="31"/>
      <c r="U1548" s="31"/>
      <c r="V1548" s="31"/>
      <c r="W1548" s="31"/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9"/>
      <c r="BC1548" s="29"/>
      <c r="BD1548" s="29"/>
      <c r="BE1548" s="29"/>
      <c r="BF1548" s="29"/>
      <c r="BG1548" s="29"/>
      <c r="BH1548" s="29"/>
      <c r="BI1548" s="29"/>
      <c r="BJ1548" s="29"/>
      <c r="BK1548" s="29"/>
      <c r="BL1548" s="29"/>
      <c r="BM1548" s="29"/>
      <c r="BN1548" s="29"/>
      <c r="BO1548" s="29"/>
      <c r="BP1548" s="29"/>
      <c r="BQ1548" s="29"/>
      <c r="BR1548" s="29"/>
      <c r="BS1548" s="29"/>
      <c r="BT1548" s="29"/>
      <c r="BU1548" s="29"/>
      <c r="BV1548" s="29"/>
      <c r="BW1548" s="29"/>
      <c r="BX1548" s="29"/>
      <c r="BY1548" s="29"/>
      <c r="BZ1548" s="29"/>
      <c r="CA1548" s="29"/>
      <c r="CB1548" s="29"/>
      <c r="CC1548" s="29"/>
      <c r="CD1548" s="29"/>
      <c r="CE1548" s="29"/>
      <c r="CF1548" s="29"/>
      <c r="CG1548" s="29"/>
      <c r="CH1548" s="29"/>
      <c r="CI1548" s="29"/>
      <c r="CJ1548" s="29"/>
      <c r="CK1548" s="29"/>
      <c r="CL1548" s="29"/>
      <c r="CM1548" s="29"/>
      <c r="CN1548" s="29"/>
      <c r="CO1548" s="29"/>
      <c r="CP1548" s="29"/>
      <c r="CQ1548" s="29"/>
      <c r="CR1548" s="29"/>
      <c r="CS1548" s="29"/>
      <c r="CT1548" s="29"/>
      <c r="CU1548" s="29"/>
      <c r="CV1548" s="29"/>
      <c r="CW1548" s="29"/>
      <c r="CX1548" s="29"/>
      <c r="CY1548" s="29"/>
      <c r="CZ1548" s="29"/>
      <c r="DA1548" s="29"/>
      <c r="DB1548" s="29"/>
      <c r="DC1548" s="29"/>
      <c r="DD1548" s="29"/>
      <c r="DE1548" s="29"/>
      <c r="DF1548" s="29"/>
      <c r="DG1548" s="29"/>
      <c r="DH1548" s="29"/>
      <c r="DI1548" s="29"/>
      <c r="DJ1548" s="29"/>
      <c r="DK1548" s="29"/>
      <c r="DL1548" s="29"/>
      <c r="DM1548" s="29"/>
      <c r="DN1548" s="29"/>
      <c r="DO1548" s="29"/>
      <c r="DP1548" s="29"/>
      <c r="DQ1548" s="29"/>
      <c r="DR1548" s="29"/>
      <c r="DS1548" s="29"/>
      <c r="DT1548" s="29"/>
      <c r="DU1548" s="29"/>
      <c r="DV1548" s="29"/>
      <c r="DW1548" s="29"/>
      <c r="DX1548" s="29"/>
      <c r="DY1548" s="29"/>
      <c r="DZ1548" s="29"/>
      <c r="EA1548" s="29"/>
      <c r="EB1548" s="29"/>
      <c r="EC1548" s="29"/>
      <c r="ED1548" s="29"/>
      <c r="EE1548" s="29"/>
      <c r="EF1548" s="29"/>
      <c r="EG1548" s="29"/>
      <c r="EH1548" s="29"/>
      <c r="EI1548" s="29"/>
      <c r="EJ1548" s="29"/>
      <c r="EK1548" s="29"/>
      <c r="EL1548" s="29"/>
      <c r="EM1548" s="29"/>
      <c r="EN1548" s="29"/>
      <c r="EO1548" s="29"/>
      <c r="EP1548" s="29"/>
      <c r="EQ1548" s="29"/>
      <c r="ER1548" s="29"/>
      <c r="ES1548" s="29"/>
      <c r="ET1548" s="29"/>
      <c r="EU1548" s="29"/>
      <c r="EV1548" s="29"/>
      <c r="EW1548" s="29"/>
      <c r="EX1548" s="29"/>
      <c r="EY1548" s="29"/>
      <c r="EZ1548" s="29"/>
      <c r="FA1548" s="29"/>
      <c r="FB1548" s="29"/>
      <c r="FC1548" s="29"/>
      <c r="FD1548" s="29"/>
      <c r="FE1548" s="29"/>
      <c r="FF1548" s="29"/>
      <c r="FG1548" s="29"/>
      <c r="FH1548" s="29"/>
      <c r="FI1548" s="29"/>
      <c r="FJ1548" s="29"/>
      <c r="FK1548" s="29"/>
      <c r="FL1548" s="29"/>
      <c r="FM1548" s="29"/>
      <c r="FN1548" s="29"/>
      <c r="FO1548" s="29"/>
      <c r="FP1548" s="29"/>
      <c r="FQ1548" s="29"/>
      <c r="FR1548" s="29"/>
      <c r="FS1548" s="29"/>
      <c r="FT1548" s="29"/>
      <c r="FU1548" s="29"/>
      <c r="FV1548" s="29"/>
      <c r="FW1548" s="29"/>
      <c r="FX1548" s="29"/>
      <c r="FY1548" s="29"/>
      <c r="FZ1548" s="29"/>
      <c r="GA1548" s="29"/>
      <c r="GB1548" s="29"/>
      <c r="GC1548" s="29"/>
      <c r="GD1548" s="29"/>
      <c r="GE1548" s="31"/>
      <c r="GF1548" s="31"/>
      <c r="GG1548" s="31"/>
      <c r="GH1548" s="31"/>
      <c r="GI1548" s="31"/>
      <c r="GJ1548" s="31"/>
      <c r="GK1548" s="31"/>
      <c r="GL1548" s="31"/>
      <c r="GM1548" s="31"/>
      <c r="GN1548" s="31"/>
    </row>
    <row r="1549" spans="1:196" s="34" customFormat="1" x14ac:dyDescent="0.2">
      <c r="A1549" s="4"/>
      <c r="B1549" s="315"/>
      <c r="C1549" s="315"/>
      <c r="D1549" s="315"/>
      <c r="E1549" s="31"/>
      <c r="F1549" s="319"/>
      <c r="G1549" s="319"/>
      <c r="I1549" s="31"/>
      <c r="J1549" s="31"/>
      <c r="K1549" s="320"/>
      <c r="L1549" s="31"/>
      <c r="M1549" s="38"/>
      <c r="N1549" s="31"/>
      <c r="O1549" s="38"/>
      <c r="P1549" s="321"/>
      <c r="Q1549" s="31"/>
      <c r="R1549" s="31"/>
      <c r="S1549" s="31"/>
      <c r="T1549" s="31"/>
      <c r="U1549" s="31"/>
      <c r="V1549" s="31"/>
      <c r="W1549" s="31"/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/>
      <c r="BD1549" s="29"/>
      <c r="BE1549" s="29"/>
      <c r="BF1549" s="29"/>
      <c r="BG1549" s="29"/>
      <c r="BH1549" s="29"/>
      <c r="BI1549" s="29"/>
      <c r="BJ1549" s="29"/>
      <c r="BK1549" s="29"/>
      <c r="BL1549" s="29"/>
      <c r="BM1549" s="29"/>
      <c r="BN1549" s="29"/>
      <c r="BO1549" s="29"/>
      <c r="BP1549" s="29"/>
      <c r="BQ1549" s="29"/>
      <c r="BR1549" s="29"/>
      <c r="BS1549" s="29"/>
      <c r="BT1549" s="29"/>
      <c r="BU1549" s="29"/>
      <c r="BV1549" s="29"/>
      <c r="BW1549" s="29"/>
      <c r="BX1549" s="29"/>
      <c r="BY1549" s="29"/>
      <c r="BZ1549" s="29"/>
      <c r="CA1549" s="29"/>
      <c r="CB1549" s="29"/>
      <c r="CC1549" s="29"/>
      <c r="CD1549" s="29"/>
      <c r="CE1549" s="29"/>
      <c r="CF1549" s="29"/>
      <c r="CG1549" s="29"/>
      <c r="CH1549" s="29"/>
      <c r="CI1549" s="29"/>
      <c r="CJ1549" s="29"/>
      <c r="CK1549" s="29"/>
      <c r="CL1549" s="29"/>
      <c r="CM1549" s="29"/>
      <c r="CN1549" s="29"/>
      <c r="CO1549" s="29"/>
      <c r="CP1549" s="29"/>
      <c r="CQ1549" s="29"/>
      <c r="CR1549" s="29"/>
      <c r="CS1549" s="29"/>
      <c r="CT1549" s="29"/>
      <c r="CU1549" s="29"/>
      <c r="CV1549" s="29"/>
      <c r="CW1549" s="29"/>
      <c r="CX1549" s="29"/>
      <c r="CY1549" s="29"/>
      <c r="CZ1549" s="29"/>
      <c r="DA1549" s="29"/>
      <c r="DB1549" s="29"/>
      <c r="DC1549" s="29"/>
      <c r="DD1549" s="29"/>
      <c r="DE1549" s="29"/>
      <c r="DF1549" s="29"/>
      <c r="DG1549" s="29"/>
      <c r="DH1549" s="29"/>
      <c r="DI1549" s="29"/>
      <c r="DJ1549" s="29"/>
      <c r="DK1549" s="29"/>
      <c r="DL1549" s="29"/>
      <c r="DM1549" s="29"/>
      <c r="DN1549" s="29"/>
      <c r="DO1549" s="29"/>
      <c r="DP1549" s="29"/>
      <c r="DQ1549" s="29"/>
      <c r="DR1549" s="29"/>
      <c r="DS1549" s="29"/>
      <c r="DT1549" s="29"/>
      <c r="DU1549" s="29"/>
      <c r="DV1549" s="29"/>
      <c r="DW1549" s="29"/>
      <c r="DX1549" s="29"/>
      <c r="DY1549" s="29"/>
      <c r="DZ1549" s="29"/>
      <c r="EA1549" s="29"/>
      <c r="EB1549" s="29"/>
      <c r="EC1549" s="29"/>
      <c r="ED1549" s="29"/>
      <c r="EE1549" s="29"/>
      <c r="EF1549" s="29"/>
      <c r="EG1549" s="29"/>
      <c r="EH1549" s="29"/>
      <c r="EI1549" s="29"/>
      <c r="EJ1549" s="29"/>
      <c r="EK1549" s="29"/>
      <c r="EL1549" s="29"/>
      <c r="EM1549" s="29"/>
      <c r="EN1549" s="29"/>
      <c r="EO1549" s="29"/>
      <c r="EP1549" s="29"/>
      <c r="EQ1549" s="29"/>
      <c r="ER1549" s="29"/>
      <c r="ES1549" s="29"/>
      <c r="ET1549" s="29"/>
      <c r="EU1549" s="29"/>
      <c r="EV1549" s="29"/>
      <c r="EW1549" s="29"/>
      <c r="EX1549" s="29"/>
      <c r="EY1549" s="29"/>
      <c r="EZ1549" s="29"/>
      <c r="FA1549" s="29"/>
      <c r="FB1549" s="29"/>
      <c r="FC1549" s="29"/>
      <c r="FD1549" s="29"/>
      <c r="FE1549" s="29"/>
      <c r="FF1549" s="29"/>
      <c r="FG1549" s="29"/>
      <c r="FH1549" s="29"/>
      <c r="FI1549" s="29"/>
      <c r="FJ1549" s="29"/>
      <c r="FK1549" s="29"/>
      <c r="FL1549" s="29"/>
      <c r="FM1549" s="29"/>
      <c r="FN1549" s="29"/>
      <c r="FO1549" s="29"/>
      <c r="FP1549" s="29"/>
      <c r="FQ1549" s="29"/>
      <c r="FR1549" s="29"/>
      <c r="FS1549" s="29"/>
      <c r="FT1549" s="29"/>
      <c r="FU1549" s="29"/>
      <c r="FV1549" s="29"/>
      <c r="FW1549" s="29"/>
      <c r="FX1549" s="29"/>
      <c r="FY1549" s="29"/>
      <c r="FZ1549" s="29"/>
      <c r="GA1549" s="29"/>
      <c r="GB1549" s="29"/>
      <c r="GC1549" s="29"/>
      <c r="GD1549" s="29"/>
      <c r="GE1549" s="31"/>
      <c r="GF1549" s="31"/>
      <c r="GG1549" s="31"/>
      <c r="GH1549" s="31"/>
      <c r="GI1549" s="31"/>
      <c r="GJ1549" s="31"/>
      <c r="GK1549" s="31"/>
      <c r="GL1549" s="31"/>
      <c r="GM1549" s="31"/>
      <c r="GN1549" s="31"/>
    </row>
    <row r="1550" spans="1:196" s="34" customFormat="1" x14ac:dyDescent="0.2">
      <c r="A1550" s="4"/>
      <c r="B1550" s="315"/>
      <c r="C1550" s="315"/>
      <c r="D1550" s="315"/>
      <c r="E1550" s="31"/>
      <c r="F1550" s="319"/>
      <c r="G1550" s="319"/>
      <c r="I1550" s="31"/>
      <c r="J1550" s="31"/>
      <c r="K1550" s="320"/>
      <c r="L1550" s="31"/>
      <c r="M1550" s="38"/>
      <c r="N1550" s="31"/>
      <c r="O1550" s="38"/>
      <c r="P1550" s="321"/>
      <c r="Q1550" s="31"/>
      <c r="R1550" s="31"/>
      <c r="S1550" s="31"/>
      <c r="T1550" s="31"/>
      <c r="U1550" s="31"/>
      <c r="V1550" s="31"/>
      <c r="W1550" s="31"/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9"/>
      <c r="BC1550" s="29"/>
      <c r="BD1550" s="29"/>
      <c r="BE1550" s="29"/>
      <c r="BF1550" s="29"/>
      <c r="BG1550" s="29"/>
      <c r="BH1550" s="29"/>
      <c r="BI1550" s="29"/>
      <c r="BJ1550" s="29"/>
      <c r="BK1550" s="29"/>
      <c r="BL1550" s="29"/>
      <c r="BM1550" s="29"/>
      <c r="BN1550" s="29"/>
      <c r="BO1550" s="29"/>
      <c r="BP1550" s="29"/>
      <c r="BQ1550" s="29"/>
      <c r="BR1550" s="29"/>
      <c r="BS1550" s="29"/>
      <c r="BT1550" s="29"/>
      <c r="BU1550" s="29"/>
      <c r="BV1550" s="29"/>
      <c r="BW1550" s="29"/>
      <c r="BX1550" s="29"/>
      <c r="BY1550" s="29"/>
      <c r="BZ1550" s="29"/>
      <c r="CA1550" s="29"/>
      <c r="CB1550" s="29"/>
      <c r="CC1550" s="29"/>
      <c r="CD1550" s="29"/>
      <c r="CE1550" s="29"/>
      <c r="CF1550" s="29"/>
      <c r="CG1550" s="29"/>
      <c r="CH1550" s="29"/>
      <c r="CI1550" s="29"/>
      <c r="CJ1550" s="29"/>
      <c r="CK1550" s="29"/>
      <c r="CL1550" s="29"/>
      <c r="CM1550" s="29"/>
      <c r="CN1550" s="29"/>
      <c r="CO1550" s="29"/>
      <c r="CP1550" s="29"/>
      <c r="CQ1550" s="29"/>
      <c r="CR1550" s="29"/>
      <c r="CS1550" s="29"/>
      <c r="CT1550" s="29"/>
      <c r="CU1550" s="29"/>
      <c r="CV1550" s="29"/>
      <c r="CW1550" s="29"/>
      <c r="CX1550" s="29"/>
      <c r="CY1550" s="29"/>
      <c r="CZ1550" s="29"/>
      <c r="DA1550" s="29"/>
      <c r="DB1550" s="29"/>
      <c r="DC1550" s="29"/>
      <c r="DD1550" s="29"/>
      <c r="DE1550" s="29"/>
      <c r="DF1550" s="29"/>
      <c r="DG1550" s="29"/>
      <c r="DH1550" s="29"/>
      <c r="DI1550" s="29"/>
      <c r="DJ1550" s="29"/>
      <c r="DK1550" s="29"/>
      <c r="DL1550" s="29"/>
      <c r="DM1550" s="29"/>
      <c r="DN1550" s="29"/>
      <c r="DO1550" s="29"/>
      <c r="DP1550" s="29"/>
      <c r="DQ1550" s="29"/>
      <c r="DR1550" s="29"/>
      <c r="DS1550" s="29"/>
      <c r="DT1550" s="29"/>
      <c r="DU1550" s="29"/>
      <c r="DV1550" s="29"/>
      <c r="DW1550" s="29"/>
      <c r="DX1550" s="29"/>
      <c r="DY1550" s="29"/>
      <c r="DZ1550" s="29"/>
      <c r="EA1550" s="29"/>
      <c r="EB1550" s="29"/>
      <c r="EC1550" s="29"/>
      <c r="ED1550" s="29"/>
      <c r="EE1550" s="29"/>
      <c r="EF1550" s="29"/>
      <c r="EG1550" s="29"/>
      <c r="EH1550" s="29"/>
      <c r="EI1550" s="29"/>
      <c r="EJ1550" s="29"/>
      <c r="EK1550" s="29"/>
      <c r="EL1550" s="29"/>
      <c r="EM1550" s="29"/>
      <c r="EN1550" s="29"/>
      <c r="EO1550" s="29"/>
      <c r="EP1550" s="29"/>
      <c r="EQ1550" s="29"/>
      <c r="ER1550" s="29"/>
      <c r="ES1550" s="29"/>
      <c r="ET1550" s="29"/>
      <c r="EU1550" s="29"/>
      <c r="EV1550" s="29"/>
      <c r="EW1550" s="29"/>
      <c r="EX1550" s="29"/>
      <c r="EY1550" s="29"/>
      <c r="EZ1550" s="29"/>
      <c r="FA1550" s="29"/>
      <c r="FB1550" s="29"/>
      <c r="FC1550" s="29"/>
      <c r="FD1550" s="29"/>
      <c r="FE1550" s="29"/>
      <c r="FF1550" s="29"/>
      <c r="FG1550" s="29"/>
      <c r="FH1550" s="29"/>
      <c r="FI1550" s="29"/>
      <c r="FJ1550" s="29"/>
      <c r="FK1550" s="29"/>
      <c r="FL1550" s="29"/>
      <c r="FM1550" s="29"/>
      <c r="FN1550" s="29"/>
      <c r="FO1550" s="29"/>
      <c r="FP1550" s="29"/>
      <c r="FQ1550" s="29"/>
      <c r="FR1550" s="29"/>
      <c r="FS1550" s="29"/>
      <c r="FT1550" s="29"/>
      <c r="FU1550" s="29"/>
      <c r="FV1550" s="29"/>
      <c r="FW1550" s="29"/>
      <c r="FX1550" s="29"/>
      <c r="FY1550" s="29"/>
      <c r="FZ1550" s="29"/>
      <c r="GA1550" s="29"/>
      <c r="GB1550" s="29"/>
      <c r="GC1550" s="29"/>
      <c r="GD1550" s="29"/>
      <c r="GE1550" s="31"/>
      <c r="GF1550" s="31"/>
      <c r="GG1550" s="31"/>
      <c r="GH1550" s="31"/>
      <c r="GI1550" s="31"/>
      <c r="GJ1550" s="31"/>
      <c r="GK1550" s="31"/>
      <c r="GL1550" s="31"/>
      <c r="GM1550" s="31"/>
      <c r="GN1550" s="31"/>
    </row>
    <row r="1551" spans="1:196" s="34" customFormat="1" x14ac:dyDescent="0.2">
      <c r="A1551" s="4"/>
      <c r="B1551" s="315"/>
      <c r="C1551" s="315"/>
      <c r="D1551" s="315"/>
      <c r="E1551" s="31"/>
      <c r="F1551" s="319"/>
      <c r="G1551" s="319"/>
      <c r="I1551" s="31"/>
      <c r="J1551" s="31"/>
      <c r="K1551" s="320"/>
      <c r="L1551" s="31"/>
      <c r="M1551" s="38"/>
      <c r="N1551" s="31"/>
      <c r="O1551" s="38"/>
      <c r="P1551" s="321"/>
      <c r="Q1551" s="31"/>
      <c r="R1551" s="31"/>
      <c r="S1551" s="31"/>
      <c r="T1551" s="31"/>
      <c r="U1551" s="31"/>
      <c r="V1551" s="31"/>
      <c r="W1551" s="31"/>
      <c r="X1551" s="29"/>
      <c r="Y1551" s="29"/>
      <c r="Z1551" s="29"/>
      <c r="AA1551" s="29"/>
      <c r="AB1551" s="29"/>
      <c r="AC1551" s="29"/>
      <c r="AD1551" s="29"/>
      <c r="AE1551" s="29"/>
      <c r="AF1551" s="29"/>
      <c r="AG1551" s="29"/>
      <c r="AH1551" s="29"/>
      <c r="AI1551" s="29"/>
      <c r="AJ1551" s="29"/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  <c r="BA1551" s="29"/>
      <c r="BB1551" s="29"/>
      <c r="BC1551" s="29"/>
      <c r="BD1551" s="29"/>
      <c r="BE1551" s="29"/>
      <c r="BF1551" s="29"/>
      <c r="BG1551" s="29"/>
      <c r="BH1551" s="29"/>
      <c r="BI1551" s="29"/>
      <c r="BJ1551" s="29"/>
      <c r="BK1551" s="29"/>
      <c r="BL1551" s="29"/>
      <c r="BM1551" s="29"/>
      <c r="BN1551" s="29"/>
      <c r="BO1551" s="29"/>
      <c r="BP1551" s="29"/>
      <c r="BQ1551" s="29"/>
      <c r="BR1551" s="29"/>
      <c r="BS1551" s="29"/>
      <c r="BT1551" s="29"/>
      <c r="BU1551" s="29"/>
      <c r="BV1551" s="29"/>
      <c r="BW1551" s="29"/>
      <c r="BX1551" s="29"/>
      <c r="BY1551" s="29"/>
      <c r="BZ1551" s="29"/>
      <c r="CA1551" s="29"/>
      <c r="CB1551" s="29"/>
      <c r="CC1551" s="29"/>
      <c r="CD1551" s="29"/>
      <c r="CE1551" s="29"/>
      <c r="CF1551" s="29"/>
      <c r="CG1551" s="29"/>
      <c r="CH1551" s="29"/>
      <c r="CI1551" s="29"/>
      <c r="CJ1551" s="29"/>
      <c r="CK1551" s="29"/>
      <c r="CL1551" s="29"/>
      <c r="CM1551" s="29"/>
      <c r="CN1551" s="29"/>
      <c r="CO1551" s="29"/>
      <c r="CP1551" s="29"/>
      <c r="CQ1551" s="29"/>
      <c r="CR1551" s="29"/>
      <c r="CS1551" s="29"/>
      <c r="CT1551" s="29"/>
      <c r="CU1551" s="29"/>
      <c r="CV1551" s="29"/>
      <c r="CW1551" s="29"/>
      <c r="CX1551" s="29"/>
      <c r="CY1551" s="29"/>
      <c r="CZ1551" s="29"/>
      <c r="DA1551" s="29"/>
      <c r="DB1551" s="29"/>
      <c r="DC1551" s="29"/>
      <c r="DD1551" s="29"/>
      <c r="DE1551" s="29"/>
      <c r="DF1551" s="29"/>
      <c r="DG1551" s="29"/>
      <c r="DH1551" s="29"/>
      <c r="DI1551" s="29"/>
      <c r="DJ1551" s="29"/>
      <c r="DK1551" s="29"/>
      <c r="DL1551" s="29"/>
      <c r="DM1551" s="29"/>
      <c r="DN1551" s="29"/>
      <c r="DO1551" s="29"/>
      <c r="DP1551" s="29"/>
      <c r="DQ1551" s="29"/>
      <c r="DR1551" s="29"/>
      <c r="DS1551" s="29"/>
      <c r="DT1551" s="29"/>
      <c r="DU1551" s="29"/>
      <c r="DV1551" s="29"/>
      <c r="DW1551" s="29"/>
      <c r="DX1551" s="29"/>
      <c r="DY1551" s="29"/>
      <c r="DZ1551" s="29"/>
      <c r="EA1551" s="29"/>
      <c r="EB1551" s="29"/>
      <c r="EC1551" s="29"/>
      <c r="ED1551" s="29"/>
      <c r="EE1551" s="29"/>
      <c r="EF1551" s="29"/>
      <c r="EG1551" s="29"/>
      <c r="EH1551" s="29"/>
      <c r="EI1551" s="29"/>
      <c r="EJ1551" s="29"/>
      <c r="EK1551" s="29"/>
      <c r="EL1551" s="29"/>
      <c r="EM1551" s="29"/>
      <c r="EN1551" s="29"/>
      <c r="EO1551" s="29"/>
      <c r="EP1551" s="29"/>
      <c r="EQ1551" s="29"/>
      <c r="ER1551" s="29"/>
      <c r="ES1551" s="29"/>
      <c r="ET1551" s="29"/>
      <c r="EU1551" s="29"/>
      <c r="EV1551" s="29"/>
      <c r="EW1551" s="29"/>
      <c r="EX1551" s="29"/>
      <c r="EY1551" s="29"/>
      <c r="EZ1551" s="29"/>
      <c r="FA1551" s="29"/>
      <c r="FB1551" s="29"/>
      <c r="FC1551" s="29"/>
      <c r="FD1551" s="29"/>
      <c r="FE1551" s="29"/>
      <c r="FF1551" s="29"/>
      <c r="FG1551" s="29"/>
      <c r="FH1551" s="29"/>
      <c r="FI1551" s="29"/>
      <c r="FJ1551" s="29"/>
      <c r="FK1551" s="29"/>
      <c r="FL1551" s="29"/>
      <c r="FM1551" s="29"/>
      <c r="FN1551" s="29"/>
      <c r="FO1551" s="29"/>
      <c r="FP1551" s="29"/>
      <c r="FQ1551" s="29"/>
      <c r="FR1551" s="29"/>
      <c r="FS1551" s="29"/>
      <c r="FT1551" s="29"/>
      <c r="FU1551" s="29"/>
      <c r="FV1551" s="29"/>
      <c r="FW1551" s="29"/>
      <c r="FX1551" s="29"/>
      <c r="FY1551" s="29"/>
      <c r="FZ1551" s="29"/>
      <c r="GA1551" s="29"/>
      <c r="GB1551" s="29"/>
      <c r="GC1551" s="29"/>
      <c r="GD1551" s="29"/>
      <c r="GE1551" s="31"/>
      <c r="GF1551" s="31"/>
      <c r="GG1551" s="31"/>
      <c r="GH1551" s="31"/>
      <c r="GI1551" s="31"/>
      <c r="GJ1551" s="31"/>
      <c r="GK1551" s="31"/>
      <c r="GL1551" s="31"/>
      <c r="GM1551" s="31"/>
      <c r="GN1551" s="31"/>
    </row>
    <row r="1552" spans="1:196" s="34" customFormat="1" x14ac:dyDescent="0.2">
      <c r="A1552" s="4"/>
      <c r="B1552" s="315"/>
      <c r="C1552" s="315"/>
      <c r="D1552" s="315"/>
      <c r="E1552" s="31"/>
      <c r="F1552" s="319"/>
      <c r="G1552" s="319"/>
      <c r="I1552" s="31"/>
      <c r="J1552" s="31"/>
      <c r="K1552" s="320"/>
      <c r="L1552" s="31"/>
      <c r="M1552" s="38"/>
      <c r="N1552" s="31"/>
      <c r="O1552" s="38"/>
      <c r="P1552" s="321"/>
      <c r="Q1552" s="31"/>
      <c r="R1552" s="31"/>
      <c r="S1552" s="31"/>
      <c r="T1552" s="31"/>
      <c r="U1552" s="31"/>
      <c r="V1552" s="31"/>
      <c r="W1552" s="31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/>
      <c r="BD1552" s="29"/>
      <c r="BE1552" s="29"/>
      <c r="BF1552" s="29"/>
      <c r="BG1552" s="29"/>
      <c r="BH1552" s="29"/>
      <c r="BI1552" s="29"/>
      <c r="BJ1552" s="29"/>
      <c r="BK1552" s="29"/>
      <c r="BL1552" s="29"/>
      <c r="BM1552" s="29"/>
      <c r="BN1552" s="29"/>
      <c r="BO1552" s="29"/>
      <c r="BP1552" s="29"/>
      <c r="BQ1552" s="29"/>
      <c r="BR1552" s="29"/>
      <c r="BS1552" s="29"/>
      <c r="BT1552" s="29"/>
      <c r="BU1552" s="29"/>
      <c r="BV1552" s="29"/>
      <c r="BW1552" s="29"/>
      <c r="BX1552" s="29"/>
      <c r="BY1552" s="29"/>
      <c r="BZ1552" s="29"/>
      <c r="CA1552" s="29"/>
      <c r="CB1552" s="29"/>
      <c r="CC1552" s="29"/>
      <c r="CD1552" s="29"/>
      <c r="CE1552" s="29"/>
      <c r="CF1552" s="29"/>
      <c r="CG1552" s="29"/>
      <c r="CH1552" s="29"/>
      <c r="CI1552" s="29"/>
      <c r="CJ1552" s="29"/>
      <c r="CK1552" s="29"/>
      <c r="CL1552" s="29"/>
      <c r="CM1552" s="29"/>
      <c r="CN1552" s="29"/>
      <c r="CO1552" s="29"/>
      <c r="CP1552" s="29"/>
      <c r="CQ1552" s="29"/>
      <c r="CR1552" s="29"/>
      <c r="CS1552" s="29"/>
      <c r="CT1552" s="29"/>
      <c r="CU1552" s="29"/>
      <c r="CV1552" s="29"/>
      <c r="CW1552" s="29"/>
      <c r="CX1552" s="29"/>
      <c r="CY1552" s="29"/>
      <c r="CZ1552" s="29"/>
      <c r="DA1552" s="29"/>
      <c r="DB1552" s="29"/>
      <c r="DC1552" s="29"/>
      <c r="DD1552" s="29"/>
      <c r="DE1552" s="29"/>
      <c r="DF1552" s="29"/>
      <c r="DG1552" s="29"/>
      <c r="DH1552" s="29"/>
      <c r="DI1552" s="29"/>
      <c r="DJ1552" s="29"/>
      <c r="DK1552" s="29"/>
      <c r="DL1552" s="29"/>
      <c r="DM1552" s="29"/>
      <c r="DN1552" s="29"/>
      <c r="DO1552" s="29"/>
      <c r="DP1552" s="29"/>
      <c r="DQ1552" s="29"/>
      <c r="DR1552" s="29"/>
      <c r="DS1552" s="29"/>
      <c r="DT1552" s="29"/>
      <c r="DU1552" s="29"/>
      <c r="DV1552" s="29"/>
      <c r="DW1552" s="29"/>
      <c r="DX1552" s="29"/>
      <c r="DY1552" s="29"/>
      <c r="DZ1552" s="29"/>
      <c r="EA1552" s="29"/>
      <c r="EB1552" s="29"/>
      <c r="EC1552" s="29"/>
      <c r="ED1552" s="29"/>
      <c r="EE1552" s="29"/>
      <c r="EF1552" s="29"/>
      <c r="EG1552" s="29"/>
      <c r="EH1552" s="29"/>
      <c r="EI1552" s="29"/>
      <c r="EJ1552" s="29"/>
      <c r="EK1552" s="29"/>
      <c r="EL1552" s="29"/>
      <c r="EM1552" s="29"/>
      <c r="EN1552" s="29"/>
      <c r="EO1552" s="29"/>
      <c r="EP1552" s="29"/>
      <c r="EQ1552" s="29"/>
      <c r="ER1552" s="29"/>
      <c r="ES1552" s="29"/>
      <c r="ET1552" s="29"/>
      <c r="EU1552" s="29"/>
      <c r="EV1552" s="29"/>
      <c r="EW1552" s="29"/>
      <c r="EX1552" s="29"/>
      <c r="EY1552" s="29"/>
      <c r="EZ1552" s="29"/>
      <c r="FA1552" s="29"/>
      <c r="FB1552" s="29"/>
      <c r="FC1552" s="29"/>
      <c r="FD1552" s="29"/>
      <c r="FE1552" s="29"/>
      <c r="FF1552" s="29"/>
      <c r="FG1552" s="29"/>
      <c r="FH1552" s="29"/>
      <c r="FI1552" s="29"/>
      <c r="FJ1552" s="29"/>
      <c r="FK1552" s="29"/>
      <c r="FL1552" s="29"/>
      <c r="FM1552" s="29"/>
      <c r="FN1552" s="29"/>
      <c r="FO1552" s="29"/>
      <c r="FP1552" s="29"/>
      <c r="FQ1552" s="29"/>
      <c r="FR1552" s="29"/>
      <c r="FS1552" s="29"/>
      <c r="FT1552" s="29"/>
      <c r="FU1552" s="29"/>
      <c r="FV1552" s="29"/>
      <c r="FW1552" s="29"/>
      <c r="FX1552" s="29"/>
      <c r="FY1552" s="29"/>
      <c r="FZ1552" s="29"/>
      <c r="GA1552" s="29"/>
      <c r="GB1552" s="29"/>
      <c r="GC1552" s="29"/>
      <c r="GD1552" s="29"/>
      <c r="GE1552" s="31"/>
      <c r="GF1552" s="31"/>
      <c r="GG1552" s="31"/>
      <c r="GH1552" s="31"/>
      <c r="GI1552" s="31"/>
      <c r="GJ1552" s="31"/>
      <c r="GK1552" s="31"/>
      <c r="GL1552" s="31"/>
      <c r="GM1552" s="31"/>
      <c r="GN1552" s="31"/>
    </row>
    <row r="1553" spans="1:196" s="34" customFormat="1" x14ac:dyDescent="0.2">
      <c r="A1553" s="4"/>
      <c r="B1553" s="315"/>
      <c r="C1553" s="315"/>
      <c r="D1553" s="315"/>
      <c r="E1553" s="31"/>
      <c r="F1553" s="319"/>
      <c r="G1553" s="319"/>
      <c r="I1553" s="31"/>
      <c r="J1553" s="31"/>
      <c r="K1553" s="320"/>
      <c r="L1553" s="31"/>
      <c r="M1553" s="38"/>
      <c r="N1553" s="31"/>
      <c r="O1553" s="38"/>
      <c r="P1553" s="321"/>
      <c r="Q1553" s="31"/>
      <c r="R1553" s="31"/>
      <c r="S1553" s="31"/>
      <c r="T1553" s="31"/>
      <c r="U1553" s="31"/>
      <c r="V1553" s="31"/>
      <c r="W1553" s="31"/>
      <c r="X1553" s="29"/>
      <c r="Y1553" s="29"/>
      <c r="Z1553" s="29"/>
      <c r="AA1553" s="29"/>
      <c r="AB1553" s="29"/>
      <c r="AC1553" s="29"/>
      <c r="AD1553" s="29"/>
      <c r="AE1553" s="29"/>
      <c r="AF1553" s="29"/>
      <c r="AG1553" s="29"/>
      <c r="AH1553" s="29"/>
      <c r="AI1553" s="29"/>
      <c r="AJ1553" s="29"/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  <c r="BA1553" s="29"/>
      <c r="BB1553" s="29"/>
      <c r="BC1553" s="29"/>
      <c r="BD1553" s="29"/>
      <c r="BE1553" s="29"/>
      <c r="BF1553" s="29"/>
      <c r="BG1553" s="29"/>
      <c r="BH1553" s="29"/>
      <c r="BI1553" s="29"/>
      <c r="BJ1553" s="29"/>
      <c r="BK1553" s="29"/>
      <c r="BL1553" s="29"/>
      <c r="BM1553" s="29"/>
      <c r="BN1553" s="29"/>
      <c r="BO1553" s="29"/>
      <c r="BP1553" s="29"/>
      <c r="BQ1553" s="29"/>
      <c r="BR1553" s="29"/>
      <c r="BS1553" s="29"/>
      <c r="BT1553" s="29"/>
      <c r="BU1553" s="29"/>
      <c r="BV1553" s="29"/>
      <c r="BW1553" s="29"/>
      <c r="BX1553" s="29"/>
      <c r="BY1553" s="29"/>
      <c r="BZ1553" s="29"/>
      <c r="CA1553" s="29"/>
      <c r="CB1553" s="29"/>
      <c r="CC1553" s="29"/>
      <c r="CD1553" s="29"/>
      <c r="CE1553" s="29"/>
      <c r="CF1553" s="29"/>
      <c r="CG1553" s="29"/>
      <c r="CH1553" s="29"/>
      <c r="CI1553" s="29"/>
      <c r="CJ1553" s="29"/>
      <c r="CK1553" s="29"/>
      <c r="CL1553" s="29"/>
      <c r="CM1553" s="29"/>
      <c r="CN1553" s="29"/>
      <c r="CO1553" s="29"/>
      <c r="CP1553" s="29"/>
      <c r="CQ1553" s="29"/>
      <c r="CR1553" s="29"/>
      <c r="CS1553" s="29"/>
      <c r="CT1553" s="29"/>
      <c r="CU1553" s="29"/>
      <c r="CV1553" s="29"/>
      <c r="CW1553" s="29"/>
      <c r="CX1553" s="29"/>
      <c r="CY1553" s="29"/>
      <c r="CZ1553" s="29"/>
      <c r="DA1553" s="29"/>
      <c r="DB1553" s="29"/>
      <c r="DC1553" s="29"/>
      <c r="DD1553" s="29"/>
      <c r="DE1553" s="29"/>
      <c r="DF1553" s="29"/>
      <c r="DG1553" s="29"/>
      <c r="DH1553" s="29"/>
      <c r="DI1553" s="29"/>
      <c r="DJ1553" s="29"/>
      <c r="DK1553" s="29"/>
      <c r="DL1553" s="29"/>
      <c r="DM1553" s="29"/>
      <c r="DN1553" s="29"/>
      <c r="DO1553" s="29"/>
      <c r="DP1553" s="29"/>
      <c r="DQ1553" s="29"/>
      <c r="DR1553" s="29"/>
      <c r="DS1553" s="29"/>
      <c r="DT1553" s="29"/>
      <c r="DU1553" s="29"/>
      <c r="DV1553" s="29"/>
      <c r="DW1553" s="29"/>
      <c r="DX1553" s="29"/>
      <c r="DY1553" s="29"/>
      <c r="DZ1553" s="29"/>
      <c r="EA1553" s="29"/>
      <c r="EB1553" s="29"/>
      <c r="EC1553" s="29"/>
      <c r="ED1553" s="29"/>
      <c r="EE1553" s="29"/>
      <c r="EF1553" s="29"/>
      <c r="EG1553" s="29"/>
      <c r="EH1553" s="29"/>
      <c r="EI1553" s="29"/>
      <c r="EJ1553" s="29"/>
      <c r="EK1553" s="29"/>
      <c r="EL1553" s="29"/>
      <c r="EM1553" s="29"/>
      <c r="EN1553" s="29"/>
      <c r="EO1553" s="29"/>
      <c r="EP1553" s="29"/>
      <c r="EQ1553" s="29"/>
      <c r="ER1553" s="29"/>
      <c r="ES1553" s="29"/>
      <c r="ET1553" s="29"/>
      <c r="EU1553" s="29"/>
      <c r="EV1553" s="29"/>
      <c r="EW1553" s="29"/>
      <c r="EX1553" s="29"/>
      <c r="EY1553" s="29"/>
      <c r="EZ1553" s="29"/>
      <c r="FA1553" s="29"/>
      <c r="FB1553" s="29"/>
      <c r="FC1553" s="29"/>
      <c r="FD1553" s="29"/>
      <c r="FE1553" s="29"/>
      <c r="FF1553" s="29"/>
      <c r="FG1553" s="29"/>
      <c r="FH1553" s="29"/>
      <c r="FI1553" s="29"/>
      <c r="FJ1553" s="29"/>
      <c r="FK1553" s="29"/>
      <c r="FL1553" s="29"/>
      <c r="FM1553" s="29"/>
      <c r="FN1553" s="29"/>
      <c r="FO1553" s="29"/>
      <c r="FP1553" s="29"/>
      <c r="FQ1553" s="29"/>
      <c r="FR1553" s="29"/>
      <c r="FS1553" s="29"/>
      <c r="FT1553" s="29"/>
      <c r="FU1553" s="29"/>
      <c r="FV1553" s="29"/>
      <c r="FW1553" s="29"/>
      <c r="FX1553" s="29"/>
      <c r="FY1553" s="29"/>
      <c r="FZ1553" s="29"/>
      <c r="GA1553" s="29"/>
      <c r="GB1553" s="29"/>
      <c r="GC1553" s="29"/>
      <c r="GD1553" s="29"/>
      <c r="GE1553" s="31"/>
      <c r="GF1553" s="31"/>
      <c r="GG1553" s="31"/>
      <c r="GH1553" s="31"/>
      <c r="GI1553" s="31"/>
      <c r="GJ1553" s="31"/>
      <c r="GK1553" s="31"/>
      <c r="GL1553" s="31"/>
      <c r="GM1553" s="31"/>
      <c r="GN1553" s="31"/>
    </row>
    <row r="1554" spans="1:196" s="34" customFormat="1" x14ac:dyDescent="0.2">
      <c r="A1554" s="4"/>
      <c r="B1554" s="315"/>
      <c r="C1554" s="315"/>
      <c r="D1554" s="315"/>
      <c r="E1554" s="31"/>
      <c r="F1554" s="319"/>
      <c r="G1554" s="319"/>
      <c r="I1554" s="31"/>
      <c r="J1554" s="31"/>
      <c r="K1554" s="320"/>
      <c r="L1554" s="31"/>
      <c r="M1554" s="38"/>
      <c r="N1554" s="31"/>
      <c r="O1554" s="38"/>
      <c r="P1554" s="321"/>
      <c r="Q1554" s="31"/>
      <c r="R1554" s="31"/>
      <c r="S1554" s="31"/>
      <c r="T1554" s="31"/>
      <c r="U1554" s="31"/>
      <c r="V1554" s="31"/>
      <c r="W1554" s="31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/>
      <c r="BD1554" s="29"/>
      <c r="BE1554" s="29"/>
      <c r="BF1554" s="29"/>
      <c r="BG1554" s="29"/>
      <c r="BH1554" s="29"/>
      <c r="BI1554" s="29"/>
      <c r="BJ1554" s="29"/>
      <c r="BK1554" s="29"/>
      <c r="BL1554" s="29"/>
      <c r="BM1554" s="29"/>
      <c r="BN1554" s="29"/>
      <c r="BO1554" s="29"/>
      <c r="BP1554" s="29"/>
      <c r="BQ1554" s="29"/>
      <c r="BR1554" s="29"/>
      <c r="BS1554" s="29"/>
      <c r="BT1554" s="29"/>
      <c r="BU1554" s="29"/>
      <c r="BV1554" s="29"/>
      <c r="BW1554" s="29"/>
      <c r="BX1554" s="29"/>
      <c r="BY1554" s="29"/>
      <c r="BZ1554" s="29"/>
      <c r="CA1554" s="29"/>
      <c r="CB1554" s="29"/>
      <c r="CC1554" s="29"/>
      <c r="CD1554" s="29"/>
      <c r="CE1554" s="29"/>
      <c r="CF1554" s="29"/>
      <c r="CG1554" s="29"/>
      <c r="CH1554" s="29"/>
      <c r="CI1554" s="29"/>
      <c r="CJ1554" s="29"/>
      <c r="CK1554" s="29"/>
      <c r="CL1554" s="29"/>
      <c r="CM1554" s="29"/>
      <c r="CN1554" s="29"/>
      <c r="CO1554" s="29"/>
      <c r="CP1554" s="29"/>
      <c r="CQ1554" s="29"/>
      <c r="CR1554" s="29"/>
      <c r="CS1554" s="29"/>
      <c r="CT1554" s="29"/>
      <c r="CU1554" s="29"/>
      <c r="CV1554" s="29"/>
      <c r="CW1554" s="29"/>
      <c r="CX1554" s="29"/>
      <c r="CY1554" s="29"/>
      <c r="CZ1554" s="29"/>
      <c r="DA1554" s="29"/>
      <c r="DB1554" s="29"/>
      <c r="DC1554" s="29"/>
      <c r="DD1554" s="29"/>
      <c r="DE1554" s="29"/>
      <c r="DF1554" s="29"/>
      <c r="DG1554" s="29"/>
      <c r="DH1554" s="29"/>
      <c r="DI1554" s="29"/>
      <c r="DJ1554" s="29"/>
      <c r="DK1554" s="29"/>
      <c r="DL1554" s="29"/>
      <c r="DM1554" s="29"/>
      <c r="DN1554" s="29"/>
      <c r="DO1554" s="29"/>
      <c r="DP1554" s="29"/>
      <c r="DQ1554" s="29"/>
      <c r="DR1554" s="29"/>
      <c r="DS1554" s="29"/>
      <c r="DT1554" s="29"/>
      <c r="DU1554" s="29"/>
      <c r="DV1554" s="29"/>
      <c r="DW1554" s="29"/>
      <c r="DX1554" s="29"/>
      <c r="DY1554" s="29"/>
      <c r="DZ1554" s="29"/>
      <c r="EA1554" s="29"/>
      <c r="EB1554" s="29"/>
      <c r="EC1554" s="29"/>
      <c r="ED1554" s="29"/>
      <c r="EE1554" s="29"/>
      <c r="EF1554" s="29"/>
      <c r="EG1554" s="29"/>
      <c r="EH1554" s="29"/>
      <c r="EI1554" s="29"/>
      <c r="EJ1554" s="29"/>
      <c r="EK1554" s="29"/>
      <c r="EL1554" s="29"/>
      <c r="EM1554" s="29"/>
      <c r="EN1554" s="29"/>
      <c r="EO1554" s="29"/>
      <c r="EP1554" s="29"/>
      <c r="EQ1554" s="29"/>
      <c r="ER1554" s="29"/>
      <c r="ES1554" s="29"/>
      <c r="ET1554" s="29"/>
      <c r="EU1554" s="29"/>
      <c r="EV1554" s="29"/>
      <c r="EW1554" s="29"/>
      <c r="EX1554" s="29"/>
      <c r="EY1554" s="29"/>
      <c r="EZ1554" s="29"/>
      <c r="FA1554" s="29"/>
      <c r="FB1554" s="29"/>
      <c r="FC1554" s="29"/>
      <c r="FD1554" s="29"/>
      <c r="FE1554" s="29"/>
      <c r="FF1554" s="29"/>
      <c r="FG1554" s="29"/>
      <c r="FH1554" s="29"/>
      <c r="FI1554" s="29"/>
      <c r="FJ1554" s="29"/>
      <c r="FK1554" s="29"/>
      <c r="FL1554" s="29"/>
      <c r="FM1554" s="29"/>
      <c r="FN1554" s="29"/>
      <c r="FO1554" s="29"/>
      <c r="FP1554" s="29"/>
      <c r="FQ1554" s="29"/>
      <c r="FR1554" s="29"/>
      <c r="FS1554" s="29"/>
      <c r="FT1554" s="29"/>
      <c r="FU1554" s="29"/>
      <c r="FV1554" s="29"/>
      <c r="FW1554" s="29"/>
      <c r="FX1554" s="29"/>
      <c r="FY1554" s="29"/>
      <c r="FZ1554" s="29"/>
      <c r="GA1554" s="29"/>
      <c r="GB1554" s="29"/>
      <c r="GC1554" s="29"/>
      <c r="GD1554" s="29"/>
      <c r="GE1554" s="31"/>
      <c r="GF1554" s="31"/>
      <c r="GG1554" s="31"/>
      <c r="GH1554" s="31"/>
      <c r="GI1554" s="31"/>
      <c r="GJ1554" s="31"/>
      <c r="GK1554" s="31"/>
      <c r="GL1554" s="31"/>
      <c r="GM1554" s="31"/>
      <c r="GN1554" s="31"/>
    </row>
    <row r="1555" spans="1:196" s="34" customFormat="1" x14ac:dyDescent="0.2">
      <c r="A1555" s="4"/>
      <c r="B1555" s="315"/>
      <c r="C1555" s="315"/>
      <c r="D1555" s="315"/>
      <c r="E1555" s="31"/>
      <c r="F1555" s="319"/>
      <c r="G1555" s="319"/>
      <c r="I1555" s="31"/>
      <c r="J1555" s="31"/>
      <c r="K1555" s="320"/>
      <c r="L1555" s="31"/>
      <c r="M1555" s="38"/>
      <c r="N1555" s="31"/>
      <c r="O1555" s="38"/>
      <c r="P1555" s="321"/>
      <c r="Q1555" s="31"/>
      <c r="R1555" s="31"/>
      <c r="S1555" s="31"/>
      <c r="T1555" s="31"/>
      <c r="U1555" s="31"/>
      <c r="V1555" s="31"/>
      <c r="W1555" s="31"/>
      <c r="X1555" s="29"/>
      <c r="Y1555" s="29"/>
      <c r="Z1555" s="29"/>
      <c r="AA1555" s="29"/>
      <c r="AB1555" s="29"/>
      <c r="AC1555" s="29"/>
      <c r="AD1555" s="29"/>
      <c r="AE1555" s="29"/>
      <c r="AF1555" s="29"/>
      <c r="AG1555" s="29"/>
      <c r="AH1555" s="29"/>
      <c r="AI1555" s="29"/>
      <c r="AJ1555" s="29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  <c r="BA1555" s="29"/>
      <c r="BB1555" s="29"/>
      <c r="BC1555" s="29"/>
      <c r="BD1555" s="29"/>
      <c r="BE1555" s="29"/>
      <c r="BF1555" s="29"/>
      <c r="BG1555" s="29"/>
      <c r="BH1555" s="29"/>
      <c r="BI1555" s="29"/>
      <c r="BJ1555" s="29"/>
      <c r="BK1555" s="29"/>
      <c r="BL1555" s="29"/>
      <c r="BM1555" s="29"/>
      <c r="BN1555" s="29"/>
      <c r="BO1555" s="29"/>
      <c r="BP1555" s="29"/>
      <c r="BQ1555" s="29"/>
      <c r="BR1555" s="29"/>
      <c r="BS1555" s="29"/>
      <c r="BT1555" s="29"/>
      <c r="BU1555" s="29"/>
      <c r="BV1555" s="29"/>
      <c r="BW1555" s="29"/>
      <c r="BX1555" s="29"/>
      <c r="BY1555" s="29"/>
      <c r="BZ1555" s="29"/>
      <c r="CA1555" s="29"/>
      <c r="CB1555" s="29"/>
      <c r="CC1555" s="29"/>
      <c r="CD1555" s="29"/>
      <c r="CE1555" s="29"/>
      <c r="CF1555" s="29"/>
      <c r="CG1555" s="29"/>
      <c r="CH1555" s="29"/>
      <c r="CI1555" s="29"/>
      <c r="CJ1555" s="29"/>
      <c r="CK1555" s="29"/>
      <c r="CL1555" s="29"/>
      <c r="CM1555" s="29"/>
      <c r="CN1555" s="29"/>
      <c r="CO1555" s="29"/>
      <c r="CP1555" s="29"/>
      <c r="CQ1555" s="29"/>
      <c r="CR1555" s="29"/>
      <c r="CS1555" s="29"/>
      <c r="CT1555" s="29"/>
      <c r="CU1555" s="29"/>
      <c r="CV1555" s="29"/>
      <c r="CW1555" s="29"/>
      <c r="CX1555" s="29"/>
      <c r="CY1555" s="29"/>
      <c r="CZ1555" s="29"/>
      <c r="DA1555" s="29"/>
      <c r="DB1555" s="29"/>
      <c r="DC1555" s="29"/>
      <c r="DD1555" s="29"/>
      <c r="DE1555" s="29"/>
      <c r="DF1555" s="29"/>
      <c r="DG1555" s="29"/>
      <c r="DH1555" s="29"/>
      <c r="DI1555" s="29"/>
      <c r="DJ1555" s="29"/>
      <c r="DK1555" s="29"/>
      <c r="DL1555" s="29"/>
      <c r="DM1555" s="29"/>
      <c r="DN1555" s="29"/>
      <c r="DO1555" s="29"/>
      <c r="DP1555" s="29"/>
      <c r="DQ1555" s="29"/>
      <c r="DR1555" s="29"/>
      <c r="DS1555" s="29"/>
      <c r="DT1555" s="29"/>
      <c r="DU1555" s="29"/>
      <c r="DV1555" s="29"/>
      <c r="DW1555" s="29"/>
      <c r="DX1555" s="29"/>
      <c r="DY1555" s="29"/>
      <c r="DZ1555" s="29"/>
      <c r="EA1555" s="29"/>
      <c r="EB1555" s="29"/>
      <c r="EC1555" s="29"/>
      <c r="ED1555" s="29"/>
      <c r="EE1555" s="29"/>
      <c r="EF1555" s="29"/>
      <c r="EG1555" s="29"/>
      <c r="EH1555" s="29"/>
      <c r="EI1555" s="29"/>
      <c r="EJ1555" s="29"/>
      <c r="EK1555" s="29"/>
      <c r="EL1555" s="29"/>
      <c r="EM1555" s="29"/>
      <c r="EN1555" s="29"/>
      <c r="EO1555" s="29"/>
      <c r="EP1555" s="29"/>
      <c r="EQ1555" s="29"/>
      <c r="ER1555" s="29"/>
      <c r="ES1555" s="29"/>
      <c r="ET1555" s="29"/>
      <c r="EU1555" s="29"/>
      <c r="EV1555" s="29"/>
      <c r="EW1555" s="29"/>
      <c r="EX1555" s="29"/>
      <c r="EY1555" s="29"/>
      <c r="EZ1555" s="29"/>
      <c r="FA1555" s="29"/>
      <c r="FB1555" s="29"/>
      <c r="FC1555" s="29"/>
      <c r="FD1555" s="29"/>
      <c r="FE1555" s="29"/>
      <c r="FF1555" s="29"/>
      <c r="FG1555" s="29"/>
      <c r="FH1555" s="29"/>
      <c r="FI1555" s="29"/>
      <c r="FJ1555" s="29"/>
      <c r="FK1555" s="29"/>
      <c r="FL1555" s="29"/>
      <c r="FM1555" s="29"/>
      <c r="FN1555" s="29"/>
      <c r="FO1555" s="29"/>
      <c r="FP1555" s="29"/>
      <c r="FQ1555" s="29"/>
      <c r="FR1555" s="29"/>
      <c r="FS1555" s="29"/>
      <c r="FT1555" s="29"/>
      <c r="FU1555" s="29"/>
      <c r="FV1555" s="29"/>
      <c r="FW1555" s="29"/>
      <c r="FX1555" s="29"/>
      <c r="FY1555" s="29"/>
      <c r="FZ1555" s="29"/>
      <c r="GA1555" s="29"/>
      <c r="GB1555" s="29"/>
      <c r="GC1555" s="29"/>
      <c r="GD1555" s="29"/>
      <c r="GE1555" s="31"/>
      <c r="GF1555" s="31"/>
      <c r="GG1555" s="31"/>
      <c r="GH1555" s="31"/>
      <c r="GI1555" s="31"/>
      <c r="GJ1555" s="31"/>
      <c r="GK1555" s="31"/>
      <c r="GL1555" s="31"/>
      <c r="GM1555" s="31"/>
      <c r="GN1555" s="31"/>
    </row>
    <row r="1556" spans="1:196" s="34" customFormat="1" x14ac:dyDescent="0.2">
      <c r="A1556" s="4"/>
      <c r="B1556" s="315"/>
      <c r="C1556" s="315"/>
      <c r="D1556" s="315"/>
      <c r="E1556" s="31"/>
      <c r="F1556" s="319"/>
      <c r="G1556" s="319"/>
      <c r="I1556" s="31"/>
      <c r="J1556" s="31"/>
      <c r="K1556" s="320"/>
      <c r="L1556" s="31"/>
      <c r="M1556" s="38"/>
      <c r="N1556" s="31"/>
      <c r="O1556" s="38"/>
      <c r="P1556" s="321"/>
      <c r="Q1556" s="31"/>
      <c r="R1556" s="31"/>
      <c r="S1556" s="31"/>
      <c r="T1556" s="31"/>
      <c r="U1556" s="31"/>
      <c r="V1556" s="31"/>
      <c r="W1556" s="31"/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  <c r="BE1556" s="29"/>
      <c r="BF1556" s="29"/>
      <c r="BG1556" s="29"/>
      <c r="BH1556" s="29"/>
      <c r="BI1556" s="29"/>
      <c r="BJ1556" s="29"/>
      <c r="BK1556" s="29"/>
      <c r="BL1556" s="29"/>
      <c r="BM1556" s="29"/>
      <c r="BN1556" s="29"/>
      <c r="BO1556" s="29"/>
      <c r="BP1556" s="29"/>
      <c r="BQ1556" s="29"/>
      <c r="BR1556" s="29"/>
      <c r="BS1556" s="29"/>
      <c r="BT1556" s="29"/>
      <c r="BU1556" s="29"/>
      <c r="BV1556" s="29"/>
      <c r="BW1556" s="29"/>
      <c r="BX1556" s="29"/>
      <c r="BY1556" s="29"/>
      <c r="BZ1556" s="29"/>
      <c r="CA1556" s="29"/>
      <c r="CB1556" s="29"/>
      <c r="CC1556" s="29"/>
      <c r="CD1556" s="29"/>
      <c r="CE1556" s="29"/>
      <c r="CF1556" s="29"/>
      <c r="CG1556" s="29"/>
      <c r="CH1556" s="29"/>
      <c r="CI1556" s="29"/>
      <c r="CJ1556" s="29"/>
      <c r="CK1556" s="29"/>
      <c r="CL1556" s="29"/>
      <c r="CM1556" s="29"/>
      <c r="CN1556" s="29"/>
      <c r="CO1556" s="29"/>
      <c r="CP1556" s="29"/>
      <c r="CQ1556" s="29"/>
      <c r="CR1556" s="29"/>
      <c r="CS1556" s="29"/>
      <c r="CT1556" s="29"/>
      <c r="CU1556" s="29"/>
      <c r="CV1556" s="29"/>
      <c r="CW1556" s="29"/>
      <c r="CX1556" s="29"/>
      <c r="CY1556" s="29"/>
      <c r="CZ1556" s="29"/>
      <c r="DA1556" s="29"/>
      <c r="DB1556" s="29"/>
      <c r="DC1556" s="29"/>
      <c r="DD1556" s="29"/>
      <c r="DE1556" s="29"/>
      <c r="DF1556" s="29"/>
      <c r="DG1556" s="29"/>
      <c r="DH1556" s="29"/>
      <c r="DI1556" s="29"/>
      <c r="DJ1556" s="29"/>
      <c r="DK1556" s="29"/>
      <c r="DL1556" s="29"/>
      <c r="DM1556" s="29"/>
      <c r="DN1556" s="29"/>
      <c r="DO1556" s="29"/>
      <c r="DP1556" s="29"/>
      <c r="DQ1556" s="29"/>
      <c r="DR1556" s="29"/>
      <c r="DS1556" s="29"/>
      <c r="DT1556" s="29"/>
      <c r="DU1556" s="29"/>
      <c r="DV1556" s="29"/>
      <c r="DW1556" s="29"/>
      <c r="DX1556" s="29"/>
      <c r="DY1556" s="29"/>
      <c r="DZ1556" s="29"/>
      <c r="EA1556" s="29"/>
      <c r="EB1556" s="29"/>
      <c r="EC1556" s="29"/>
      <c r="ED1556" s="29"/>
      <c r="EE1556" s="29"/>
      <c r="EF1556" s="29"/>
      <c r="EG1556" s="29"/>
      <c r="EH1556" s="29"/>
      <c r="EI1556" s="29"/>
      <c r="EJ1556" s="29"/>
      <c r="EK1556" s="29"/>
      <c r="EL1556" s="29"/>
      <c r="EM1556" s="29"/>
      <c r="EN1556" s="29"/>
      <c r="EO1556" s="29"/>
      <c r="EP1556" s="29"/>
      <c r="EQ1556" s="29"/>
      <c r="ER1556" s="29"/>
      <c r="ES1556" s="29"/>
      <c r="ET1556" s="29"/>
      <c r="EU1556" s="29"/>
      <c r="EV1556" s="29"/>
      <c r="EW1556" s="29"/>
      <c r="EX1556" s="29"/>
      <c r="EY1556" s="29"/>
      <c r="EZ1556" s="29"/>
      <c r="FA1556" s="29"/>
      <c r="FB1556" s="29"/>
      <c r="FC1556" s="29"/>
      <c r="FD1556" s="29"/>
      <c r="FE1556" s="29"/>
      <c r="FF1556" s="29"/>
      <c r="FG1556" s="29"/>
      <c r="FH1556" s="29"/>
      <c r="FI1556" s="29"/>
      <c r="FJ1556" s="29"/>
      <c r="FK1556" s="29"/>
      <c r="FL1556" s="29"/>
      <c r="FM1556" s="29"/>
      <c r="FN1556" s="29"/>
      <c r="FO1556" s="29"/>
      <c r="FP1556" s="29"/>
      <c r="FQ1556" s="29"/>
      <c r="FR1556" s="29"/>
      <c r="FS1556" s="29"/>
      <c r="FT1556" s="29"/>
      <c r="FU1556" s="29"/>
      <c r="FV1556" s="29"/>
      <c r="FW1556" s="29"/>
      <c r="FX1556" s="29"/>
      <c r="FY1556" s="29"/>
      <c r="FZ1556" s="29"/>
      <c r="GA1556" s="29"/>
      <c r="GB1556" s="29"/>
      <c r="GC1556" s="29"/>
      <c r="GD1556" s="29"/>
      <c r="GE1556" s="31"/>
      <c r="GF1556" s="31"/>
      <c r="GG1556" s="31"/>
      <c r="GH1556" s="31"/>
      <c r="GI1556" s="31"/>
      <c r="GJ1556" s="31"/>
      <c r="GK1556" s="31"/>
      <c r="GL1556" s="31"/>
      <c r="GM1556" s="31"/>
      <c r="GN1556" s="31"/>
    </row>
    <row r="1557" spans="1:196" s="34" customFormat="1" x14ac:dyDescent="0.2">
      <c r="A1557" s="4"/>
      <c r="B1557" s="315"/>
      <c r="C1557" s="315"/>
      <c r="D1557" s="315"/>
      <c r="E1557" s="31"/>
      <c r="F1557" s="319"/>
      <c r="G1557" s="319"/>
      <c r="I1557" s="31"/>
      <c r="J1557" s="31"/>
      <c r="K1557" s="320"/>
      <c r="L1557" s="31"/>
      <c r="M1557" s="38"/>
      <c r="N1557" s="31"/>
      <c r="O1557" s="38"/>
      <c r="P1557" s="321"/>
      <c r="Q1557" s="31"/>
      <c r="R1557" s="31"/>
      <c r="S1557" s="31"/>
      <c r="T1557" s="31"/>
      <c r="U1557" s="31"/>
      <c r="V1557" s="31"/>
      <c r="W1557" s="31"/>
      <c r="X1557" s="29"/>
      <c r="Y1557" s="29"/>
      <c r="Z1557" s="29"/>
      <c r="AA1557" s="29"/>
      <c r="AB1557" s="29"/>
      <c r="AC1557" s="29"/>
      <c r="AD1557" s="29"/>
      <c r="AE1557" s="29"/>
      <c r="AF1557" s="29"/>
      <c r="AG1557" s="29"/>
      <c r="AH1557" s="29"/>
      <c r="AI1557" s="29"/>
      <c r="AJ1557" s="29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  <c r="BA1557" s="29"/>
      <c r="BB1557" s="29"/>
      <c r="BC1557" s="29"/>
      <c r="BD1557" s="29"/>
      <c r="BE1557" s="29"/>
      <c r="BF1557" s="29"/>
      <c r="BG1557" s="29"/>
      <c r="BH1557" s="29"/>
      <c r="BI1557" s="29"/>
      <c r="BJ1557" s="29"/>
      <c r="BK1557" s="29"/>
      <c r="BL1557" s="29"/>
      <c r="BM1557" s="29"/>
      <c r="BN1557" s="29"/>
      <c r="BO1557" s="29"/>
      <c r="BP1557" s="29"/>
      <c r="BQ1557" s="29"/>
      <c r="BR1557" s="29"/>
      <c r="BS1557" s="29"/>
      <c r="BT1557" s="29"/>
      <c r="BU1557" s="29"/>
      <c r="BV1557" s="29"/>
      <c r="BW1557" s="29"/>
      <c r="BX1557" s="29"/>
      <c r="BY1557" s="29"/>
      <c r="BZ1557" s="29"/>
      <c r="CA1557" s="29"/>
      <c r="CB1557" s="29"/>
      <c r="CC1557" s="29"/>
      <c r="CD1557" s="29"/>
      <c r="CE1557" s="29"/>
      <c r="CF1557" s="29"/>
      <c r="CG1557" s="29"/>
      <c r="CH1557" s="29"/>
      <c r="CI1557" s="29"/>
      <c r="CJ1557" s="29"/>
      <c r="CK1557" s="29"/>
      <c r="CL1557" s="29"/>
      <c r="CM1557" s="29"/>
      <c r="CN1557" s="29"/>
      <c r="CO1557" s="29"/>
      <c r="CP1557" s="29"/>
      <c r="CQ1557" s="29"/>
      <c r="CR1557" s="29"/>
      <c r="CS1557" s="29"/>
      <c r="CT1557" s="29"/>
      <c r="CU1557" s="29"/>
      <c r="CV1557" s="29"/>
      <c r="CW1557" s="29"/>
      <c r="CX1557" s="29"/>
      <c r="CY1557" s="29"/>
      <c r="CZ1557" s="29"/>
      <c r="DA1557" s="29"/>
      <c r="DB1557" s="29"/>
      <c r="DC1557" s="29"/>
      <c r="DD1557" s="29"/>
      <c r="DE1557" s="29"/>
      <c r="DF1557" s="29"/>
      <c r="DG1557" s="29"/>
      <c r="DH1557" s="29"/>
      <c r="DI1557" s="29"/>
      <c r="DJ1557" s="29"/>
      <c r="DK1557" s="29"/>
      <c r="DL1557" s="29"/>
      <c r="DM1557" s="29"/>
      <c r="DN1557" s="29"/>
      <c r="DO1557" s="29"/>
      <c r="DP1557" s="29"/>
      <c r="DQ1557" s="29"/>
      <c r="DR1557" s="29"/>
      <c r="DS1557" s="29"/>
      <c r="DT1557" s="29"/>
      <c r="DU1557" s="29"/>
      <c r="DV1557" s="29"/>
      <c r="DW1557" s="29"/>
      <c r="DX1557" s="29"/>
      <c r="DY1557" s="29"/>
      <c r="DZ1557" s="29"/>
      <c r="EA1557" s="29"/>
      <c r="EB1557" s="29"/>
      <c r="EC1557" s="29"/>
      <c r="ED1557" s="29"/>
      <c r="EE1557" s="29"/>
      <c r="EF1557" s="29"/>
      <c r="EG1557" s="29"/>
      <c r="EH1557" s="29"/>
      <c r="EI1557" s="29"/>
      <c r="EJ1557" s="29"/>
      <c r="EK1557" s="29"/>
      <c r="EL1557" s="29"/>
      <c r="EM1557" s="29"/>
      <c r="EN1557" s="29"/>
      <c r="EO1557" s="29"/>
      <c r="EP1557" s="29"/>
      <c r="EQ1557" s="29"/>
      <c r="ER1557" s="29"/>
      <c r="ES1557" s="29"/>
      <c r="ET1557" s="29"/>
      <c r="EU1557" s="29"/>
      <c r="EV1557" s="29"/>
      <c r="EW1557" s="29"/>
      <c r="EX1557" s="29"/>
      <c r="EY1557" s="29"/>
      <c r="EZ1557" s="29"/>
      <c r="FA1557" s="29"/>
      <c r="FB1557" s="29"/>
      <c r="FC1557" s="29"/>
      <c r="FD1557" s="29"/>
      <c r="FE1557" s="29"/>
      <c r="FF1557" s="29"/>
      <c r="FG1557" s="29"/>
      <c r="FH1557" s="29"/>
      <c r="FI1557" s="29"/>
      <c r="FJ1557" s="29"/>
      <c r="FK1557" s="29"/>
      <c r="FL1557" s="29"/>
      <c r="FM1557" s="29"/>
      <c r="FN1557" s="29"/>
      <c r="FO1557" s="29"/>
      <c r="FP1557" s="29"/>
      <c r="FQ1557" s="29"/>
      <c r="FR1557" s="29"/>
      <c r="FS1557" s="29"/>
      <c r="FT1557" s="29"/>
      <c r="FU1557" s="29"/>
      <c r="FV1557" s="29"/>
      <c r="FW1557" s="29"/>
      <c r="FX1557" s="29"/>
      <c r="FY1557" s="29"/>
      <c r="FZ1557" s="29"/>
      <c r="GA1557" s="29"/>
      <c r="GB1557" s="29"/>
      <c r="GC1557" s="29"/>
      <c r="GD1557" s="29"/>
      <c r="GE1557" s="31"/>
      <c r="GF1557" s="31"/>
      <c r="GG1557" s="31"/>
      <c r="GH1557" s="31"/>
      <c r="GI1557" s="31"/>
      <c r="GJ1557" s="31"/>
      <c r="GK1557" s="31"/>
      <c r="GL1557" s="31"/>
      <c r="GM1557" s="31"/>
      <c r="GN1557" s="31"/>
    </row>
    <row r="1558" spans="1:196" s="34" customFormat="1" x14ac:dyDescent="0.2">
      <c r="A1558" s="4"/>
      <c r="B1558" s="315"/>
      <c r="C1558" s="315"/>
      <c r="D1558" s="315"/>
      <c r="E1558" s="31"/>
      <c r="F1558" s="319"/>
      <c r="G1558" s="319"/>
      <c r="I1558" s="31"/>
      <c r="J1558" s="31"/>
      <c r="K1558" s="320"/>
      <c r="L1558" s="31"/>
      <c r="M1558" s="38"/>
      <c r="N1558" s="31"/>
      <c r="O1558" s="38"/>
      <c r="P1558" s="321"/>
      <c r="Q1558" s="31"/>
      <c r="R1558" s="31"/>
      <c r="S1558" s="31"/>
      <c r="T1558" s="31"/>
      <c r="U1558" s="31"/>
      <c r="V1558" s="31"/>
      <c r="W1558" s="31"/>
      <c r="X1558" s="29"/>
      <c r="Y1558" s="29"/>
      <c r="Z1558" s="29"/>
      <c r="AA1558" s="29"/>
      <c r="AB1558" s="29"/>
      <c r="AC1558" s="29"/>
      <c r="AD1558" s="29"/>
      <c r="AE1558" s="29"/>
      <c r="AF1558" s="29"/>
      <c r="AG1558" s="29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9"/>
      <c r="BC1558" s="29"/>
      <c r="BD1558" s="29"/>
      <c r="BE1558" s="29"/>
      <c r="BF1558" s="29"/>
      <c r="BG1558" s="29"/>
      <c r="BH1558" s="29"/>
      <c r="BI1558" s="29"/>
      <c r="BJ1558" s="29"/>
      <c r="BK1558" s="29"/>
      <c r="BL1558" s="29"/>
      <c r="BM1558" s="29"/>
      <c r="BN1558" s="29"/>
      <c r="BO1558" s="29"/>
      <c r="BP1558" s="29"/>
      <c r="BQ1558" s="29"/>
      <c r="BR1558" s="29"/>
      <c r="BS1558" s="29"/>
      <c r="BT1558" s="29"/>
      <c r="BU1558" s="29"/>
      <c r="BV1558" s="29"/>
      <c r="BW1558" s="29"/>
      <c r="BX1558" s="29"/>
      <c r="BY1558" s="29"/>
      <c r="BZ1558" s="29"/>
      <c r="CA1558" s="29"/>
      <c r="CB1558" s="29"/>
      <c r="CC1558" s="29"/>
      <c r="CD1558" s="29"/>
      <c r="CE1558" s="29"/>
      <c r="CF1558" s="29"/>
      <c r="CG1558" s="29"/>
      <c r="CH1558" s="29"/>
      <c r="CI1558" s="29"/>
      <c r="CJ1558" s="29"/>
      <c r="CK1558" s="29"/>
      <c r="CL1558" s="29"/>
      <c r="CM1558" s="29"/>
      <c r="CN1558" s="29"/>
      <c r="CO1558" s="29"/>
      <c r="CP1558" s="29"/>
      <c r="CQ1558" s="29"/>
      <c r="CR1558" s="29"/>
      <c r="CS1558" s="29"/>
      <c r="CT1558" s="29"/>
      <c r="CU1558" s="29"/>
      <c r="CV1558" s="29"/>
      <c r="CW1558" s="29"/>
      <c r="CX1558" s="29"/>
      <c r="CY1558" s="29"/>
      <c r="CZ1558" s="29"/>
      <c r="DA1558" s="29"/>
      <c r="DB1558" s="29"/>
      <c r="DC1558" s="29"/>
      <c r="DD1558" s="29"/>
      <c r="DE1558" s="29"/>
      <c r="DF1558" s="29"/>
      <c r="DG1558" s="29"/>
      <c r="DH1558" s="29"/>
      <c r="DI1558" s="29"/>
      <c r="DJ1558" s="29"/>
      <c r="DK1558" s="29"/>
      <c r="DL1558" s="29"/>
      <c r="DM1558" s="29"/>
      <c r="DN1558" s="29"/>
      <c r="DO1558" s="29"/>
      <c r="DP1558" s="29"/>
      <c r="DQ1558" s="29"/>
      <c r="DR1558" s="29"/>
      <c r="DS1558" s="29"/>
      <c r="DT1558" s="29"/>
      <c r="DU1558" s="29"/>
      <c r="DV1558" s="29"/>
      <c r="DW1558" s="29"/>
      <c r="DX1558" s="29"/>
      <c r="DY1558" s="29"/>
      <c r="DZ1558" s="29"/>
      <c r="EA1558" s="29"/>
      <c r="EB1558" s="29"/>
      <c r="EC1558" s="29"/>
      <c r="ED1558" s="29"/>
      <c r="EE1558" s="29"/>
      <c r="EF1558" s="29"/>
      <c r="EG1558" s="29"/>
      <c r="EH1558" s="29"/>
      <c r="EI1558" s="29"/>
      <c r="EJ1558" s="29"/>
      <c r="EK1558" s="29"/>
      <c r="EL1558" s="29"/>
      <c r="EM1558" s="29"/>
      <c r="EN1558" s="29"/>
      <c r="EO1558" s="29"/>
      <c r="EP1558" s="29"/>
      <c r="EQ1558" s="29"/>
      <c r="ER1558" s="29"/>
      <c r="ES1558" s="29"/>
      <c r="ET1558" s="29"/>
      <c r="EU1558" s="29"/>
      <c r="EV1558" s="29"/>
      <c r="EW1558" s="29"/>
      <c r="EX1558" s="29"/>
      <c r="EY1558" s="29"/>
      <c r="EZ1558" s="29"/>
      <c r="FA1558" s="29"/>
      <c r="FB1558" s="29"/>
      <c r="FC1558" s="29"/>
      <c r="FD1558" s="29"/>
      <c r="FE1558" s="29"/>
      <c r="FF1558" s="29"/>
      <c r="FG1558" s="29"/>
      <c r="FH1558" s="29"/>
      <c r="FI1558" s="29"/>
      <c r="FJ1558" s="29"/>
      <c r="FK1558" s="29"/>
      <c r="FL1558" s="29"/>
      <c r="FM1558" s="29"/>
      <c r="FN1558" s="29"/>
      <c r="FO1558" s="29"/>
      <c r="FP1558" s="29"/>
      <c r="FQ1558" s="29"/>
      <c r="FR1558" s="29"/>
      <c r="FS1558" s="29"/>
      <c r="FT1558" s="29"/>
      <c r="FU1558" s="29"/>
      <c r="FV1558" s="29"/>
      <c r="FW1558" s="29"/>
      <c r="FX1558" s="29"/>
      <c r="FY1558" s="29"/>
      <c r="FZ1558" s="29"/>
      <c r="GA1558" s="29"/>
      <c r="GB1558" s="29"/>
      <c r="GC1558" s="29"/>
      <c r="GD1558" s="29"/>
      <c r="GE1558" s="31"/>
      <c r="GF1558" s="31"/>
      <c r="GG1558" s="31"/>
      <c r="GH1558" s="31"/>
      <c r="GI1558" s="31"/>
      <c r="GJ1558" s="31"/>
      <c r="GK1558" s="31"/>
      <c r="GL1558" s="31"/>
      <c r="GM1558" s="31"/>
      <c r="GN1558" s="31"/>
    </row>
    <row r="1559" spans="1:196" s="34" customFormat="1" x14ac:dyDescent="0.2">
      <c r="A1559" s="4"/>
      <c r="B1559" s="315"/>
      <c r="C1559" s="315"/>
      <c r="D1559" s="315"/>
      <c r="E1559" s="31"/>
      <c r="F1559" s="319"/>
      <c r="G1559" s="319"/>
      <c r="I1559" s="31"/>
      <c r="J1559" s="31"/>
      <c r="K1559" s="320"/>
      <c r="L1559" s="31"/>
      <c r="M1559" s="38"/>
      <c r="N1559" s="31"/>
      <c r="O1559" s="38"/>
      <c r="P1559" s="321"/>
      <c r="Q1559" s="31"/>
      <c r="R1559" s="31"/>
      <c r="S1559" s="31"/>
      <c r="T1559" s="31"/>
      <c r="U1559" s="31"/>
      <c r="V1559" s="31"/>
      <c r="W1559" s="31"/>
      <c r="X1559" s="29"/>
      <c r="Y1559" s="29"/>
      <c r="Z1559" s="29"/>
      <c r="AA1559" s="29"/>
      <c r="AB1559" s="29"/>
      <c r="AC1559" s="29"/>
      <c r="AD1559" s="29"/>
      <c r="AE1559" s="29"/>
      <c r="AF1559" s="29"/>
      <c r="AG1559" s="29"/>
      <c r="AH1559" s="29"/>
      <c r="AI1559" s="29"/>
      <c r="AJ1559" s="29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29"/>
      <c r="BD1559" s="29"/>
      <c r="BE1559" s="29"/>
      <c r="BF1559" s="29"/>
      <c r="BG1559" s="29"/>
      <c r="BH1559" s="29"/>
      <c r="BI1559" s="29"/>
      <c r="BJ1559" s="29"/>
      <c r="BK1559" s="29"/>
      <c r="BL1559" s="29"/>
      <c r="BM1559" s="29"/>
      <c r="BN1559" s="29"/>
      <c r="BO1559" s="29"/>
      <c r="BP1559" s="29"/>
      <c r="BQ1559" s="29"/>
      <c r="BR1559" s="29"/>
      <c r="BS1559" s="29"/>
      <c r="BT1559" s="29"/>
      <c r="BU1559" s="29"/>
      <c r="BV1559" s="29"/>
      <c r="BW1559" s="29"/>
      <c r="BX1559" s="29"/>
      <c r="BY1559" s="29"/>
      <c r="BZ1559" s="29"/>
      <c r="CA1559" s="29"/>
      <c r="CB1559" s="29"/>
      <c r="CC1559" s="29"/>
      <c r="CD1559" s="29"/>
      <c r="CE1559" s="29"/>
      <c r="CF1559" s="29"/>
      <c r="CG1559" s="29"/>
      <c r="CH1559" s="29"/>
      <c r="CI1559" s="29"/>
      <c r="CJ1559" s="29"/>
      <c r="CK1559" s="29"/>
      <c r="CL1559" s="29"/>
      <c r="CM1559" s="29"/>
      <c r="CN1559" s="29"/>
      <c r="CO1559" s="29"/>
      <c r="CP1559" s="29"/>
      <c r="CQ1559" s="29"/>
      <c r="CR1559" s="29"/>
      <c r="CS1559" s="29"/>
      <c r="CT1559" s="29"/>
      <c r="CU1559" s="29"/>
      <c r="CV1559" s="29"/>
      <c r="CW1559" s="29"/>
      <c r="CX1559" s="29"/>
      <c r="CY1559" s="29"/>
      <c r="CZ1559" s="29"/>
      <c r="DA1559" s="29"/>
      <c r="DB1559" s="29"/>
      <c r="DC1559" s="29"/>
      <c r="DD1559" s="29"/>
      <c r="DE1559" s="29"/>
      <c r="DF1559" s="29"/>
      <c r="DG1559" s="29"/>
      <c r="DH1559" s="29"/>
      <c r="DI1559" s="29"/>
      <c r="DJ1559" s="29"/>
      <c r="DK1559" s="29"/>
      <c r="DL1559" s="29"/>
      <c r="DM1559" s="29"/>
      <c r="DN1559" s="29"/>
      <c r="DO1559" s="29"/>
      <c r="DP1559" s="29"/>
      <c r="DQ1559" s="29"/>
      <c r="DR1559" s="29"/>
      <c r="DS1559" s="29"/>
      <c r="DT1559" s="29"/>
      <c r="DU1559" s="29"/>
      <c r="DV1559" s="29"/>
      <c r="DW1559" s="29"/>
      <c r="DX1559" s="29"/>
      <c r="DY1559" s="29"/>
      <c r="DZ1559" s="29"/>
      <c r="EA1559" s="29"/>
      <c r="EB1559" s="29"/>
      <c r="EC1559" s="29"/>
      <c r="ED1559" s="29"/>
      <c r="EE1559" s="29"/>
      <c r="EF1559" s="29"/>
      <c r="EG1559" s="29"/>
      <c r="EH1559" s="29"/>
      <c r="EI1559" s="29"/>
      <c r="EJ1559" s="29"/>
      <c r="EK1559" s="29"/>
      <c r="EL1559" s="29"/>
      <c r="EM1559" s="29"/>
      <c r="EN1559" s="29"/>
      <c r="EO1559" s="29"/>
      <c r="EP1559" s="29"/>
      <c r="EQ1559" s="29"/>
      <c r="ER1559" s="29"/>
      <c r="ES1559" s="29"/>
      <c r="ET1559" s="29"/>
      <c r="EU1559" s="29"/>
      <c r="EV1559" s="29"/>
      <c r="EW1559" s="29"/>
      <c r="EX1559" s="29"/>
      <c r="EY1559" s="29"/>
      <c r="EZ1559" s="29"/>
      <c r="FA1559" s="29"/>
      <c r="FB1559" s="29"/>
      <c r="FC1559" s="29"/>
      <c r="FD1559" s="29"/>
      <c r="FE1559" s="29"/>
      <c r="FF1559" s="29"/>
      <c r="FG1559" s="29"/>
      <c r="FH1559" s="29"/>
      <c r="FI1559" s="29"/>
      <c r="FJ1559" s="29"/>
      <c r="FK1559" s="29"/>
      <c r="FL1559" s="29"/>
      <c r="FM1559" s="29"/>
      <c r="FN1559" s="29"/>
      <c r="FO1559" s="29"/>
      <c r="FP1559" s="29"/>
      <c r="FQ1559" s="29"/>
      <c r="FR1559" s="29"/>
      <c r="FS1559" s="29"/>
      <c r="FT1559" s="29"/>
      <c r="FU1559" s="29"/>
      <c r="FV1559" s="29"/>
      <c r="FW1559" s="29"/>
      <c r="FX1559" s="29"/>
      <c r="FY1559" s="29"/>
      <c r="FZ1559" s="29"/>
      <c r="GA1559" s="29"/>
      <c r="GB1559" s="29"/>
      <c r="GC1559" s="29"/>
      <c r="GD1559" s="29"/>
      <c r="GE1559" s="31"/>
      <c r="GF1559" s="31"/>
      <c r="GG1559" s="31"/>
      <c r="GH1559" s="31"/>
      <c r="GI1559" s="31"/>
      <c r="GJ1559" s="31"/>
      <c r="GK1559" s="31"/>
      <c r="GL1559" s="31"/>
      <c r="GM1559" s="31"/>
      <c r="GN1559" s="31"/>
    </row>
    <row r="1560" spans="1:196" s="34" customFormat="1" x14ac:dyDescent="0.2">
      <c r="A1560" s="4"/>
      <c r="B1560" s="315"/>
      <c r="C1560" s="315"/>
      <c r="D1560" s="315"/>
      <c r="E1560" s="31"/>
      <c r="F1560" s="319"/>
      <c r="G1560" s="319"/>
      <c r="I1560" s="31"/>
      <c r="J1560" s="31"/>
      <c r="K1560" s="320"/>
      <c r="L1560" s="31"/>
      <c r="M1560" s="38"/>
      <c r="N1560" s="31"/>
      <c r="O1560" s="38"/>
      <c r="P1560" s="321"/>
      <c r="Q1560" s="31"/>
      <c r="R1560" s="31"/>
      <c r="S1560" s="31"/>
      <c r="T1560" s="31"/>
      <c r="U1560" s="31"/>
      <c r="V1560" s="31"/>
      <c r="W1560" s="31"/>
      <c r="X1560" s="29"/>
      <c r="Y1560" s="29"/>
      <c r="Z1560" s="29"/>
      <c r="AA1560" s="29"/>
      <c r="AB1560" s="29"/>
      <c r="AC1560" s="29"/>
      <c r="AD1560" s="29"/>
      <c r="AE1560" s="29"/>
      <c r="AF1560" s="29"/>
      <c r="AG1560" s="29"/>
      <c r="AH1560" s="29"/>
      <c r="AI1560" s="29"/>
      <c r="AJ1560" s="29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  <c r="BA1560" s="29"/>
      <c r="BB1560" s="29"/>
      <c r="BC1560" s="29"/>
      <c r="BD1560" s="29"/>
      <c r="BE1560" s="29"/>
      <c r="BF1560" s="29"/>
      <c r="BG1560" s="29"/>
      <c r="BH1560" s="29"/>
      <c r="BI1560" s="29"/>
      <c r="BJ1560" s="29"/>
      <c r="BK1560" s="29"/>
      <c r="BL1560" s="29"/>
      <c r="BM1560" s="29"/>
      <c r="BN1560" s="29"/>
      <c r="BO1560" s="29"/>
      <c r="BP1560" s="29"/>
      <c r="BQ1560" s="29"/>
      <c r="BR1560" s="29"/>
      <c r="BS1560" s="29"/>
      <c r="BT1560" s="29"/>
      <c r="BU1560" s="29"/>
      <c r="BV1560" s="29"/>
      <c r="BW1560" s="29"/>
      <c r="BX1560" s="29"/>
      <c r="BY1560" s="29"/>
      <c r="BZ1560" s="29"/>
      <c r="CA1560" s="29"/>
      <c r="CB1560" s="29"/>
      <c r="CC1560" s="29"/>
      <c r="CD1560" s="29"/>
      <c r="CE1560" s="29"/>
      <c r="CF1560" s="29"/>
      <c r="CG1560" s="29"/>
      <c r="CH1560" s="29"/>
      <c r="CI1560" s="29"/>
      <c r="CJ1560" s="29"/>
      <c r="CK1560" s="29"/>
      <c r="CL1560" s="29"/>
      <c r="CM1560" s="29"/>
      <c r="CN1560" s="29"/>
      <c r="CO1560" s="29"/>
      <c r="CP1560" s="29"/>
      <c r="CQ1560" s="29"/>
      <c r="CR1560" s="29"/>
      <c r="CS1560" s="29"/>
      <c r="CT1560" s="29"/>
      <c r="CU1560" s="29"/>
      <c r="CV1560" s="29"/>
      <c r="CW1560" s="29"/>
      <c r="CX1560" s="29"/>
      <c r="CY1560" s="29"/>
      <c r="CZ1560" s="29"/>
      <c r="DA1560" s="29"/>
      <c r="DB1560" s="29"/>
      <c r="DC1560" s="29"/>
      <c r="DD1560" s="29"/>
      <c r="DE1560" s="29"/>
      <c r="DF1560" s="29"/>
      <c r="DG1560" s="29"/>
      <c r="DH1560" s="29"/>
      <c r="DI1560" s="29"/>
      <c r="DJ1560" s="29"/>
      <c r="DK1560" s="29"/>
      <c r="DL1560" s="29"/>
      <c r="DM1560" s="29"/>
      <c r="DN1560" s="29"/>
      <c r="DO1560" s="29"/>
      <c r="DP1560" s="29"/>
      <c r="DQ1560" s="29"/>
      <c r="DR1560" s="29"/>
      <c r="DS1560" s="29"/>
      <c r="DT1560" s="29"/>
      <c r="DU1560" s="29"/>
      <c r="DV1560" s="29"/>
      <c r="DW1560" s="29"/>
      <c r="DX1560" s="29"/>
      <c r="DY1560" s="29"/>
      <c r="DZ1560" s="29"/>
      <c r="EA1560" s="29"/>
      <c r="EB1560" s="29"/>
      <c r="EC1560" s="29"/>
      <c r="ED1560" s="29"/>
      <c r="EE1560" s="29"/>
      <c r="EF1560" s="29"/>
      <c r="EG1560" s="29"/>
      <c r="EH1560" s="29"/>
      <c r="EI1560" s="29"/>
      <c r="EJ1560" s="29"/>
      <c r="EK1560" s="29"/>
      <c r="EL1560" s="29"/>
      <c r="EM1560" s="29"/>
      <c r="EN1560" s="29"/>
      <c r="EO1560" s="29"/>
      <c r="EP1560" s="29"/>
      <c r="EQ1560" s="29"/>
      <c r="ER1560" s="29"/>
      <c r="ES1560" s="29"/>
      <c r="ET1560" s="29"/>
      <c r="EU1560" s="29"/>
      <c r="EV1560" s="29"/>
      <c r="EW1560" s="29"/>
      <c r="EX1560" s="29"/>
      <c r="EY1560" s="29"/>
      <c r="EZ1560" s="29"/>
      <c r="FA1560" s="29"/>
      <c r="FB1560" s="29"/>
      <c r="FC1560" s="29"/>
      <c r="FD1560" s="29"/>
      <c r="FE1560" s="29"/>
      <c r="FF1560" s="29"/>
      <c r="FG1560" s="29"/>
      <c r="FH1560" s="29"/>
      <c r="FI1560" s="29"/>
      <c r="FJ1560" s="29"/>
      <c r="FK1560" s="29"/>
      <c r="FL1560" s="29"/>
      <c r="FM1560" s="29"/>
      <c r="FN1560" s="29"/>
      <c r="FO1560" s="29"/>
      <c r="FP1560" s="29"/>
      <c r="FQ1560" s="29"/>
      <c r="FR1560" s="29"/>
      <c r="FS1560" s="29"/>
      <c r="FT1560" s="29"/>
      <c r="FU1560" s="29"/>
      <c r="FV1560" s="29"/>
      <c r="FW1560" s="29"/>
      <c r="FX1560" s="29"/>
      <c r="FY1560" s="29"/>
      <c r="FZ1560" s="29"/>
      <c r="GA1560" s="29"/>
      <c r="GB1560" s="29"/>
      <c r="GC1560" s="29"/>
      <c r="GD1560" s="29"/>
      <c r="GE1560" s="31"/>
      <c r="GF1560" s="31"/>
      <c r="GG1560" s="31"/>
      <c r="GH1560" s="31"/>
      <c r="GI1560" s="31"/>
      <c r="GJ1560" s="31"/>
      <c r="GK1560" s="31"/>
      <c r="GL1560" s="31"/>
      <c r="GM1560" s="31"/>
      <c r="GN1560" s="31"/>
    </row>
    <row r="1561" spans="1:196" s="34" customFormat="1" x14ac:dyDescent="0.2">
      <c r="A1561" s="4"/>
      <c r="B1561" s="315"/>
      <c r="C1561" s="315"/>
      <c r="D1561" s="315"/>
      <c r="E1561" s="31"/>
      <c r="F1561" s="319"/>
      <c r="G1561" s="319"/>
      <c r="I1561" s="31"/>
      <c r="J1561" s="31"/>
      <c r="K1561" s="320"/>
      <c r="L1561" s="31"/>
      <c r="M1561" s="38"/>
      <c r="N1561" s="31"/>
      <c r="O1561" s="38"/>
      <c r="P1561" s="321"/>
      <c r="Q1561" s="31"/>
      <c r="R1561" s="31"/>
      <c r="S1561" s="31"/>
      <c r="T1561" s="31"/>
      <c r="U1561" s="31"/>
      <c r="V1561" s="31"/>
      <c r="W1561" s="31"/>
      <c r="X1561" s="29"/>
      <c r="Y1561" s="29"/>
      <c r="Z1561" s="29"/>
      <c r="AA1561" s="29"/>
      <c r="AB1561" s="29"/>
      <c r="AC1561" s="29"/>
      <c r="AD1561" s="29"/>
      <c r="AE1561" s="29"/>
      <c r="AF1561" s="29"/>
      <c r="AG1561" s="29"/>
      <c r="AH1561" s="29"/>
      <c r="AI1561" s="29"/>
      <c r="AJ1561" s="29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/>
      <c r="BD1561" s="29"/>
      <c r="BE1561" s="29"/>
      <c r="BF1561" s="29"/>
      <c r="BG1561" s="29"/>
      <c r="BH1561" s="29"/>
      <c r="BI1561" s="29"/>
      <c r="BJ1561" s="29"/>
      <c r="BK1561" s="29"/>
      <c r="BL1561" s="29"/>
      <c r="BM1561" s="29"/>
      <c r="BN1561" s="29"/>
      <c r="BO1561" s="29"/>
      <c r="BP1561" s="29"/>
      <c r="BQ1561" s="29"/>
      <c r="BR1561" s="29"/>
      <c r="BS1561" s="29"/>
      <c r="BT1561" s="29"/>
      <c r="BU1561" s="29"/>
      <c r="BV1561" s="29"/>
      <c r="BW1561" s="29"/>
      <c r="BX1561" s="29"/>
      <c r="BY1561" s="29"/>
      <c r="BZ1561" s="29"/>
      <c r="CA1561" s="29"/>
      <c r="CB1561" s="29"/>
      <c r="CC1561" s="29"/>
      <c r="CD1561" s="29"/>
      <c r="CE1561" s="29"/>
      <c r="CF1561" s="29"/>
      <c r="CG1561" s="29"/>
      <c r="CH1561" s="29"/>
      <c r="CI1561" s="29"/>
      <c r="CJ1561" s="29"/>
      <c r="CK1561" s="29"/>
      <c r="CL1561" s="29"/>
      <c r="CM1561" s="29"/>
      <c r="CN1561" s="29"/>
      <c r="CO1561" s="29"/>
      <c r="CP1561" s="29"/>
      <c r="CQ1561" s="29"/>
      <c r="CR1561" s="29"/>
      <c r="CS1561" s="29"/>
      <c r="CT1561" s="29"/>
      <c r="CU1561" s="29"/>
      <c r="CV1561" s="29"/>
      <c r="CW1561" s="29"/>
      <c r="CX1561" s="29"/>
      <c r="CY1561" s="29"/>
      <c r="CZ1561" s="29"/>
      <c r="DA1561" s="29"/>
      <c r="DB1561" s="29"/>
      <c r="DC1561" s="29"/>
      <c r="DD1561" s="29"/>
      <c r="DE1561" s="29"/>
      <c r="DF1561" s="29"/>
      <c r="DG1561" s="29"/>
      <c r="DH1561" s="29"/>
      <c r="DI1561" s="29"/>
      <c r="DJ1561" s="29"/>
      <c r="DK1561" s="29"/>
      <c r="DL1561" s="29"/>
      <c r="DM1561" s="29"/>
      <c r="DN1561" s="29"/>
      <c r="DO1561" s="29"/>
      <c r="DP1561" s="29"/>
      <c r="DQ1561" s="29"/>
      <c r="DR1561" s="29"/>
      <c r="DS1561" s="29"/>
      <c r="DT1561" s="29"/>
      <c r="DU1561" s="29"/>
      <c r="DV1561" s="29"/>
      <c r="DW1561" s="29"/>
      <c r="DX1561" s="29"/>
      <c r="DY1561" s="29"/>
      <c r="DZ1561" s="29"/>
      <c r="EA1561" s="29"/>
      <c r="EB1561" s="29"/>
      <c r="EC1561" s="29"/>
      <c r="ED1561" s="29"/>
      <c r="EE1561" s="29"/>
      <c r="EF1561" s="29"/>
      <c r="EG1561" s="29"/>
      <c r="EH1561" s="29"/>
      <c r="EI1561" s="29"/>
      <c r="EJ1561" s="29"/>
      <c r="EK1561" s="29"/>
      <c r="EL1561" s="29"/>
      <c r="EM1561" s="29"/>
      <c r="EN1561" s="29"/>
      <c r="EO1561" s="29"/>
      <c r="EP1561" s="29"/>
      <c r="EQ1561" s="29"/>
      <c r="ER1561" s="29"/>
      <c r="ES1561" s="29"/>
      <c r="ET1561" s="29"/>
      <c r="EU1561" s="29"/>
      <c r="EV1561" s="29"/>
      <c r="EW1561" s="29"/>
      <c r="EX1561" s="29"/>
      <c r="EY1561" s="29"/>
      <c r="EZ1561" s="29"/>
      <c r="FA1561" s="29"/>
      <c r="FB1561" s="29"/>
      <c r="FC1561" s="29"/>
      <c r="FD1561" s="29"/>
      <c r="FE1561" s="29"/>
      <c r="FF1561" s="29"/>
      <c r="FG1561" s="29"/>
      <c r="FH1561" s="29"/>
      <c r="FI1561" s="29"/>
      <c r="FJ1561" s="29"/>
      <c r="FK1561" s="29"/>
      <c r="FL1561" s="29"/>
      <c r="FM1561" s="29"/>
      <c r="FN1561" s="29"/>
      <c r="FO1561" s="29"/>
      <c r="FP1561" s="29"/>
      <c r="FQ1561" s="29"/>
      <c r="FR1561" s="29"/>
      <c r="FS1561" s="29"/>
      <c r="FT1561" s="29"/>
      <c r="FU1561" s="29"/>
      <c r="FV1561" s="29"/>
      <c r="FW1561" s="29"/>
      <c r="FX1561" s="29"/>
      <c r="FY1561" s="29"/>
      <c r="FZ1561" s="29"/>
      <c r="GA1561" s="29"/>
      <c r="GB1561" s="29"/>
      <c r="GC1561" s="29"/>
      <c r="GD1561" s="29"/>
      <c r="GE1561" s="31"/>
      <c r="GF1561" s="31"/>
      <c r="GG1561" s="31"/>
      <c r="GH1561" s="31"/>
      <c r="GI1561" s="31"/>
      <c r="GJ1561" s="31"/>
      <c r="GK1561" s="31"/>
      <c r="GL1561" s="31"/>
      <c r="GM1561" s="31"/>
      <c r="GN1561" s="31"/>
    </row>
    <row r="1562" spans="1:196" s="34" customFormat="1" x14ac:dyDescent="0.2">
      <c r="A1562" s="4"/>
      <c r="B1562" s="315"/>
      <c r="C1562" s="315"/>
      <c r="D1562" s="315"/>
      <c r="E1562" s="31"/>
      <c r="F1562" s="319"/>
      <c r="G1562" s="319"/>
      <c r="I1562" s="31"/>
      <c r="J1562" s="31"/>
      <c r="K1562" s="320"/>
      <c r="L1562" s="31"/>
      <c r="M1562" s="38"/>
      <c r="N1562" s="31"/>
      <c r="O1562" s="38"/>
      <c r="P1562" s="321"/>
      <c r="Q1562" s="31"/>
      <c r="R1562" s="31"/>
      <c r="S1562" s="31"/>
      <c r="T1562" s="31"/>
      <c r="U1562" s="31"/>
      <c r="V1562" s="31"/>
      <c r="W1562" s="31"/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  <c r="BE1562" s="29"/>
      <c r="BF1562" s="29"/>
      <c r="BG1562" s="29"/>
      <c r="BH1562" s="29"/>
      <c r="BI1562" s="29"/>
      <c r="BJ1562" s="29"/>
      <c r="BK1562" s="29"/>
      <c r="BL1562" s="29"/>
      <c r="BM1562" s="29"/>
      <c r="BN1562" s="29"/>
      <c r="BO1562" s="29"/>
      <c r="BP1562" s="29"/>
      <c r="BQ1562" s="29"/>
      <c r="BR1562" s="29"/>
      <c r="BS1562" s="29"/>
      <c r="BT1562" s="29"/>
      <c r="BU1562" s="29"/>
      <c r="BV1562" s="29"/>
      <c r="BW1562" s="29"/>
      <c r="BX1562" s="29"/>
      <c r="BY1562" s="29"/>
      <c r="BZ1562" s="29"/>
      <c r="CA1562" s="29"/>
      <c r="CB1562" s="29"/>
      <c r="CC1562" s="29"/>
      <c r="CD1562" s="29"/>
      <c r="CE1562" s="29"/>
      <c r="CF1562" s="29"/>
      <c r="CG1562" s="29"/>
      <c r="CH1562" s="29"/>
      <c r="CI1562" s="29"/>
      <c r="CJ1562" s="29"/>
      <c r="CK1562" s="29"/>
      <c r="CL1562" s="29"/>
      <c r="CM1562" s="29"/>
      <c r="CN1562" s="29"/>
      <c r="CO1562" s="29"/>
      <c r="CP1562" s="29"/>
      <c r="CQ1562" s="29"/>
      <c r="CR1562" s="29"/>
      <c r="CS1562" s="29"/>
      <c r="CT1562" s="29"/>
      <c r="CU1562" s="29"/>
      <c r="CV1562" s="29"/>
      <c r="CW1562" s="29"/>
      <c r="CX1562" s="29"/>
      <c r="CY1562" s="29"/>
      <c r="CZ1562" s="29"/>
      <c r="DA1562" s="29"/>
      <c r="DB1562" s="29"/>
      <c r="DC1562" s="29"/>
      <c r="DD1562" s="29"/>
      <c r="DE1562" s="29"/>
      <c r="DF1562" s="29"/>
      <c r="DG1562" s="29"/>
      <c r="DH1562" s="29"/>
      <c r="DI1562" s="29"/>
      <c r="DJ1562" s="29"/>
      <c r="DK1562" s="29"/>
      <c r="DL1562" s="29"/>
      <c r="DM1562" s="29"/>
      <c r="DN1562" s="29"/>
      <c r="DO1562" s="29"/>
      <c r="DP1562" s="29"/>
      <c r="DQ1562" s="29"/>
      <c r="DR1562" s="29"/>
      <c r="DS1562" s="29"/>
      <c r="DT1562" s="29"/>
      <c r="DU1562" s="29"/>
      <c r="DV1562" s="29"/>
      <c r="DW1562" s="29"/>
      <c r="DX1562" s="29"/>
      <c r="DY1562" s="29"/>
      <c r="DZ1562" s="29"/>
      <c r="EA1562" s="29"/>
      <c r="EB1562" s="29"/>
      <c r="EC1562" s="29"/>
      <c r="ED1562" s="29"/>
      <c r="EE1562" s="29"/>
      <c r="EF1562" s="29"/>
      <c r="EG1562" s="29"/>
      <c r="EH1562" s="29"/>
      <c r="EI1562" s="29"/>
      <c r="EJ1562" s="29"/>
      <c r="EK1562" s="29"/>
      <c r="EL1562" s="29"/>
      <c r="EM1562" s="29"/>
      <c r="EN1562" s="29"/>
      <c r="EO1562" s="29"/>
      <c r="EP1562" s="29"/>
      <c r="EQ1562" s="29"/>
      <c r="ER1562" s="29"/>
      <c r="ES1562" s="29"/>
      <c r="ET1562" s="29"/>
      <c r="EU1562" s="29"/>
      <c r="EV1562" s="29"/>
      <c r="EW1562" s="29"/>
      <c r="EX1562" s="29"/>
      <c r="EY1562" s="29"/>
      <c r="EZ1562" s="29"/>
      <c r="FA1562" s="29"/>
      <c r="FB1562" s="29"/>
      <c r="FC1562" s="29"/>
      <c r="FD1562" s="29"/>
      <c r="FE1562" s="29"/>
      <c r="FF1562" s="29"/>
      <c r="FG1562" s="29"/>
      <c r="FH1562" s="29"/>
      <c r="FI1562" s="29"/>
      <c r="FJ1562" s="29"/>
      <c r="FK1562" s="29"/>
      <c r="FL1562" s="29"/>
      <c r="FM1562" s="29"/>
      <c r="FN1562" s="29"/>
      <c r="FO1562" s="29"/>
      <c r="FP1562" s="29"/>
      <c r="FQ1562" s="29"/>
      <c r="FR1562" s="29"/>
      <c r="FS1562" s="29"/>
      <c r="FT1562" s="29"/>
      <c r="FU1562" s="29"/>
      <c r="FV1562" s="29"/>
      <c r="FW1562" s="29"/>
      <c r="FX1562" s="29"/>
      <c r="FY1562" s="29"/>
      <c r="FZ1562" s="29"/>
      <c r="GA1562" s="29"/>
      <c r="GB1562" s="29"/>
      <c r="GC1562" s="29"/>
      <c r="GD1562" s="29"/>
      <c r="GE1562" s="31"/>
      <c r="GF1562" s="31"/>
      <c r="GG1562" s="31"/>
      <c r="GH1562" s="31"/>
      <c r="GI1562" s="31"/>
      <c r="GJ1562" s="31"/>
      <c r="GK1562" s="31"/>
      <c r="GL1562" s="31"/>
      <c r="GM1562" s="31"/>
      <c r="GN1562" s="31"/>
    </row>
    <row r="1563" spans="1:196" s="34" customFormat="1" x14ac:dyDescent="0.2">
      <c r="A1563" s="4"/>
      <c r="B1563" s="315"/>
      <c r="C1563" s="315"/>
      <c r="D1563" s="315"/>
      <c r="E1563" s="31"/>
      <c r="F1563" s="319"/>
      <c r="G1563" s="319"/>
      <c r="I1563" s="31"/>
      <c r="J1563" s="31"/>
      <c r="K1563" s="320"/>
      <c r="L1563" s="31"/>
      <c r="M1563" s="38"/>
      <c r="N1563" s="31"/>
      <c r="O1563" s="38"/>
      <c r="P1563" s="321"/>
      <c r="Q1563" s="31"/>
      <c r="R1563" s="31"/>
      <c r="S1563" s="31"/>
      <c r="T1563" s="31"/>
      <c r="U1563" s="31"/>
      <c r="V1563" s="31"/>
      <c r="W1563" s="31"/>
      <c r="X1563" s="29"/>
      <c r="Y1563" s="29"/>
      <c r="Z1563" s="29"/>
      <c r="AA1563" s="29"/>
      <c r="AB1563" s="29"/>
      <c r="AC1563" s="29"/>
      <c r="AD1563" s="29"/>
      <c r="AE1563" s="29"/>
      <c r="AF1563" s="29"/>
      <c r="AG1563" s="29"/>
      <c r="AH1563" s="29"/>
      <c r="AI1563" s="29"/>
      <c r="AJ1563" s="29"/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9"/>
      <c r="AX1563" s="29"/>
      <c r="AY1563" s="29"/>
      <c r="AZ1563" s="29"/>
      <c r="BA1563" s="29"/>
      <c r="BB1563" s="29"/>
      <c r="BC1563" s="29"/>
      <c r="BD1563" s="29"/>
      <c r="BE1563" s="29"/>
      <c r="BF1563" s="29"/>
      <c r="BG1563" s="29"/>
      <c r="BH1563" s="29"/>
      <c r="BI1563" s="29"/>
      <c r="BJ1563" s="29"/>
      <c r="BK1563" s="29"/>
      <c r="BL1563" s="29"/>
      <c r="BM1563" s="29"/>
      <c r="BN1563" s="29"/>
      <c r="BO1563" s="29"/>
      <c r="BP1563" s="29"/>
      <c r="BQ1563" s="29"/>
      <c r="BR1563" s="29"/>
      <c r="BS1563" s="29"/>
      <c r="BT1563" s="29"/>
      <c r="BU1563" s="29"/>
      <c r="BV1563" s="29"/>
      <c r="BW1563" s="29"/>
      <c r="BX1563" s="29"/>
      <c r="BY1563" s="29"/>
      <c r="BZ1563" s="29"/>
      <c r="CA1563" s="29"/>
      <c r="CB1563" s="29"/>
      <c r="CC1563" s="29"/>
      <c r="CD1563" s="29"/>
      <c r="CE1563" s="29"/>
      <c r="CF1563" s="29"/>
      <c r="CG1563" s="29"/>
      <c r="CH1563" s="29"/>
      <c r="CI1563" s="29"/>
      <c r="CJ1563" s="29"/>
      <c r="CK1563" s="29"/>
      <c r="CL1563" s="29"/>
      <c r="CM1563" s="29"/>
      <c r="CN1563" s="29"/>
      <c r="CO1563" s="29"/>
      <c r="CP1563" s="29"/>
      <c r="CQ1563" s="29"/>
      <c r="CR1563" s="29"/>
      <c r="CS1563" s="29"/>
      <c r="CT1563" s="29"/>
      <c r="CU1563" s="29"/>
      <c r="CV1563" s="29"/>
      <c r="CW1563" s="29"/>
      <c r="CX1563" s="29"/>
      <c r="CY1563" s="29"/>
      <c r="CZ1563" s="29"/>
      <c r="DA1563" s="29"/>
      <c r="DB1563" s="29"/>
      <c r="DC1563" s="29"/>
      <c r="DD1563" s="29"/>
      <c r="DE1563" s="29"/>
      <c r="DF1563" s="29"/>
      <c r="DG1563" s="29"/>
      <c r="DH1563" s="29"/>
      <c r="DI1563" s="29"/>
      <c r="DJ1563" s="29"/>
      <c r="DK1563" s="29"/>
      <c r="DL1563" s="29"/>
      <c r="DM1563" s="29"/>
      <c r="DN1563" s="29"/>
      <c r="DO1563" s="29"/>
      <c r="DP1563" s="29"/>
      <c r="DQ1563" s="29"/>
      <c r="DR1563" s="29"/>
      <c r="DS1563" s="29"/>
      <c r="DT1563" s="29"/>
      <c r="DU1563" s="29"/>
      <c r="DV1563" s="29"/>
      <c r="DW1563" s="29"/>
      <c r="DX1563" s="29"/>
      <c r="DY1563" s="29"/>
      <c r="DZ1563" s="29"/>
      <c r="EA1563" s="29"/>
      <c r="EB1563" s="29"/>
      <c r="EC1563" s="29"/>
      <c r="ED1563" s="29"/>
      <c r="EE1563" s="29"/>
      <c r="EF1563" s="29"/>
      <c r="EG1563" s="29"/>
      <c r="EH1563" s="29"/>
      <c r="EI1563" s="29"/>
      <c r="EJ1563" s="29"/>
      <c r="EK1563" s="29"/>
      <c r="EL1563" s="29"/>
      <c r="EM1563" s="29"/>
      <c r="EN1563" s="29"/>
      <c r="EO1563" s="29"/>
      <c r="EP1563" s="29"/>
      <c r="EQ1563" s="29"/>
      <c r="ER1563" s="29"/>
      <c r="ES1563" s="29"/>
      <c r="ET1563" s="29"/>
      <c r="EU1563" s="29"/>
      <c r="EV1563" s="29"/>
      <c r="EW1563" s="29"/>
      <c r="EX1563" s="29"/>
      <c r="EY1563" s="29"/>
      <c r="EZ1563" s="29"/>
      <c r="FA1563" s="29"/>
      <c r="FB1563" s="29"/>
      <c r="FC1563" s="29"/>
      <c r="FD1563" s="29"/>
      <c r="FE1563" s="29"/>
      <c r="FF1563" s="29"/>
      <c r="FG1563" s="29"/>
      <c r="FH1563" s="29"/>
      <c r="FI1563" s="29"/>
      <c r="FJ1563" s="29"/>
      <c r="FK1563" s="29"/>
      <c r="FL1563" s="29"/>
      <c r="FM1563" s="29"/>
      <c r="FN1563" s="29"/>
      <c r="FO1563" s="29"/>
      <c r="FP1563" s="29"/>
      <c r="FQ1563" s="29"/>
      <c r="FR1563" s="29"/>
      <c r="FS1563" s="29"/>
      <c r="FT1563" s="29"/>
      <c r="FU1563" s="29"/>
      <c r="FV1563" s="29"/>
      <c r="FW1563" s="29"/>
      <c r="FX1563" s="29"/>
      <c r="FY1563" s="29"/>
      <c r="FZ1563" s="29"/>
      <c r="GA1563" s="29"/>
      <c r="GB1563" s="29"/>
      <c r="GC1563" s="29"/>
      <c r="GD1563" s="29"/>
      <c r="GE1563" s="31"/>
      <c r="GF1563" s="31"/>
      <c r="GG1563" s="31"/>
      <c r="GH1563" s="31"/>
      <c r="GI1563" s="31"/>
      <c r="GJ1563" s="31"/>
      <c r="GK1563" s="31"/>
      <c r="GL1563" s="31"/>
      <c r="GM1563" s="31"/>
      <c r="GN1563" s="31"/>
    </row>
    <row r="1564" spans="1:196" s="34" customFormat="1" x14ac:dyDescent="0.2">
      <c r="A1564" s="4"/>
      <c r="B1564" s="315"/>
      <c r="C1564" s="315"/>
      <c r="D1564" s="315"/>
      <c r="E1564" s="31"/>
      <c r="F1564" s="319"/>
      <c r="G1564" s="319"/>
      <c r="I1564" s="31"/>
      <c r="J1564" s="31"/>
      <c r="K1564" s="320"/>
      <c r="L1564" s="31"/>
      <c r="M1564" s="38"/>
      <c r="N1564" s="31"/>
      <c r="O1564" s="38"/>
      <c r="P1564" s="321"/>
      <c r="Q1564" s="31"/>
      <c r="R1564" s="31"/>
      <c r="S1564" s="31"/>
      <c r="T1564" s="31"/>
      <c r="U1564" s="31"/>
      <c r="V1564" s="31"/>
      <c r="W1564" s="31"/>
      <c r="X1564" s="29"/>
      <c r="Y1564" s="29"/>
      <c r="Z1564" s="29"/>
      <c r="AA1564" s="29"/>
      <c r="AB1564" s="29"/>
      <c r="AC1564" s="29"/>
      <c r="AD1564" s="29"/>
      <c r="AE1564" s="29"/>
      <c r="AF1564" s="29"/>
      <c r="AG1564" s="29"/>
      <c r="AH1564" s="29"/>
      <c r="AI1564" s="29"/>
      <c r="AJ1564" s="29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/>
      <c r="BD1564" s="29"/>
      <c r="BE1564" s="29"/>
      <c r="BF1564" s="29"/>
      <c r="BG1564" s="29"/>
      <c r="BH1564" s="29"/>
      <c r="BI1564" s="29"/>
      <c r="BJ1564" s="29"/>
      <c r="BK1564" s="29"/>
      <c r="BL1564" s="29"/>
      <c r="BM1564" s="29"/>
      <c r="BN1564" s="29"/>
      <c r="BO1564" s="29"/>
      <c r="BP1564" s="29"/>
      <c r="BQ1564" s="29"/>
      <c r="BR1564" s="29"/>
      <c r="BS1564" s="29"/>
      <c r="BT1564" s="29"/>
      <c r="BU1564" s="29"/>
      <c r="BV1564" s="29"/>
      <c r="BW1564" s="29"/>
      <c r="BX1564" s="29"/>
      <c r="BY1564" s="29"/>
      <c r="BZ1564" s="29"/>
      <c r="CA1564" s="29"/>
      <c r="CB1564" s="29"/>
      <c r="CC1564" s="29"/>
      <c r="CD1564" s="29"/>
      <c r="CE1564" s="29"/>
      <c r="CF1564" s="29"/>
      <c r="CG1564" s="29"/>
      <c r="CH1564" s="29"/>
      <c r="CI1564" s="29"/>
      <c r="CJ1564" s="29"/>
      <c r="CK1564" s="29"/>
      <c r="CL1564" s="29"/>
      <c r="CM1564" s="29"/>
      <c r="CN1564" s="29"/>
      <c r="CO1564" s="29"/>
      <c r="CP1564" s="29"/>
      <c r="CQ1564" s="29"/>
      <c r="CR1564" s="29"/>
      <c r="CS1564" s="29"/>
      <c r="CT1564" s="29"/>
      <c r="CU1564" s="29"/>
      <c r="CV1564" s="29"/>
      <c r="CW1564" s="29"/>
      <c r="CX1564" s="29"/>
      <c r="CY1564" s="29"/>
      <c r="CZ1564" s="29"/>
      <c r="DA1564" s="29"/>
      <c r="DB1564" s="29"/>
      <c r="DC1564" s="29"/>
      <c r="DD1564" s="29"/>
      <c r="DE1564" s="29"/>
      <c r="DF1564" s="29"/>
      <c r="DG1564" s="29"/>
      <c r="DH1564" s="29"/>
      <c r="DI1564" s="29"/>
      <c r="DJ1564" s="29"/>
      <c r="DK1564" s="29"/>
      <c r="DL1564" s="29"/>
      <c r="DM1564" s="29"/>
      <c r="DN1564" s="29"/>
      <c r="DO1564" s="29"/>
      <c r="DP1564" s="29"/>
      <c r="DQ1564" s="29"/>
      <c r="DR1564" s="29"/>
      <c r="DS1564" s="29"/>
      <c r="DT1564" s="29"/>
      <c r="DU1564" s="29"/>
      <c r="DV1564" s="29"/>
      <c r="DW1564" s="29"/>
      <c r="DX1564" s="29"/>
      <c r="DY1564" s="29"/>
      <c r="DZ1564" s="29"/>
      <c r="EA1564" s="29"/>
      <c r="EB1564" s="29"/>
      <c r="EC1564" s="29"/>
      <c r="ED1564" s="29"/>
      <c r="EE1564" s="29"/>
      <c r="EF1564" s="29"/>
      <c r="EG1564" s="29"/>
      <c r="EH1564" s="29"/>
      <c r="EI1564" s="29"/>
      <c r="EJ1564" s="29"/>
      <c r="EK1564" s="29"/>
      <c r="EL1564" s="29"/>
      <c r="EM1564" s="29"/>
      <c r="EN1564" s="29"/>
      <c r="EO1564" s="29"/>
      <c r="EP1564" s="29"/>
      <c r="EQ1564" s="29"/>
      <c r="ER1564" s="29"/>
      <c r="ES1564" s="29"/>
      <c r="ET1564" s="29"/>
      <c r="EU1564" s="29"/>
      <c r="EV1564" s="29"/>
      <c r="EW1564" s="29"/>
      <c r="EX1564" s="29"/>
      <c r="EY1564" s="29"/>
      <c r="EZ1564" s="29"/>
      <c r="FA1564" s="29"/>
      <c r="FB1564" s="29"/>
      <c r="FC1564" s="29"/>
      <c r="FD1564" s="29"/>
      <c r="FE1564" s="29"/>
      <c r="FF1564" s="29"/>
      <c r="FG1564" s="29"/>
      <c r="FH1564" s="29"/>
      <c r="FI1564" s="29"/>
      <c r="FJ1564" s="29"/>
      <c r="FK1564" s="29"/>
      <c r="FL1564" s="29"/>
      <c r="FM1564" s="29"/>
      <c r="FN1564" s="29"/>
      <c r="FO1564" s="29"/>
      <c r="FP1564" s="29"/>
      <c r="FQ1564" s="29"/>
      <c r="FR1564" s="29"/>
      <c r="FS1564" s="29"/>
      <c r="FT1564" s="29"/>
      <c r="FU1564" s="29"/>
      <c r="FV1564" s="29"/>
      <c r="FW1564" s="29"/>
      <c r="FX1564" s="29"/>
      <c r="FY1564" s="29"/>
      <c r="FZ1564" s="29"/>
      <c r="GA1564" s="29"/>
      <c r="GB1564" s="29"/>
      <c r="GC1564" s="29"/>
      <c r="GD1564" s="29"/>
      <c r="GE1564" s="31"/>
      <c r="GF1564" s="31"/>
      <c r="GG1564" s="31"/>
      <c r="GH1564" s="31"/>
      <c r="GI1564" s="31"/>
      <c r="GJ1564" s="31"/>
      <c r="GK1564" s="31"/>
      <c r="GL1564" s="31"/>
      <c r="GM1564" s="31"/>
      <c r="GN1564" s="31"/>
    </row>
    <row r="1565" spans="1:196" s="34" customFormat="1" x14ac:dyDescent="0.2">
      <c r="A1565" s="4"/>
      <c r="B1565" s="315"/>
      <c r="C1565" s="315"/>
      <c r="D1565" s="315"/>
      <c r="E1565" s="31"/>
      <c r="F1565" s="319"/>
      <c r="G1565" s="319"/>
      <c r="I1565" s="31"/>
      <c r="J1565" s="31"/>
      <c r="K1565" s="320"/>
      <c r="L1565" s="31"/>
      <c r="M1565" s="38"/>
      <c r="N1565" s="31"/>
      <c r="O1565" s="38"/>
      <c r="P1565" s="321"/>
      <c r="Q1565" s="31"/>
      <c r="R1565" s="31"/>
      <c r="S1565" s="31"/>
      <c r="T1565" s="31"/>
      <c r="U1565" s="31"/>
      <c r="V1565" s="31"/>
      <c r="W1565" s="31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  <c r="BE1565" s="29"/>
      <c r="BF1565" s="29"/>
      <c r="BG1565" s="29"/>
      <c r="BH1565" s="29"/>
      <c r="BI1565" s="29"/>
      <c r="BJ1565" s="29"/>
      <c r="BK1565" s="29"/>
      <c r="BL1565" s="29"/>
      <c r="BM1565" s="29"/>
      <c r="BN1565" s="29"/>
      <c r="BO1565" s="29"/>
      <c r="BP1565" s="29"/>
      <c r="BQ1565" s="29"/>
      <c r="BR1565" s="29"/>
      <c r="BS1565" s="29"/>
      <c r="BT1565" s="29"/>
      <c r="BU1565" s="29"/>
      <c r="BV1565" s="29"/>
      <c r="BW1565" s="29"/>
      <c r="BX1565" s="29"/>
      <c r="BY1565" s="29"/>
      <c r="BZ1565" s="29"/>
      <c r="CA1565" s="29"/>
      <c r="CB1565" s="29"/>
      <c r="CC1565" s="29"/>
      <c r="CD1565" s="29"/>
      <c r="CE1565" s="29"/>
      <c r="CF1565" s="29"/>
      <c r="CG1565" s="29"/>
      <c r="CH1565" s="29"/>
      <c r="CI1565" s="29"/>
      <c r="CJ1565" s="29"/>
      <c r="CK1565" s="29"/>
      <c r="CL1565" s="29"/>
      <c r="CM1565" s="29"/>
      <c r="CN1565" s="29"/>
      <c r="CO1565" s="29"/>
      <c r="CP1565" s="29"/>
      <c r="CQ1565" s="29"/>
      <c r="CR1565" s="29"/>
      <c r="CS1565" s="29"/>
      <c r="CT1565" s="29"/>
      <c r="CU1565" s="29"/>
      <c r="CV1565" s="29"/>
      <c r="CW1565" s="29"/>
      <c r="CX1565" s="29"/>
      <c r="CY1565" s="29"/>
      <c r="CZ1565" s="29"/>
      <c r="DA1565" s="29"/>
      <c r="DB1565" s="29"/>
      <c r="DC1565" s="29"/>
      <c r="DD1565" s="29"/>
      <c r="DE1565" s="29"/>
      <c r="DF1565" s="29"/>
      <c r="DG1565" s="29"/>
      <c r="DH1565" s="29"/>
      <c r="DI1565" s="29"/>
      <c r="DJ1565" s="29"/>
      <c r="DK1565" s="29"/>
      <c r="DL1565" s="29"/>
      <c r="DM1565" s="29"/>
      <c r="DN1565" s="29"/>
      <c r="DO1565" s="29"/>
      <c r="DP1565" s="29"/>
      <c r="DQ1565" s="29"/>
      <c r="DR1565" s="29"/>
      <c r="DS1565" s="29"/>
      <c r="DT1565" s="29"/>
      <c r="DU1565" s="29"/>
      <c r="DV1565" s="29"/>
      <c r="DW1565" s="29"/>
      <c r="DX1565" s="29"/>
      <c r="DY1565" s="29"/>
      <c r="DZ1565" s="29"/>
      <c r="EA1565" s="29"/>
      <c r="EB1565" s="29"/>
      <c r="EC1565" s="29"/>
      <c r="ED1565" s="29"/>
      <c r="EE1565" s="29"/>
      <c r="EF1565" s="29"/>
      <c r="EG1565" s="29"/>
      <c r="EH1565" s="29"/>
      <c r="EI1565" s="29"/>
      <c r="EJ1565" s="29"/>
      <c r="EK1565" s="29"/>
      <c r="EL1565" s="29"/>
      <c r="EM1565" s="29"/>
      <c r="EN1565" s="29"/>
      <c r="EO1565" s="29"/>
      <c r="EP1565" s="29"/>
      <c r="EQ1565" s="29"/>
      <c r="ER1565" s="29"/>
      <c r="ES1565" s="29"/>
      <c r="ET1565" s="29"/>
      <c r="EU1565" s="29"/>
      <c r="EV1565" s="29"/>
      <c r="EW1565" s="29"/>
      <c r="EX1565" s="29"/>
      <c r="EY1565" s="29"/>
      <c r="EZ1565" s="29"/>
      <c r="FA1565" s="29"/>
      <c r="FB1565" s="29"/>
      <c r="FC1565" s="29"/>
      <c r="FD1565" s="29"/>
      <c r="FE1565" s="29"/>
      <c r="FF1565" s="29"/>
      <c r="FG1565" s="29"/>
      <c r="FH1565" s="29"/>
      <c r="FI1565" s="29"/>
      <c r="FJ1565" s="29"/>
      <c r="FK1565" s="29"/>
      <c r="FL1565" s="29"/>
      <c r="FM1565" s="29"/>
      <c r="FN1565" s="29"/>
      <c r="FO1565" s="29"/>
      <c r="FP1565" s="29"/>
      <c r="FQ1565" s="29"/>
      <c r="FR1565" s="29"/>
      <c r="FS1565" s="29"/>
      <c r="FT1565" s="29"/>
      <c r="FU1565" s="29"/>
      <c r="FV1565" s="29"/>
      <c r="FW1565" s="29"/>
      <c r="FX1565" s="29"/>
      <c r="FY1565" s="29"/>
      <c r="FZ1565" s="29"/>
      <c r="GA1565" s="29"/>
      <c r="GB1565" s="29"/>
      <c r="GC1565" s="29"/>
      <c r="GD1565" s="29"/>
      <c r="GE1565" s="31"/>
      <c r="GF1565" s="31"/>
      <c r="GG1565" s="31"/>
      <c r="GH1565" s="31"/>
      <c r="GI1565" s="31"/>
      <c r="GJ1565" s="31"/>
      <c r="GK1565" s="31"/>
      <c r="GL1565" s="31"/>
      <c r="GM1565" s="31"/>
      <c r="GN1565" s="31"/>
    </row>
    <row r="1566" spans="1:196" s="34" customFormat="1" x14ac:dyDescent="0.2">
      <c r="A1566" s="4"/>
      <c r="B1566" s="315"/>
      <c r="C1566" s="315"/>
      <c r="D1566" s="315"/>
      <c r="E1566" s="31"/>
      <c r="F1566" s="319"/>
      <c r="G1566" s="319"/>
      <c r="I1566" s="31"/>
      <c r="J1566" s="31"/>
      <c r="K1566" s="320"/>
      <c r="L1566" s="31"/>
      <c r="M1566" s="38"/>
      <c r="N1566" s="31"/>
      <c r="O1566" s="38"/>
      <c r="P1566" s="321"/>
      <c r="Q1566" s="31"/>
      <c r="R1566" s="31"/>
      <c r="S1566" s="31"/>
      <c r="T1566" s="31"/>
      <c r="U1566" s="31"/>
      <c r="V1566" s="31"/>
      <c r="W1566" s="31"/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  <c r="BA1566" s="29"/>
      <c r="BB1566" s="29"/>
      <c r="BC1566" s="29"/>
      <c r="BD1566" s="29"/>
      <c r="BE1566" s="29"/>
      <c r="BF1566" s="29"/>
      <c r="BG1566" s="29"/>
      <c r="BH1566" s="29"/>
      <c r="BI1566" s="29"/>
      <c r="BJ1566" s="29"/>
      <c r="BK1566" s="29"/>
      <c r="BL1566" s="29"/>
      <c r="BM1566" s="29"/>
      <c r="BN1566" s="29"/>
      <c r="BO1566" s="29"/>
      <c r="BP1566" s="29"/>
      <c r="BQ1566" s="29"/>
      <c r="BR1566" s="29"/>
      <c r="BS1566" s="29"/>
      <c r="BT1566" s="29"/>
      <c r="BU1566" s="29"/>
      <c r="BV1566" s="29"/>
      <c r="BW1566" s="29"/>
      <c r="BX1566" s="29"/>
      <c r="BY1566" s="29"/>
      <c r="BZ1566" s="29"/>
      <c r="CA1566" s="29"/>
      <c r="CB1566" s="29"/>
      <c r="CC1566" s="29"/>
      <c r="CD1566" s="29"/>
      <c r="CE1566" s="29"/>
      <c r="CF1566" s="29"/>
      <c r="CG1566" s="29"/>
      <c r="CH1566" s="29"/>
      <c r="CI1566" s="29"/>
      <c r="CJ1566" s="29"/>
      <c r="CK1566" s="29"/>
      <c r="CL1566" s="29"/>
      <c r="CM1566" s="29"/>
      <c r="CN1566" s="29"/>
      <c r="CO1566" s="29"/>
      <c r="CP1566" s="29"/>
      <c r="CQ1566" s="29"/>
      <c r="CR1566" s="29"/>
      <c r="CS1566" s="29"/>
      <c r="CT1566" s="29"/>
      <c r="CU1566" s="29"/>
      <c r="CV1566" s="29"/>
      <c r="CW1566" s="29"/>
      <c r="CX1566" s="29"/>
      <c r="CY1566" s="29"/>
      <c r="CZ1566" s="29"/>
      <c r="DA1566" s="29"/>
      <c r="DB1566" s="29"/>
      <c r="DC1566" s="29"/>
      <c r="DD1566" s="29"/>
      <c r="DE1566" s="29"/>
      <c r="DF1566" s="29"/>
      <c r="DG1566" s="29"/>
      <c r="DH1566" s="29"/>
      <c r="DI1566" s="29"/>
      <c r="DJ1566" s="29"/>
      <c r="DK1566" s="29"/>
      <c r="DL1566" s="29"/>
      <c r="DM1566" s="29"/>
      <c r="DN1566" s="29"/>
      <c r="DO1566" s="29"/>
      <c r="DP1566" s="29"/>
      <c r="DQ1566" s="29"/>
      <c r="DR1566" s="29"/>
      <c r="DS1566" s="29"/>
      <c r="DT1566" s="29"/>
      <c r="DU1566" s="29"/>
      <c r="DV1566" s="29"/>
      <c r="DW1566" s="29"/>
      <c r="DX1566" s="29"/>
      <c r="DY1566" s="29"/>
      <c r="DZ1566" s="29"/>
      <c r="EA1566" s="29"/>
      <c r="EB1566" s="29"/>
      <c r="EC1566" s="29"/>
      <c r="ED1566" s="29"/>
      <c r="EE1566" s="29"/>
      <c r="EF1566" s="29"/>
      <c r="EG1566" s="29"/>
      <c r="EH1566" s="29"/>
      <c r="EI1566" s="29"/>
      <c r="EJ1566" s="29"/>
      <c r="EK1566" s="29"/>
      <c r="EL1566" s="29"/>
      <c r="EM1566" s="29"/>
      <c r="EN1566" s="29"/>
      <c r="EO1566" s="29"/>
      <c r="EP1566" s="29"/>
      <c r="EQ1566" s="29"/>
      <c r="ER1566" s="29"/>
      <c r="ES1566" s="29"/>
      <c r="ET1566" s="29"/>
      <c r="EU1566" s="29"/>
      <c r="EV1566" s="29"/>
      <c r="EW1566" s="29"/>
      <c r="EX1566" s="29"/>
      <c r="EY1566" s="29"/>
      <c r="EZ1566" s="29"/>
      <c r="FA1566" s="29"/>
      <c r="FB1566" s="29"/>
      <c r="FC1566" s="29"/>
      <c r="FD1566" s="29"/>
      <c r="FE1566" s="29"/>
      <c r="FF1566" s="29"/>
      <c r="FG1566" s="29"/>
      <c r="FH1566" s="29"/>
      <c r="FI1566" s="29"/>
      <c r="FJ1566" s="29"/>
      <c r="FK1566" s="29"/>
      <c r="FL1566" s="29"/>
      <c r="FM1566" s="29"/>
      <c r="FN1566" s="29"/>
      <c r="FO1566" s="29"/>
      <c r="FP1566" s="29"/>
      <c r="FQ1566" s="29"/>
      <c r="FR1566" s="29"/>
      <c r="FS1566" s="29"/>
      <c r="FT1566" s="29"/>
      <c r="FU1566" s="29"/>
      <c r="FV1566" s="29"/>
      <c r="FW1566" s="29"/>
      <c r="FX1566" s="29"/>
      <c r="FY1566" s="29"/>
      <c r="FZ1566" s="29"/>
      <c r="GA1566" s="29"/>
      <c r="GB1566" s="29"/>
      <c r="GC1566" s="29"/>
      <c r="GD1566" s="29"/>
      <c r="GE1566" s="31"/>
      <c r="GF1566" s="31"/>
      <c r="GG1566" s="31"/>
      <c r="GH1566" s="31"/>
      <c r="GI1566" s="31"/>
      <c r="GJ1566" s="31"/>
      <c r="GK1566" s="31"/>
      <c r="GL1566" s="31"/>
      <c r="GM1566" s="31"/>
      <c r="GN1566" s="31"/>
    </row>
    <row r="1567" spans="1:196" s="34" customFormat="1" x14ac:dyDescent="0.2">
      <c r="A1567" s="4"/>
      <c r="B1567" s="315"/>
      <c r="C1567" s="315"/>
      <c r="D1567" s="315"/>
      <c r="E1567" s="31"/>
      <c r="F1567" s="319"/>
      <c r="G1567" s="319"/>
      <c r="I1567" s="31"/>
      <c r="J1567" s="31"/>
      <c r="K1567" s="320"/>
      <c r="L1567" s="31"/>
      <c r="M1567" s="38"/>
      <c r="N1567" s="31"/>
      <c r="O1567" s="38"/>
      <c r="P1567" s="321"/>
      <c r="Q1567" s="31"/>
      <c r="R1567" s="31"/>
      <c r="S1567" s="31"/>
      <c r="T1567" s="31"/>
      <c r="U1567" s="31"/>
      <c r="V1567" s="31"/>
      <c r="W1567" s="31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/>
      <c r="BD1567" s="29"/>
      <c r="BE1567" s="29"/>
      <c r="BF1567" s="29"/>
      <c r="BG1567" s="29"/>
      <c r="BH1567" s="29"/>
      <c r="BI1567" s="29"/>
      <c r="BJ1567" s="29"/>
      <c r="BK1567" s="29"/>
      <c r="BL1567" s="29"/>
      <c r="BM1567" s="29"/>
      <c r="BN1567" s="29"/>
      <c r="BO1567" s="29"/>
      <c r="BP1567" s="29"/>
      <c r="BQ1567" s="29"/>
      <c r="BR1567" s="29"/>
      <c r="BS1567" s="29"/>
      <c r="BT1567" s="29"/>
      <c r="BU1567" s="29"/>
      <c r="BV1567" s="29"/>
      <c r="BW1567" s="29"/>
      <c r="BX1567" s="29"/>
      <c r="BY1567" s="29"/>
      <c r="BZ1567" s="29"/>
      <c r="CA1567" s="29"/>
      <c r="CB1567" s="29"/>
      <c r="CC1567" s="29"/>
      <c r="CD1567" s="29"/>
      <c r="CE1567" s="29"/>
      <c r="CF1567" s="29"/>
      <c r="CG1567" s="29"/>
      <c r="CH1567" s="29"/>
      <c r="CI1567" s="29"/>
      <c r="CJ1567" s="29"/>
      <c r="CK1567" s="29"/>
      <c r="CL1567" s="29"/>
      <c r="CM1567" s="29"/>
      <c r="CN1567" s="29"/>
      <c r="CO1567" s="29"/>
      <c r="CP1567" s="29"/>
      <c r="CQ1567" s="29"/>
      <c r="CR1567" s="29"/>
      <c r="CS1567" s="29"/>
      <c r="CT1567" s="29"/>
      <c r="CU1567" s="29"/>
      <c r="CV1567" s="29"/>
      <c r="CW1567" s="29"/>
      <c r="CX1567" s="29"/>
      <c r="CY1567" s="29"/>
      <c r="CZ1567" s="29"/>
      <c r="DA1567" s="29"/>
      <c r="DB1567" s="29"/>
      <c r="DC1567" s="29"/>
      <c r="DD1567" s="29"/>
      <c r="DE1567" s="29"/>
      <c r="DF1567" s="29"/>
      <c r="DG1567" s="29"/>
      <c r="DH1567" s="29"/>
      <c r="DI1567" s="29"/>
      <c r="DJ1567" s="29"/>
      <c r="DK1567" s="29"/>
      <c r="DL1567" s="29"/>
      <c r="DM1567" s="29"/>
      <c r="DN1567" s="29"/>
      <c r="DO1567" s="29"/>
      <c r="DP1567" s="29"/>
      <c r="DQ1567" s="29"/>
      <c r="DR1567" s="29"/>
      <c r="DS1567" s="29"/>
      <c r="DT1567" s="29"/>
      <c r="DU1567" s="29"/>
      <c r="DV1567" s="29"/>
      <c r="DW1567" s="29"/>
      <c r="DX1567" s="29"/>
      <c r="DY1567" s="29"/>
      <c r="DZ1567" s="29"/>
      <c r="EA1567" s="29"/>
      <c r="EB1567" s="29"/>
      <c r="EC1567" s="29"/>
      <c r="ED1567" s="29"/>
      <c r="EE1567" s="29"/>
      <c r="EF1567" s="29"/>
      <c r="EG1567" s="29"/>
      <c r="EH1567" s="29"/>
      <c r="EI1567" s="29"/>
      <c r="EJ1567" s="29"/>
      <c r="EK1567" s="29"/>
      <c r="EL1567" s="29"/>
      <c r="EM1567" s="29"/>
      <c r="EN1567" s="29"/>
      <c r="EO1567" s="29"/>
      <c r="EP1567" s="29"/>
      <c r="EQ1567" s="29"/>
      <c r="ER1567" s="29"/>
      <c r="ES1567" s="29"/>
      <c r="ET1567" s="29"/>
      <c r="EU1567" s="29"/>
      <c r="EV1567" s="29"/>
      <c r="EW1567" s="29"/>
      <c r="EX1567" s="29"/>
      <c r="EY1567" s="29"/>
      <c r="EZ1567" s="29"/>
      <c r="FA1567" s="29"/>
      <c r="FB1567" s="29"/>
      <c r="FC1567" s="29"/>
      <c r="FD1567" s="29"/>
      <c r="FE1567" s="29"/>
      <c r="FF1567" s="29"/>
      <c r="FG1567" s="29"/>
      <c r="FH1567" s="29"/>
      <c r="FI1567" s="29"/>
      <c r="FJ1567" s="29"/>
      <c r="FK1567" s="29"/>
      <c r="FL1567" s="29"/>
      <c r="FM1567" s="29"/>
      <c r="FN1567" s="29"/>
      <c r="FO1567" s="29"/>
      <c r="FP1567" s="29"/>
      <c r="FQ1567" s="29"/>
      <c r="FR1567" s="29"/>
      <c r="FS1567" s="29"/>
      <c r="FT1567" s="29"/>
      <c r="FU1567" s="29"/>
      <c r="FV1567" s="29"/>
      <c r="FW1567" s="29"/>
      <c r="FX1567" s="29"/>
      <c r="FY1567" s="29"/>
      <c r="FZ1567" s="29"/>
      <c r="GA1567" s="29"/>
      <c r="GB1567" s="29"/>
      <c r="GC1567" s="29"/>
      <c r="GD1567" s="29"/>
      <c r="GE1567" s="31"/>
      <c r="GF1567" s="31"/>
      <c r="GG1567" s="31"/>
      <c r="GH1567" s="31"/>
      <c r="GI1567" s="31"/>
      <c r="GJ1567" s="31"/>
      <c r="GK1567" s="31"/>
      <c r="GL1567" s="31"/>
      <c r="GM1567" s="31"/>
      <c r="GN1567" s="31"/>
    </row>
    <row r="1568" spans="1:196" s="34" customFormat="1" x14ac:dyDescent="0.2">
      <c r="A1568" s="4"/>
      <c r="B1568" s="315"/>
      <c r="C1568" s="315"/>
      <c r="D1568" s="315"/>
      <c r="E1568" s="31"/>
      <c r="F1568" s="319"/>
      <c r="G1568" s="319"/>
      <c r="I1568" s="31"/>
      <c r="J1568" s="31"/>
      <c r="K1568" s="320"/>
      <c r="L1568" s="31"/>
      <c r="M1568" s="38"/>
      <c r="N1568" s="31"/>
      <c r="O1568" s="38"/>
      <c r="P1568" s="321"/>
      <c r="Q1568" s="31"/>
      <c r="R1568" s="31"/>
      <c r="S1568" s="31"/>
      <c r="T1568" s="31"/>
      <c r="U1568" s="31"/>
      <c r="V1568" s="31"/>
      <c r="W1568" s="31"/>
      <c r="X1568" s="29"/>
      <c r="Y1568" s="29"/>
      <c r="Z1568" s="29"/>
      <c r="AA1568" s="29"/>
      <c r="AB1568" s="29"/>
      <c r="AC1568" s="29"/>
      <c r="AD1568" s="29"/>
      <c r="AE1568" s="29"/>
      <c r="AF1568" s="29"/>
      <c r="AG1568" s="29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  <c r="BA1568" s="29"/>
      <c r="BB1568" s="29"/>
      <c r="BC1568" s="29"/>
      <c r="BD1568" s="29"/>
      <c r="BE1568" s="29"/>
      <c r="BF1568" s="29"/>
      <c r="BG1568" s="29"/>
      <c r="BH1568" s="29"/>
      <c r="BI1568" s="29"/>
      <c r="BJ1568" s="29"/>
      <c r="BK1568" s="29"/>
      <c r="BL1568" s="29"/>
      <c r="BM1568" s="29"/>
      <c r="BN1568" s="29"/>
      <c r="BO1568" s="29"/>
      <c r="BP1568" s="29"/>
      <c r="BQ1568" s="29"/>
      <c r="BR1568" s="29"/>
      <c r="BS1568" s="29"/>
      <c r="BT1568" s="29"/>
      <c r="BU1568" s="29"/>
      <c r="BV1568" s="29"/>
      <c r="BW1568" s="29"/>
      <c r="BX1568" s="29"/>
      <c r="BY1568" s="29"/>
      <c r="BZ1568" s="29"/>
      <c r="CA1568" s="29"/>
      <c r="CB1568" s="29"/>
      <c r="CC1568" s="29"/>
      <c r="CD1568" s="29"/>
      <c r="CE1568" s="29"/>
      <c r="CF1568" s="29"/>
      <c r="CG1568" s="29"/>
      <c r="CH1568" s="29"/>
      <c r="CI1568" s="29"/>
      <c r="CJ1568" s="29"/>
      <c r="CK1568" s="29"/>
      <c r="CL1568" s="29"/>
      <c r="CM1568" s="29"/>
      <c r="CN1568" s="29"/>
      <c r="CO1568" s="29"/>
      <c r="CP1568" s="29"/>
      <c r="CQ1568" s="29"/>
      <c r="CR1568" s="29"/>
      <c r="CS1568" s="29"/>
      <c r="CT1568" s="29"/>
      <c r="CU1568" s="29"/>
      <c r="CV1568" s="29"/>
      <c r="CW1568" s="29"/>
      <c r="CX1568" s="29"/>
      <c r="CY1568" s="29"/>
      <c r="CZ1568" s="29"/>
      <c r="DA1568" s="29"/>
      <c r="DB1568" s="29"/>
      <c r="DC1568" s="29"/>
      <c r="DD1568" s="29"/>
      <c r="DE1568" s="29"/>
      <c r="DF1568" s="29"/>
      <c r="DG1568" s="29"/>
      <c r="DH1568" s="29"/>
      <c r="DI1568" s="29"/>
      <c r="DJ1568" s="29"/>
      <c r="DK1568" s="29"/>
      <c r="DL1568" s="29"/>
      <c r="DM1568" s="29"/>
      <c r="DN1568" s="29"/>
      <c r="DO1568" s="29"/>
      <c r="DP1568" s="29"/>
      <c r="DQ1568" s="29"/>
      <c r="DR1568" s="29"/>
      <c r="DS1568" s="29"/>
      <c r="DT1568" s="29"/>
      <c r="DU1568" s="29"/>
      <c r="DV1568" s="29"/>
      <c r="DW1568" s="29"/>
      <c r="DX1568" s="29"/>
      <c r="DY1568" s="29"/>
      <c r="DZ1568" s="29"/>
      <c r="EA1568" s="29"/>
      <c r="EB1568" s="29"/>
      <c r="EC1568" s="29"/>
      <c r="ED1568" s="29"/>
      <c r="EE1568" s="29"/>
      <c r="EF1568" s="29"/>
      <c r="EG1568" s="29"/>
      <c r="EH1568" s="29"/>
      <c r="EI1568" s="29"/>
      <c r="EJ1568" s="29"/>
      <c r="EK1568" s="29"/>
      <c r="EL1568" s="29"/>
      <c r="EM1568" s="29"/>
      <c r="EN1568" s="29"/>
      <c r="EO1568" s="29"/>
      <c r="EP1568" s="29"/>
      <c r="EQ1568" s="29"/>
      <c r="ER1568" s="29"/>
      <c r="ES1568" s="29"/>
      <c r="ET1568" s="29"/>
      <c r="EU1568" s="29"/>
      <c r="EV1568" s="29"/>
      <c r="EW1568" s="29"/>
      <c r="EX1568" s="29"/>
      <c r="EY1568" s="29"/>
      <c r="EZ1568" s="29"/>
      <c r="FA1568" s="29"/>
      <c r="FB1568" s="29"/>
      <c r="FC1568" s="29"/>
      <c r="FD1568" s="29"/>
      <c r="FE1568" s="29"/>
      <c r="FF1568" s="29"/>
      <c r="FG1568" s="29"/>
      <c r="FH1568" s="29"/>
      <c r="FI1568" s="29"/>
      <c r="FJ1568" s="29"/>
      <c r="FK1568" s="29"/>
      <c r="FL1568" s="29"/>
      <c r="FM1568" s="29"/>
      <c r="FN1568" s="29"/>
      <c r="FO1568" s="29"/>
      <c r="FP1568" s="29"/>
      <c r="FQ1568" s="29"/>
      <c r="FR1568" s="29"/>
      <c r="FS1568" s="29"/>
      <c r="FT1568" s="29"/>
      <c r="FU1568" s="29"/>
      <c r="FV1568" s="29"/>
      <c r="FW1568" s="29"/>
      <c r="FX1568" s="29"/>
      <c r="FY1568" s="29"/>
      <c r="FZ1568" s="29"/>
      <c r="GA1568" s="29"/>
      <c r="GB1568" s="29"/>
      <c r="GC1568" s="29"/>
      <c r="GD1568" s="29"/>
      <c r="GE1568" s="31"/>
      <c r="GF1568" s="31"/>
      <c r="GG1568" s="31"/>
      <c r="GH1568" s="31"/>
      <c r="GI1568" s="31"/>
      <c r="GJ1568" s="31"/>
      <c r="GK1568" s="31"/>
      <c r="GL1568" s="31"/>
      <c r="GM1568" s="31"/>
      <c r="GN1568" s="31"/>
    </row>
    <row r="1569" spans="1:196" s="34" customFormat="1" x14ac:dyDescent="0.2">
      <c r="A1569" s="4"/>
      <c r="B1569" s="315"/>
      <c r="C1569" s="315"/>
      <c r="D1569" s="315"/>
      <c r="E1569" s="31"/>
      <c r="F1569" s="319"/>
      <c r="G1569" s="319"/>
      <c r="I1569" s="31"/>
      <c r="J1569" s="31"/>
      <c r="K1569" s="320"/>
      <c r="L1569" s="31"/>
      <c r="M1569" s="38"/>
      <c r="N1569" s="31"/>
      <c r="O1569" s="38"/>
      <c r="P1569" s="321"/>
      <c r="Q1569" s="31"/>
      <c r="R1569" s="31"/>
      <c r="S1569" s="31"/>
      <c r="T1569" s="31"/>
      <c r="U1569" s="31"/>
      <c r="V1569" s="31"/>
      <c r="W1569" s="31"/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/>
      <c r="BD1569" s="29"/>
      <c r="BE1569" s="29"/>
      <c r="BF1569" s="29"/>
      <c r="BG1569" s="29"/>
      <c r="BH1569" s="29"/>
      <c r="BI1569" s="29"/>
      <c r="BJ1569" s="29"/>
      <c r="BK1569" s="29"/>
      <c r="BL1569" s="29"/>
      <c r="BM1569" s="29"/>
      <c r="BN1569" s="29"/>
      <c r="BO1569" s="29"/>
      <c r="BP1569" s="29"/>
      <c r="BQ1569" s="29"/>
      <c r="BR1569" s="29"/>
      <c r="BS1569" s="29"/>
      <c r="BT1569" s="29"/>
      <c r="BU1569" s="29"/>
      <c r="BV1569" s="29"/>
      <c r="BW1569" s="29"/>
      <c r="BX1569" s="29"/>
      <c r="BY1569" s="29"/>
      <c r="BZ1569" s="29"/>
      <c r="CA1569" s="29"/>
      <c r="CB1569" s="29"/>
      <c r="CC1569" s="29"/>
      <c r="CD1569" s="29"/>
      <c r="CE1569" s="29"/>
      <c r="CF1569" s="29"/>
      <c r="CG1569" s="29"/>
      <c r="CH1569" s="29"/>
      <c r="CI1569" s="29"/>
      <c r="CJ1569" s="29"/>
      <c r="CK1569" s="29"/>
      <c r="CL1569" s="29"/>
      <c r="CM1569" s="29"/>
      <c r="CN1569" s="29"/>
      <c r="CO1569" s="29"/>
      <c r="CP1569" s="29"/>
      <c r="CQ1569" s="29"/>
      <c r="CR1569" s="29"/>
      <c r="CS1569" s="29"/>
      <c r="CT1569" s="29"/>
      <c r="CU1569" s="29"/>
      <c r="CV1569" s="29"/>
      <c r="CW1569" s="29"/>
      <c r="CX1569" s="29"/>
      <c r="CY1569" s="29"/>
      <c r="CZ1569" s="29"/>
      <c r="DA1569" s="29"/>
      <c r="DB1569" s="29"/>
      <c r="DC1569" s="29"/>
      <c r="DD1569" s="29"/>
      <c r="DE1569" s="29"/>
      <c r="DF1569" s="29"/>
      <c r="DG1569" s="29"/>
      <c r="DH1569" s="29"/>
      <c r="DI1569" s="29"/>
      <c r="DJ1569" s="29"/>
      <c r="DK1569" s="29"/>
      <c r="DL1569" s="29"/>
      <c r="DM1569" s="29"/>
      <c r="DN1569" s="29"/>
      <c r="DO1569" s="29"/>
      <c r="DP1569" s="29"/>
      <c r="DQ1569" s="29"/>
      <c r="DR1569" s="29"/>
      <c r="DS1569" s="29"/>
      <c r="DT1569" s="29"/>
      <c r="DU1569" s="29"/>
      <c r="DV1569" s="29"/>
      <c r="DW1569" s="29"/>
      <c r="DX1569" s="29"/>
      <c r="DY1569" s="29"/>
      <c r="DZ1569" s="29"/>
      <c r="EA1569" s="29"/>
      <c r="EB1569" s="29"/>
      <c r="EC1569" s="29"/>
      <c r="ED1569" s="29"/>
      <c r="EE1569" s="29"/>
      <c r="EF1569" s="29"/>
      <c r="EG1569" s="29"/>
      <c r="EH1569" s="29"/>
      <c r="EI1569" s="29"/>
      <c r="EJ1569" s="29"/>
      <c r="EK1569" s="29"/>
      <c r="EL1569" s="29"/>
      <c r="EM1569" s="29"/>
      <c r="EN1569" s="29"/>
      <c r="EO1569" s="29"/>
      <c r="EP1569" s="29"/>
      <c r="EQ1569" s="29"/>
      <c r="ER1569" s="29"/>
      <c r="ES1569" s="29"/>
      <c r="ET1569" s="29"/>
      <c r="EU1569" s="29"/>
      <c r="EV1569" s="29"/>
      <c r="EW1569" s="29"/>
      <c r="EX1569" s="29"/>
      <c r="EY1569" s="29"/>
      <c r="EZ1569" s="29"/>
      <c r="FA1569" s="29"/>
      <c r="FB1569" s="29"/>
      <c r="FC1569" s="29"/>
      <c r="FD1569" s="29"/>
      <c r="FE1569" s="29"/>
      <c r="FF1569" s="29"/>
      <c r="FG1569" s="29"/>
      <c r="FH1569" s="29"/>
      <c r="FI1569" s="29"/>
      <c r="FJ1569" s="29"/>
      <c r="FK1569" s="29"/>
      <c r="FL1569" s="29"/>
      <c r="FM1569" s="29"/>
      <c r="FN1569" s="29"/>
      <c r="FO1569" s="29"/>
      <c r="FP1569" s="29"/>
      <c r="FQ1569" s="29"/>
      <c r="FR1569" s="29"/>
      <c r="FS1569" s="29"/>
      <c r="FT1569" s="29"/>
      <c r="FU1569" s="29"/>
      <c r="FV1569" s="29"/>
      <c r="FW1569" s="29"/>
      <c r="FX1569" s="29"/>
      <c r="FY1569" s="29"/>
      <c r="FZ1569" s="29"/>
      <c r="GA1569" s="29"/>
      <c r="GB1569" s="29"/>
      <c r="GC1569" s="29"/>
      <c r="GD1569" s="29"/>
      <c r="GE1569" s="31"/>
      <c r="GF1569" s="31"/>
      <c r="GG1569" s="31"/>
      <c r="GH1569" s="31"/>
      <c r="GI1569" s="31"/>
      <c r="GJ1569" s="31"/>
      <c r="GK1569" s="31"/>
      <c r="GL1569" s="31"/>
      <c r="GM1569" s="31"/>
      <c r="GN1569" s="31"/>
    </row>
    <row r="1570" spans="1:196" s="34" customFormat="1" x14ac:dyDescent="0.2">
      <c r="A1570" s="4"/>
      <c r="B1570" s="315"/>
      <c r="C1570" s="315"/>
      <c r="D1570" s="315"/>
      <c r="E1570" s="31"/>
      <c r="F1570" s="319"/>
      <c r="G1570" s="319"/>
      <c r="I1570" s="31"/>
      <c r="J1570" s="31"/>
      <c r="K1570" s="320"/>
      <c r="L1570" s="31"/>
      <c r="M1570" s="38"/>
      <c r="N1570" s="31"/>
      <c r="O1570" s="38"/>
      <c r="P1570" s="321"/>
      <c r="Q1570" s="31"/>
      <c r="R1570" s="31"/>
      <c r="S1570" s="31"/>
      <c r="T1570" s="31"/>
      <c r="U1570" s="31"/>
      <c r="V1570" s="31"/>
      <c r="W1570" s="31"/>
      <c r="X1570" s="29"/>
      <c r="Y1570" s="29"/>
      <c r="Z1570" s="29"/>
      <c r="AA1570" s="29"/>
      <c r="AB1570" s="29"/>
      <c r="AC1570" s="29"/>
      <c r="AD1570" s="29"/>
      <c r="AE1570" s="29"/>
      <c r="AF1570" s="29"/>
      <c r="AG1570" s="29"/>
      <c r="AH1570" s="29"/>
      <c r="AI1570" s="29"/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9"/>
      <c r="BC1570" s="29"/>
      <c r="BD1570" s="29"/>
      <c r="BE1570" s="29"/>
      <c r="BF1570" s="29"/>
      <c r="BG1570" s="29"/>
      <c r="BH1570" s="29"/>
      <c r="BI1570" s="29"/>
      <c r="BJ1570" s="29"/>
      <c r="BK1570" s="29"/>
      <c r="BL1570" s="29"/>
      <c r="BM1570" s="29"/>
      <c r="BN1570" s="29"/>
      <c r="BO1570" s="29"/>
      <c r="BP1570" s="29"/>
      <c r="BQ1570" s="29"/>
      <c r="BR1570" s="29"/>
      <c r="BS1570" s="29"/>
      <c r="BT1570" s="29"/>
      <c r="BU1570" s="29"/>
      <c r="BV1570" s="29"/>
      <c r="BW1570" s="29"/>
      <c r="BX1570" s="29"/>
      <c r="BY1570" s="29"/>
      <c r="BZ1570" s="29"/>
      <c r="CA1570" s="29"/>
      <c r="CB1570" s="29"/>
      <c r="CC1570" s="29"/>
      <c r="CD1570" s="29"/>
      <c r="CE1570" s="29"/>
      <c r="CF1570" s="29"/>
      <c r="CG1570" s="29"/>
      <c r="CH1570" s="29"/>
      <c r="CI1570" s="29"/>
      <c r="CJ1570" s="29"/>
      <c r="CK1570" s="29"/>
      <c r="CL1570" s="29"/>
      <c r="CM1570" s="29"/>
      <c r="CN1570" s="29"/>
      <c r="CO1570" s="29"/>
      <c r="CP1570" s="29"/>
      <c r="CQ1570" s="29"/>
      <c r="CR1570" s="29"/>
      <c r="CS1570" s="29"/>
      <c r="CT1570" s="29"/>
      <c r="CU1570" s="29"/>
      <c r="CV1570" s="29"/>
      <c r="CW1570" s="29"/>
      <c r="CX1570" s="29"/>
      <c r="CY1570" s="29"/>
      <c r="CZ1570" s="29"/>
      <c r="DA1570" s="29"/>
      <c r="DB1570" s="29"/>
      <c r="DC1570" s="29"/>
      <c r="DD1570" s="29"/>
      <c r="DE1570" s="29"/>
      <c r="DF1570" s="29"/>
      <c r="DG1570" s="29"/>
      <c r="DH1570" s="29"/>
      <c r="DI1570" s="29"/>
      <c r="DJ1570" s="29"/>
      <c r="DK1570" s="29"/>
      <c r="DL1570" s="29"/>
      <c r="DM1570" s="29"/>
      <c r="DN1570" s="29"/>
      <c r="DO1570" s="29"/>
      <c r="DP1570" s="29"/>
      <c r="DQ1570" s="29"/>
      <c r="DR1570" s="29"/>
      <c r="DS1570" s="29"/>
      <c r="DT1570" s="29"/>
      <c r="DU1570" s="29"/>
      <c r="DV1570" s="29"/>
      <c r="DW1570" s="29"/>
      <c r="DX1570" s="29"/>
      <c r="DY1570" s="29"/>
      <c r="DZ1570" s="29"/>
      <c r="EA1570" s="29"/>
      <c r="EB1570" s="29"/>
      <c r="EC1570" s="29"/>
      <c r="ED1570" s="29"/>
      <c r="EE1570" s="29"/>
      <c r="EF1570" s="29"/>
      <c r="EG1570" s="29"/>
      <c r="EH1570" s="29"/>
      <c r="EI1570" s="29"/>
      <c r="EJ1570" s="29"/>
      <c r="EK1570" s="29"/>
      <c r="EL1570" s="29"/>
      <c r="EM1570" s="29"/>
      <c r="EN1570" s="29"/>
      <c r="EO1570" s="29"/>
      <c r="EP1570" s="29"/>
      <c r="EQ1570" s="29"/>
      <c r="ER1570" s="29"/>
      <c r="ES1570" s="29"/>
      <c r="ET1570" s="29"/>
      <c r="EU1570" s="29"/>
      <c r="EV1570" s="29"/>
      <c r="EW1570" s="29"/>
      <c r="EX1570" s="29"/>
      <c r="EY1570" s="29"/>
      <c r="EZ1570" s="29"/>
      <c r="FA1570" s="29"/>
      <c r="FB1570" s="29"/>
      <c r="FC1570" s="29"/>
      <c r="FD1570" s="29"/>
      <c r="FE1570" s="29"/>
      <c r="FF1570" s="29"/>
      <c r="FG1570" s="29"/>
      <c r="FH1570" s="29"/>
      <c r="FI1570" s="29"/>
      <c r="FJ1570" s="29"/>
      <c r="FK1570" s="29"/>
      <c r="FL1570" s="29"/>
      <c r="FM1570" s="29"/>
      <c r="FN1570" s="29"/>
      <c r="FO1570" s="29"/>
      <c r="FP1570" s="29"/>
      <c r="FQ1570" s="29"/>
      <c r="FR1570" s="29"/>
      <c r="FS1570" s="29"/>
      <c r="FT1570" s="29"/>
      <c r="FU1570" s="29"/>
      <c r="FV1570" s="29"/>
      <c r="FW1570" s="29"/>
      <c r="FX1570" s="29"/>
      <c r="FY1570" s="29"/>
      <c r="FZ1570" s="29"/>
      <c r="GA1570" s="29"/>
      <c r="GB1570" s="29"/>
      <c r="GC1570" s="29"/>
      <c r="GD1570" s="29"/>
      <c r="GE1570" s="31"/>
      <c r="GF1570" s="31"/>
      <c r="GG1570" s="31"/>
      <c r="GH1570" s="31"/>
      <c r="GI1570" s="31"/>
      <c r="GJ1570" s="31"/>
      <c r="GK1570" s="31"/>
      <c r="GL1570" s="31"/>
      <c r="GM1570" s="31"/>
      <c r="GN1570" s="31"/>
    </row>
    <row r="1571" spans="1:196" s="34" customFormat="1" x14ac:dyDescent="0.2">
      <c r="A1571" s="4"/>
      <c r="B1571" s="315"/>
      <c r="C1571" s="315"/>
      <c r="D1571" s="315"/>
      <c r="E1571" s="31"/>
      <c r="F1571" s="319"/>
      <c r="G1571" s="319"/>
      <c r="I1571" s="31"/>
      <c r="J1571" s="31"/>
      <c r="K1571" s="320"/>
      <c r="L1571" s="31"/>
      <c r="M1571" s="38"/>
      <c r="N1571" s="31"/>
      <c r="O1571" s="38"/>
      <c r="P1571" s="321"/>
      <c r="Q1571" s="31"/>
      <c r="R1571" s="31"/>
      <c r="S1571" s="31"/>
      <c r="T1571" s="31"/>
      <c r="U1571" s="31"/>
      <c r="V1571" s="31"/>
      <c r="W1571" s="31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/>
      <c r="BD1571" s="29"/>
      <c r="BE1571" s="29"/>
      <c r="BF1571" s="29"/>
      <c r="BG1571" s="29"/>
      <c r="BH1571" s="29"/>
      <c r="BI1571" s="29"/>
      <c r="BJ1571" s="29"/>
      <c r="BK1571" s="29"/>
      <c r="BL1571" s="29"/>
      <c r="BM1571" s="29"/>
      <c r="BN1571" s="29"/>
      <c r="BO1571" s="29"/>
      <c r="BP1571" s="29"/>
      <c r="BQ1571" s="29"/>
      <c r="BR1571" s="29"/>
      <c r="BS1571" s="29"/>
      <c r="BT1571" s="29"/>
      <c r="BU1571" s="29"/>
      <c r="BV1571" s="29"/>
      <c r="BW1571" s="29"/>
      <c r="BX1571" s="29"/>
      <c r="BY1571" s="29"/>
      <c r="BZ1571" s="29"/>
      <c r="CA1571" s="29"/>
      <c r="CB1571" s="29"/>
      <c r="CC1571" s="29"/>
      <c r="CD1571" s="29"/>
      <c r="CE1571" s="29"/>
      <c r="CF1571" s="29"/>
      <c r="CG1571" s="29"/>
      <c r="CH1571" s="29"/>
      <c r="CI1571" s="29"/>
      <c r="CJ1571" s="29"/>
      <c r="CK1571" s="29"/>
      <c r="CL1571" s="29"/>
      <c r="CM1571" s="29"/>
      <c r="CN1571" s="29"/>
      <c r="CO1571" s="29"/>
      <c r="CP1571" s="29"/>
      <c r="CQ1571" s="29"/>
      <c r="CR1571" s="29"/>
      <c r="CS1571" s="29"/>
      <c r="CT1571" s="29"/>
      <c r="CU1571" s="29"/>
      <c r="CV1571" s="29"/>
      <c r="CW1571" s="29"/>
      <c r="CX1571" s="29"/>
      <c r="CY1571" s="29"/>
      <c r="CZ1571" s="29"/>
      <c r="DA1571" s="29"/>
      <c r="DB1571" s="29"/>
      <c r="DC1571" s="29"/>
      <c r="DD1571" s="29"/>
      <c r="DE1571" s="29"/>
      <c r="DF1571" s="29"/>
      <c r="DG1571" s="29"/>
      <c r="DH1571" s="29"/>
      <c r="DI1571" s="29"/>
      <c r="DJ1571" s="29"/>
      <c r="DK1571" s="29"/>
      <c r="DL1571" s="29"/>
      <c r="DM1571" s="29"/>
      <c r="DN1571" s="29"/>
      <c r="DO1571" s="29"/>
      <c r="DP1571" s="29"/>
      <c r="DQ1571" s="29"/>
      <c r="DR1571" s="29"/>
      <c r="DS1571" s="29"/>
      <c r="DT1571" s="29"/>
      <c r="DU1571" s="29"/>
      <c r="DV1571" s="29"/>
      <c r="DW1571" s="29"/>
      <c r="DX1571" s="29"/>
      <c r="DY1571" s="29"/>
      <c r="DZ1571" s="29"/>
      <c r="EA1571" s="29"/>
      <c r="EB1571" s="29"/>
      <c r="EC1571" s="29"/>
      <c r="ED1571" s="29"/>
      <c r="EE1571" s="29"/>
      <c r="EF1571" s="29"/>
      <c r="EG1571" s="29"/>
      <c r="EH1571" s="29"/>
      <c r="EI1571" s="29"/>
      <c r="EJ1571" s="29"/>
      <c r="EK1571" s="29"/>
      <c r="EL1571" s="29"/>
      <c r="EM1571" s="29"/>
      <c r="EN1571" s="29"/>
      <c r="EO1571" s="29"/>
      <c r="EP1571" s="29"/>
      <c r="EQ1571" s="29"/>
      <c r="ER1571" s="29"/>
      <c r="ES1571" s="29"/>
      <c r="ET1571" s="29"/>
      <c r="EU1571" s="29"/>
      <c r="EV1571" s="29"/>
      <c r="EW1571" s="29"/>
      <c r="EX1571" s="29"/>
      <c r="EY1571" s="29"/>
      <c r="EZ1571" s="29"/>
      <c r="FA1571" s="29"/>
      <c r="FB1571" s="29"/>
      <c r="FC1571" s="29"/>
      <c r="FD1571" s="29"/>
      <c r="FE1571" s="29"/>
      <c r="FF1571" s="29"/>
      <c r="FG1571" s="29"/>
      <c r="FH1571" s="29"/>
      <c r="FI1571" s="29"/>
      <c r="FJ1571" s="29"/>
      <c r="FK1571" s="29"/>
      <c r="FL1571" s="29"/>
      <c r="FM1571" s="29"/>
      <c r="FN1571" s="29"/>
      <c r="FO1571" s="29"/>
      <c r="FP1571" s="29"/>
      <c r="FQ1571" s="29"/>
      <c r="FR1571" s="29"/>
      <c r="FS1571" s="29"/>
      <c r="FT1571" s="29"/>
      <c r="FU1571" s="29"/>
      <c r="FV1571" s="29"/>
      <c r="FW1571" s="29"/>
      <c r="FX1571" s="29"/>
      <c r="FY1571" s="29"/>
      <c r="FZ1571" s="29"/>
      <c r="GA1571" s="29"/>
      <c r="GB1571" s="29"/>
      <c r="GC1571" s="29"/>
      <c r="GD1571" s="29"/>
      <c r="GE1571" s="31"/>
      <c r="GF1571" s="31"/>
      <c r="GG1571" s="31"/>
      <c r="GH1571" s="31"/>
      <c r="GI1571" s="31"/>
      <c r="GJ1571" s="31"/>
      <c r="GK1571" s="31"/>
      <c r="GL1571" s="31"/>
      <c r="GM1571" s="31"/>
      <c r="GN1571" s="31"/>
    </row>
    <row r="1572" spans="1:196" s="34" customFormat="1" x14ac:dyDescent="0.2">
      <c r="A1572" s="4"/>
      <c r="B1572" s="315"/>
      <c r="C1572" s="315"/>
      <c r="D1572" s="315"/>
      <c r="E1572" s="31"/>
      <c r="F1572" s="319"/>
      <c r="G1572" s="319"/>
      <c r="I1572" s="31"/>
      <c r="J1572" s="31"/>
      <c r="K1572" s="320"/>
      <c r="L1572" s="31"/>
      <c r="M1572" s="38"/>
      <c r="N1572" s="31"/>
      <c r="O1572" s="38"/>
      <c r="P1572" s="321"/>
      <c r="Q1572" s="31"/>
      <c r="R1572" s="31"/>
      <c r="S1572" s="31"/>
      <c r="T1572" s="31"/>
      <c r="U1572" s="31"/>
      <c r="V1572" s="31"/>
      <c r="W1572" s="31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/>
      <c r="BD1572" s="29"/>
      <c r="BE1572" s="29"/>
      <c r="BF1572" s="29"/>
      <c r="BG1572" s="29"/>
      <c r="BH1572" s="29"/>
      <c r="BI1572" s="29"/>
      <c r="BJ1572" s="29"/>
      <c r="BK1572" s="29"/>
      <c r="BL1572" s="29"/>
      <c r="BM1572" s="29"/>
      <c r="BN1572" s="29"/>
      <c r="BO1572" s="29"/>
      <c r="BP1572" s="29"/>
      <c r="BQ1572" s="29"/>
      <c r="BR1572" s="29"/>
      <c r="BS1572" s="29"/>
      <c r="BT1572" s="29"/>
      <c r="BU1572" s="29"/>
      <c r="BV1572" s="29"/>
      <c r="BW1572" s="29"/>
      <c r="BX1572" s="29"/>
      <c r="BY1572" s="29"/>
      <c r="BZ1572" s="29"/>
      <c r="CA1572" s="29"/>
      <c r="CB1572" s="29"/>
      <c r="CC1572" s="29"/>
      <c r="CD1572" s="29"/>
      <c r="CE1572" s="29"/>
      <c r="CF1572" s="29"/>
      <c r="CG1572" s="29"/>
      <c r="CH1572" s="29"/>
      <c r="CI1572" s="29"/>
      <c r="CJ1572" s="29"/>
      <c r="CK1572" s="29"/>
      <c r="CL1572" s="29"/>
      <c r="CM1572" s="29"/>
      <c r="CN1572" s="29"/>
      <c r="CO1572" s="29"/>
      <c r="CP1572" s="29"/>
      <c r="CQ1572" s="29"/>
      <c r="CR1572" s="29"/>
      <c r="CS1572" s="29"/>
      <c r="CT1572" s="29"/>
      <c r="CU1572" s="29"/>
      <c r="CV1572" s="29"/>
      <c r="CW1572" s="29"/>
      <c r="CX1572" s="29"/>
      <c r="CY1572" s="29"/>
      <c r="CZ1572" s="29"/>
      <c r="DA1572" s="29"/>
      <c r="DB1572" s="29"/>
      <c r="DC1572" s="29"/>
      <c r="DD1572" s="29"/>
      <c r="DE1572" s="29"/>
      <c r="DF1572" s="29"/>
      <c r="DG1572" s="29"/>
      <c r="DH1572" s="29"/>
      <c r="DI1572" s="29"/>
      <c r="DJ1572" s="29"/>
      <c r="DK1572" s="29"/>
      <c r="DL1572" s="29"/>
      <c r="DM1572" s="29"/>
      <c r="DN1572" s="29"/>
      <c r="DO1572" s="29"/>
      <c r="DP1572" s="29"/>
      <c r="DQ1572" s="29"/>
      <c r="DR1572" s="29"/>
      <c r="DS1572" s="29"/>
      <c r="DT1572" s="29"/>
      <c r="DU1572" s="29"/>
      <c r="DV1572" s="29"/>
      <c r="DW1572" s="29"/>
      <c r="DX1572" s="29"/>
      <c r="DY1572" s="29"/>
      <c r="DZ1572" s="29"/>
      <c r="EA1572" s="29"/>
      <c r="EB1572" s="29"/>
      <c r="EC1572" s="29"/>
      <c r="ED1572" s="29"/>
      <c r="EE1572" s="29"/>
      <c r="EF1572" s="29"/>
      <c r="EG1572" s="29"/>
      <c r="EH1572" s="29"/>
      <c r="EI1572" s="29"/>
      <c r="EJ1572" s="29"/>
      <c r="EK1572" s="29"/>
      <c r="EL1572" s="29"/>
      <c r="EM1572" s="29"/>
      <c r="EN1572" s="29"/>
      <c r="EO1572" s="29"/>
      <c r="EP1572" s="29"/>
      <c r="EQ1572" s="29"/>
      <c r="ER1572" s="29"/>
      <c r="ES1572" s="29"/>
      <c r="ET1572" s="29"/>
      <c r="EU1572" s="29"/>
      <c r="EV1572" s="29"/>
      <c r="EW1572" s="29"/>
      <c r="EX1572" s="29"/>
      <c r="EY1572" s="29"/>
      <c r="EZ1572" s="29"/>
      <c r="FA1572" s="29"/>
      <c r="FB1572" s="29"/>
      <c r="FC1572" s="29"/>
      <c r="FD1572" s="29"/>
      <c r="FE1572" s="29"/>
      <c r="FF1572" s="29"/>
      <c r="FG1572" s="29"/>
      <c r="FH1572" s="29"/>
      <c r="FI1572" s="29"/>
      <c r="FJ1572" s="29"/>
      <c r="FK1572" s="29"/>
      <c r="FL1572" s="29"/>
      <c r="FM1572" s="29"/>
      <c r="FN1572" s="29"/>
      <c r="FO1572" s="29"/>
      <c r="FP1572" s="29"/>
      <c r="FQ1572" s="29"/>
      <c r="FR1572" s="29"/>
      <c r="FS1572" s="29"/>
      <c r="FT1572" s="29"/>
      <c r="FU1572" s="29"/>
      <c r="FV1572" s="29"/>
      <c r="FW1572" s="29"/>
      <c r="FX1572" s="29"/>
      <c r="FY1572" s="29"/>
      <c r="FZ1572" s="29"/>
      <c r="GA1572" s="29"/>
      <c r="GB1572" s="29"/>
      <c r="GC1572" s="29"/>
      <c r="GD1572" s="29"/>
      <c r="GE1572" s="31"/>
      <c r="GF1572" s="31"/>
      <c r="GG1572" s="31"/>
      <c r="GH1572" s="31"/>
      <c r="GI1572" s="31"/>
      <c r="GJ1572" s="31"/>
      <c r="GK1572" s="31"/>
      <c r="GL1572" s="31"/>
      <c r="GM1572" s="31"/>
      <c r="GN1572" s="31"/>
    </row>
    <row r="1573" spans="1:196" s="34" customFormat="1" x14ac:dyDescent="0.2">
      <c r="A1573" s="4"/>
      <c r="B1573" s="315"/>
      <c r="C1573" s="315"/>
      <c r="D1573" s="315"/>
      <c r="E1573" s="31"/>
      <c r="F1573" s="319"/>
      <c r="G1573" s="319"/>
      <c r="I1573" s="31"/>
      <c r="J1573" s="31"/>
      <c r="K1573" s="320"/>
      <c r="L1573" s="31"/>
      <c r="M1573" s="38"/>
      <c r="N1573" s="31"/>
      <c r="O1573" s="38"/>
      <c r="P1573" s="321"/>
      <c r="Q1573" s="31"/>
      <c r="R1573" s="31"/>
      <c r="S1573" s="31"/>
      <c r="T1573" s="31"/>
      <c r="U1573" s="31"/>
      <c r="V1573" s="31"/>
      <c r="W1573" s="31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9"/>
      <c r="AX1573" s="29"/>
      <c r="AY1573" s="29"/>
      <c r="AZ1573" s="29"/>
      <c r="BA1573" s="29"/>
      <c r="BB1573" s="29"/>
      <c r="BC1573" s="29"/>
      <c r="BD1573" s="29"/>
      <c r="BE1573" s="29"/>
      <c r="BF1573" s="29"/>
      <c r="BG1573" s="29"/>
      <c r="BH1573" s="29"/>
      <c r="BI1573" s="29"/>
      <c r="BJ1573" s="29"/>
      <c r="BK1573" s="29"/>
      <c r="BL1573" s="29"/>
      <c r="BM1573" s="29"/>
      <c r="BN1573" s="29"/>
      <c r="BO1573" s="29"/>
      <c r="BP1573" s="29"/>
      <c r="BQ1573" s="29"/>
      <c r="BR1573" s="29"/>
      <c r="BS1573" s="29"/>
      <c r="BT1573" s="29"/>
      <c r="BU1573" s="29"/>
      <c r="BV1573" s="29"/>
      <c r="BW1573" s="29"/>
      <c r="BX1573" s="29"/>
      <c r="BY1573" s="29"/>
      <c r="BZ1573" s="29"/>
      <c r="CA1573" s="29"/>
      <c r="CB1573" s="29"/>
      <c r="CC1573" s="29"/>
      <c r="CD1573" s="29"/>
      <c r="CE1573" s="29"/>
      <c r="CF1573" s="29"/>
      <c r="CG1573" s="29"/>
      <c r="CH1573" s="29"/>
      <c r="CI1573" s="29"/>
      <c r="CJ1573" s="29"/>
      <c r="CK1573" s="29"/>
      <c r="CL1573" s="29"/>
      <c r="CM1573" s="29"/>
      <c r="CN1573" s="29"/>
      <c r="CO1573" s="29"/>
      <c r="CP1573" s="29"/>
      <c r="CQ1573" s="29"/>
      <c r="CR1573" s="29"/>
      <c r="CS1573" s="29"/>
      <c r="CT1573" s="29"/>
      <c r="CU1573" s="29"/>
      <c r="CV1573" s="29"/>
      <c r="CW1573" s="29"/>
      <c r="CX1573" s="29"/>
      <c r="CY1573" s="29"/>
      <c r="CZ1573" s="29"/>
      <c r="DA1573" s="29"/>
      <c r="DB1573" s="29"/>
      <c r="DC1573" s="29"/>
      <c r="DD1573" s="29"/>
      <c r="DE1573" s="29"/>
      <c r="DF1573" s="29"/>
      <c r="DG1573" s="29"/>
      <c r="DH1573" s="29"/>
      <c r="DI1573" s="29"/>
      <c r="DJ1573" s="29"/>
      <c r="DK1573" s="29"/>
      <c r="DL1573" s="29"/>
      <c r="DM1573" s="29"/>
      <c r="DN1573" s="29"/>
      <c r="DO1573" s="29"/>
      <c r="DP1573" s="29"/>
      <c r="DQ1573" s="29"/>
      <c r="DR1573" s="29"/>
      <c r="DS1573" s="29"/>
      <c r="DT1573" s="29"/>
      <c r="DU1573" s="29"/>
      <c r="DV1573" s="29"/>
      <c r="DW1573" s="29"/>
      <c r="DX1573" s="29"/>
      <c r="DY1573" s="29"/>
      <c r="DZ1573" s="29"/>
      <c r="EA1573" s="29"/>
      <c r="EB1573" s="29"/>
      <c r="EC1573" s="29"/>
      <c r="ED1573" s="29"/>
      <c r="EE1573" s="29"/>
      <c r="EF1573" s="29"/>
      <c r="EG1573" s="29"/>
      <c r="EH1573" s="29"/>
      <c r="EI1573" s="29"/>
      <c r="EJ1573" s="29"/>
      <c r="EK1573" s="29"/>
      <c r="EL1573" s="29"/>
      <c r="EM1573" s="29"/>
      <c r="EN1573" s="29"/>
      <c r="EO1573" s="29"/>
      <c r="EP1573" s="29"/>
      <c r="EQ1573" s="29"/>
      <c r="ER1573" s="29"/>
      <c r="ES1573" s="29"/>
      <c r="ET1573" s="29"/>
      <c r="EU1573" s="29"/>
      <c r="EV1573" s="29"/>
      <c r="EW1573" s="29"/>
      <c r="EX1573" s="29"/>
      <c r="EY1573" s="29"/>
      <c r="EZ1573" s="29"/>
      <c r="FA1573" s="29"/>
      <c r="FB1573" s="29"/>
      <c r="FC1573" s="29"/>
      <c r="FD1573" s="29"/>
      <c r="FE1573" s="29"/>
      <c r="FF1573" s="29"/>
      <c r="FG1573" s="29"/>
      <c r="FH1573" s="29"/>
      <c r="FI1573" s="29"/>
      <c r="FJ1573" s="29"/>
      <c r="FK1573" s="29"/>
      <c r="FL1573" s="29"/>
      <c r="FM1573" s="29"/>
      <c r="FN1573" s="29"/>
      <c r="FO1573" s="29"/>
      <c r="FP1573" s="29"/>
      <c r="FQ1573" s="29"/>
      <c r="FR1573" s="29"/>
      <c r="FS1573" s="29"/>
      <c r="FT1573" s="29"/>
      <c r="FU1573" s="29"/>
      <c r="FV1573" s="29"/>
      <c r="FW1573" s="29"/>
      <c r="FX1573" s="29"/>
      <c r="FY1573" s="29"/>
      <c r="FZ1573" s="29"/>
      <c r="GA1573" s="29"/>
      <c r="GB1573" s="29"/>
      <c r="GC1573" s="29"/>
      <c r="GD1573" s="29"/>
      <c r="GE1573" s="31"/>
      <c r="GF1573" s="31"/>
      <c r="GG1573" s="31"/>
      <c r="GH1573" s="31"/>
      <c r="GI1573" s="31"/>
      <c r="GJ1573" s="31"/>
      <c r="GK1573" s="31"/>
      <c r="GL1573" s="31"/>
      <c r="GM1573" s="31"/>
      <c r="GN1573" s="31"/>
    </row>
    <row r="1574" spans="1:196" s="34" customFormat="1" x14ac:dyDescent="0.2">
      <c r="A1574" s="4"/>
      <c r="B1574" s="315"/>
      <c r="C1574" s="315"/>
      <c r="D1574" s="315"/>
      <c r="E1574" s="31"/>
      <c r="F1574" s="319"/>
      <c r="G1574" s="319"/>
      <c r="I1574" s="31"/>
      <c r="J1574" s="31"/>
      <c r="K1574" s="320"/>
      <c r="L1574" s="31"/>
      <c r="M1574" s="38"/>
      <c r="N1574" s="31"/>
      <c r="O1574" s="38"/>
      <c r="P1574" s="321"/>
      <c r="Q1574" s="31"/>
      <c r="R1574" s="31"/>
      <c r="S1574" s="31"/>
      <c r="T1574" s="31"/>
      <c r="U1574" s="31"/>
      <c r="V1574" s="31"/>
      <c r="W1574" s="31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  <c r="BE1574" s="29"/>
      <c r="BF1574" s="29"/>
      <c r="BG1574" s="29"/>
      <c r="BH1574" s="29"/>
      <c r="BI1574" s="29"/>
      <c r="BJ1574" s="29"/>
      <c r="BK1574" s="29"/>
      <c r="BL1574" s="29"/>
      <c r="BM1574" s="29"/>
      <c r="BN1574" s="29"/>
      <c r="BO1574" s="29"/>
      <c r="BP1574" s="29"/>
      <c r="BQ1574" s="29"/>
      <c r="BR1574" s="29"/>
      <c r="BS1574" s="29"/>
      <c r="BT1574" s="29"/>
      <c r="BU1574" s="29"/>
      <c r="BV1574" s="29"/>
      <c r="BW1574" s="29"/>
      <c r="BX1574" s="29"/>
      <c r="BY1574" s="29"/>
      <c r="BZ1574" s="29"/>
      <c r="CA1574" s="29"/>
      <c r="CB1574" s="29"/>
      <c r="CC1574" s="29"/>
      <c r="CD1574" s="29"/>
      <c r="CE1574" s="29"/>
      <c r="CF1574" s="29"/>
      <c r="CG1574" s="29"/>
      <c r="CH1574" s="29"/>
      <c r="CI1574" s="29"/>
      <c r="CJ1574" s="29"/>
      <c r="CK1574" s="29"/>
      <c r="CL1574" s="29"/>
      <c r="CM1574" s="29"/>
      <c r="CN1574" s="29"/>
      <c r="CO1574" s="29"/>
      <c r="CP1574" s="29"/>
      <c r="CQ1574" s="29"/>
      <c r="CR1574" s="29"/>
      <c r="CS1574" s="29"/>
      <c r="CT1574" s="29"/>
      <c r="CU1574" s="29"/>
      <c r="CV1574" s="29"/>
      <c r="CW1574" s="29"/>
      <c r="CX1574" s="29"/>
      <c r="CY1574" s="29"/>
      <c r="CZ1574" s="29"/>
      <c r="DA1574" s="29"/>
      <c r="DB1574" s="29"/>
      <c r="DC1574" s="29"/>
      <c r="DD1574" s="29"/>
      <c r="DE1574" s="29"/>
      <c r="DF1574" s="29"/>
      <c r="DG1574" s="29"/>
      <c r="DH1574" s="29"/>
      <c r="DI1574" s="29"/>
      <c r="DJ1574" s="29"/>
      <c r="DK1574" s="29"/>
      <c r="DL1574" s="29"/>
      <c r="DM1574" s="29"/>
      <c r="DN1574" s="29"/>
      <c r="DO1574" s="29"/>
      <c r="DP1574" s="29"/>
      <c r="DQ1574" s="29"/>
      <c r="DR1574" s="29"/>
      <c r="DS1574" s="29"/>
      <c r="DT1574" s="29"/>
      <c r="DU1574" s="29"/>
      <c r="DV1574" s="29"/>
      <c r="DW1574" s="29"/>
      <c r="DX1574" s="29"/>
      <c r="DY1574" s="29"/>
      <c r="DZ1574" s="29"/>
      <c r="EA1574" s="29"/>
      <c r="EB1574" s="29"/>
      <c r="EC1574" s="29"/>
      <c r="ED1574" s="29"/>
      <c r="EE1574" s="29"/>
      <c r="EF1574" s="29"/>
      <c r="EG1574" s="29"/>
      <c r="EH1574" s="29"/>
      <c r="EI1574" s="29"/>
      <c r="EJ1574" s="29"/>
      <c r="EK1574" s="29"/>
      <c r="EL1574" s="29"/>
      <c r="EM1574" s="29"/>
      <c r="EN1574" s="29"/>
      <c r="EO1574" s="29"/>
      <c r="EP1574" s="29"/>
      <c r="EQ1574" s="29"/>
      <c r="ER1574" s="29"/>
      <c r="ES1574" s="29"/>
      <c r="ET1574" s="29"/>
      <c r="EU1574" s="29"/>
      <c r="EV1574" s="29"/>
      <c r="EW1574" s="29"/>
      <c r="EX1574" s="29"/>
      <c r="EY1574" s="29"/>
      <c r="EZ1574" s="29"/>
      <c r="FA1574" s="29"/>
      <c r="FB1574" s="29"/>
      <c r="FC1574" s="29"/>
      <c r="FD1574" s="29"/>
      <c r="FE1574" s="29"/>
      <c r="FF1574" s="29"/>
      <c r="FG1574" s="29"/>
      <c r="FH1574" s="29"/>
      <c r="FI1574" s="29"/>
      <c r="FJ1574" s="29"/>
      <c r="FK1574" s="29"/>
      <c r="FL1574" s="29"/>
      <c r="FM1574" s="29"/>
      <c r="FN1574" s="29"/>
      <c r="FO1574" s="29"/>
      <c r="FP1574" s="29"/>
      <c r="FQ1574" s="29"/>
      <c r="FR1574" s="29"/>
      <c r="FS1574" s="29"/>
      <c r="FT1574" s="29"/>
      <c r="FU1574" s="29"/>
      <c r="FV1574" s="29"/>
      <c r="FW1574" s="29"/>
      <c r="FX1574" s="29"/>
      <c r="FY1574" s="29"/>
      <c r="FZ1574" s="29"/>
      <c r="GA1574" s="29"/>
      <c r="GB1574" s="29"/>
      <c r="GC1574" s="29"/>
      <c r="GD1574" s="29"/>
      <c r="GE1574" s="31"/>
      <c r="GF1574" s="31"/>
      <c r="GG1574" s="31"/>
      <c r="GH1574" s="31"/>
      <c r="GI1574" s="31"/>
      <c r="GJ1574" s="31"/>
      <c r="GK1574" s="31"/>
      <c r="GL1574" s="31"/>
      <c r="GM1574" s="31"/>
      <c r="GN1574" s="31"/>
    </row>
    <row r="1575" spans="1:196" s="34" customFormat="1" x14ac:dyDescent="0.2">
      <c r="A1575" s="4"/>
      <c r="B1575" s="315"/>
      <c r="C1575" s="315"/>
      <c r="D1575" s="315"/>
      <c r="E1575" s="31"/>
      <c r="F1575" s="319"/>
      <c r="G1575" s="319"/>
      <c r="I1575" s="31"/>
      <c r="J1575" s="31"/>
      <c r="K1575" s="320"/>
      <c r="L1575" s="31"/>
      <c r="M1575" s="38"/>
      <c r="N1575" s="31"/>
      <c r="O1575" s="38"/>
      <c r="P1575" s="321"/>
      <c r="Q1575" s="31"/>
      <c r="R1575" s="31"/>
      <c r="S1575" s="31"/>
      <c r="T1575" s="31"/>
      <c r="U1575" s="31"/>
      <c r="V1575" s="31"/>
      <c r="W1575" s="31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29"/>
      <c r="BD1575" s="29"/>
      <c r="BE1575" s="29"/>
      <c r="BF1575" s="29"/>
      <c r="BG1575" s="29"/>
      <c r="BH1575" s="29"/>
      <c r="BI1575" s="29"/>
      <c r="BJ1575" s="29"/>
      <c r="BK1575" s="29"/>
      <c r="BL1575" s="29"/>
      <c r="BM1575" s="29"/>
      <c r="BN1575" s="29"/>
      <c r="BO1575" s="29"/>
      <c r="BP1575" s="29"/>
      <c r="BQ1575" s="29"/>
      <c r="BR1575" s="29"/>
      <c r="BS1575" s="29"/>
      <c r="BT1575" s="29"/>
      <c r="BU1575" s="29"/>
      <c r="BV1575" s="29"/>
      <c r="BW1575" s="29"/>
      <c r="BX1575" s="29"/>
      <c r="BY1575" s="29"/>
      <c r="BZ1575" s="29"/>
      <c r="CA1575" s="29"/>
      <c r="CB1575" s="29"/>
      <c r="CC1575" s="29"/>
      <c r="CD1575" s="29"/>
      <c r="CE1575" s="29"/>
      <c r="CF1575" s="29"/>
      <c r="CG1575" s="29"/>
      <c r="CH1575" s="29"/>
      <c r="CI1575" s="29"/>
      <c r="CJ1575" s="29"/>
      <c r="CK1575" s="29"/>
      <c r="CL1575" s="29"/>
      <c r="CM1575" s="29"/>
      <c r="CN1575" s="29"/>
      <c r="CO1575" s="29"/>
      <c r="CP1575" s="29"/>
      <c r="CQ1575" s="29"/>
      <c r="CR1575" s="29"/>
      <c r="CS1575" s="29"/>
      <c r="CT1575" s="29"/>
      <c r="CU1575" s="29"/>
      <c r="CV1575" s="29"/>
      <c r="CW1575" s="29"/>
      <c r="CX1575" s="29"/>
      <c r="CY1575" s="29"/>
      <c r="CZ1575" s="29"/>
      <c r="DA1575" s="29"/>
      <c r="DB1575" s="29"/>
      <c r="DC1575" s="29"/>
      <c r="DD1575" s="29"/>
      <c r="DE1575" s="29"/>
      <c r="DF1575" s="29"/>
      <c r="DG1575" s="29"/>
      <c r="DH1575" s="29"/>
      <c r="DI1575" s="29"/>
      <c r="DJ1575" s="29"/>
      <c r="DK1575" s="29"/>
      <c r="DL1575" s="29"/>
      <c r="DM1575" s="29"/>
      <c r="DN1575" s="29"/>
      <c r="DO1575" s="29"/>
      <c r="DP1575" s="29"/>
      <c r="DQ1575" s="29"/>
      <c r="DR1575" s="29"/>
      <c r="DS1575" s="29"/>
      <c r="DT1575" s="29"/>
      <c r="DU1575" s="29"/>
      <c r="DV1575" s="29"/>
      <c r="DW1575" s="29"/>
      <c r="DX1575" s="29"/>
      <c r="DY1575" s="29"/>
      <c r="DZ1575" s="29"/>
      <c r="EA1575" s="29"/>
      <c r="EB1575" s="29"/>
      <c r="EC1575" s="29"/>
      <c r="ED1575" s="29"/>
      <c r="EE1575" s="29"/>
      <c r="EF1575" s="29"/>
      <c r="EG1575" s="29"/>
      <c r="EH1575" s="29"/>
      <c r="EI1575" s="29"/>
      <c r="EJ1575" s="29"/>
      <c r="EK1575" s="29"/>
      <c r="EL1575" s="29"/>
      <c r="EM1575" s="29"/>
      <c r="EN1575" s="29"/>
      <c r="EO1575" s="29"/>
      <c r="EP1575" s="29"/>
      <c r="EQ1575" s="29"/>
      <c r="ER1575" s="29"/>
      <c r="ES1575" s="29"/>
      <c r="ET1575" s="29"/>
      <c r="EU1575" s="29"/>
      <c r="EV1575" s="29"/>
      <c r="EW1575" s="29"/>
      <c r="EX1575" s="29"/>
      <c r="EY1575" s="29"/>
      <c r="EZ1575" s="29"/>
      <c r="FA1575" s="29"/>
      <c r="FB1575" s="29"/>
      <c r="FC1575" s="29"/>
      <c r="FD1575" s="29"/>
      <c r="FE1575" s="29"/>
      <c r="FF1575" s="29"/>
      <c r="FG1575" s="29"/>
      <c r="FH1575" s="29"/>
      <c r="FI1575" s="29"/>
      <c r="FJ1575" s="29"/>
      <c r="FK1575" s="29"/>
      <c r="FL1575" s="29"/>
      <c r="FM1575" s="29"/>
      <c r="FN1575" s="29"/>
      <c r="FO1575" s="29"/>
      <c r="FP1575" s="29"/>
      <c r="FQ1575" s="29"/>
      <c r="FR1575" s="29"/>
      <c r="FS1575" s="29"/>
      <c r="FT1575" s="29"/>
      <c r="FU1575" s="29"/>
      <c r="FV1575" s="29"/>
      <c r="FW1575" s="29"/>
      <c r="FX1575" s="29"/>
      <c r="FY1575" s="29"/>
      <c r="FZ1575" s="29"/>
      <c r="GA1575" s="29"/>
      <c r="GB1575" s="29"/>
      <c r="GC1575" s="29"/>
      <c r="GD1575" s="29"/>
      <c r="GE1575" s="31"/>
      <c r="GF1575" s="31"/>
      <c r="GG1575" s="31"/>
      <c r="GH1575" s="31"/>
      <c r="GI1575" s="31"/>
      <c r="GJ1575" s="31"/>
      <c r="GK1575" s="31"/>
      <c r="GL1575" s="31"/>
      <c r="GM1575" s="31"/>
      <c r="GN1575" s="31"/>
    </row>
    <row r="1576" spans="1:196" s="34" customFormat="1" x14ac:dyDescent="0.2">
      <c r="A1576" s="4"/>
      <c r="B1576" s="315"/>
      <c r="C1576" s="315"/>
      <c r="D1576" s="315"/>
      <c r="E1576" s="31"/>
      <c r="F1576" s="319"/>
      <c r="G1576" s="319"/>
      <c r="I1576" s="31"/>
      <c r="J1576" s="31"/>
      <c r="K1576" s="320"/>
      <c r="L1576" s="31"/>
      <c r="M1576" s="38"/>
      <c r="N1576" s="31"/>
      <c r="O1576" s="38"/>
      <c r="P1576" s="321"/>
      <c r="Q1576" s="31"/>
      <c r="R1576" s="31"/>
      <c r="S1576" s="31"/>
      <c r="T1576" s="31"/>
      <c r="U1576" s="31"/>
      <c r="V1576" s="31"/>
      <c r="W1576" s="31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  <c r="BT1576" s="29"/>
      <c r="BU1576" s="29"/>
      <c r="BV1576" s="29"/>
      <c r="BW1576" s="29"/>
      <c r="BX1576" s="29"/>
      <c r="BY1576" s="29"/>
      <c r="BZ1576" s="29"/>
      <c r="CA1576" s="29"/>
      <c r="CB1576" s="29"/>
      <c r="CC1576" s="29"/>
      <c r="CD1576" s="29"/>
      <c r="CE1576" s="29"/>
      <c r="CF1576" s="29"/>
      <c r="CG1576" s="29"/>
      <c r="CH1576" s="29"/>
      <c r="CI1576" s="29"/>
      <c r="CJ1576" s="29"/>
      <c r="CK1576" s="29"/>
      <c r="CL1576" s="29"/>
      <c r="CM1576" s="29"/>
      <c r="CN1576" s="29"/>
      <c r="CO1576" s="29"/>
      <c r="CP1576" s="29"/>
      <c r="CQ1576" s="29"/>
      <c r="CR1576" s="29"/>
      <c r="CS1576" s="29"/>
      <c r="CT1576" s="29"/>
      <c r="CU1576" s="29"/>
      <c r="CV1576" s="29"/>
      <c r="CW1576" s="29"/>
      <c r="CX1576" s="29"/>
      <c r="CY1576" s="29"/>
      <c r="CZ1576" s="29"/>
      <c r="DA1576" s="29"/>
      <c r="DB1576" s="29"/>
      <c r="DC1576" s="29"/>
      <c r="DD1576" s="29"/>
      <c r="DE1576" s="29"/>
      <c r="DF1576" s="29"/>
      <c r="DG1576" s="29"/>
      <c r="DH1576" s="29"/>
      <c r="DI1576" s="29"/>
      <c r="DJ1576" s="29"/>
      <c r="DK1576" s="29"/>
      <c r="DL1576" s="29"/>
      <c r="DM1576" s="29"/>
      <c r="DN1576" s="29"/>
      <c r="DO1576" s="29"/>
      <c r="DP1576" s="29"/>
      <c r="DQ1576" s="29"/>
      <c r="DR1576" s="29"/>
      <c r="DS1576" s="29"/>
      <c r="DT1576" s="29"/>
      <c r="DU1576" s="29"/>
      <c r="DV1576" s="29"/>
      <c r="DW1576" s="29"/>
      <c r="DX1576" s="29"/>
      <c r="DY1576" s="29"/>
      <c r="DZ1576" s="29"/>
      <c r="EA1576" s="29"/>
      <c r="EB1576" s="29"/>
      <c r="EC1576" s="29"/>
      <c r="ED1576" s="29"/>
      <c r="EE1576" s="29"/>
      <c r="EF1576" s="29"/>
      <c r="EG1576" s="29"/>
      <c r="EH1576" s="29"/>
      <c r="EI1576" s="29"/>
      <c r="EJ1576" s="29"/>
      <c r="EK1576" s="29"/>
      <c r="EL1576" s="29"/>
      <c r="EM1576" s="29"/>
      <c r="EN1576" s="29"/>
      <c r="EO1576" s="29"/>
      <c r="EP1576" s="29"/>
      <c r="EQ1576" s="29"/>
      <c r="ER1576" s="29"/>
      <c r="ES1576" s="29"/>
      <c r="ET1576" s="29"/>
      <c r="EU1576" s="29"/>
      <c r="EV1576" s="29"/>
      <c r="EW1576" s="29"/>
      <c r="EX1576" s="29"/>
      <c r="EY1576" s="29"/>
      <c r="EZ1576" s="29"/>
      <c r="FA1576" s="29"/>
      <c r="FB1576" s="29"/>
      <c r="FC1576" s="29"/>
      <c r="FD1576" s="29"/>
      <c r="FE1576" s="29"/>
      <c r="FF1576" s="29"/>
      <c r="FG1576" s="29"/>
      <c r="FH1576" s="29"/>
      <c r="FI1576" s="29"/>
      <c r="FJ1576" s="29"/>
      <c r="FK1576" s="29"/>
      <c r="FL1576" s="29"/>
      <c r="FM1576" s="29"/>
      <c r="FN1576" s="29"/>
      <c r="FO1576" s="29"/>
      <c r="FP1576" s="29"/>
      <c r="FQ1576" s="29"/>
      <c r="FR1576" s="29"/>
      <c r="FS1576" s="29"/>
      <c r="FT1576" s="29"/>
      <c r="FU1576" s="29"/>
      <c r="FV1576" s="29"/>
      <c r="FW1576" s="29"/>
      <c r="FX1576" s="29"/>
      <c r="FY1576" s="29"/>
      <c r="FZ1576" s="29"/>
      <c r="GA1576" s="29"/>
      <c r="GB1576" s="29"/>
      <c r="GC1576" s="29"/>
      <c r="GD1576" s="29"/>
      <c r="GE1576" s="31"/>
      <c r="GF1576" s="31"/>
      <c r="GG1576" s="31"/>
      <c r="GH1576" s="31"/>
      <c r="GI1576" s="31"/>
      <c r="GJ1576" s="31"/>
      <c r="GK1576" s="31"/>
      <c r="GL1576" s="31"/>
      <c r="GM1576" s="31"/>
      <c r="GN1576" s="31"/>
    </row>
    <row r="1577" spans="1:196" s="34" customFormat="1" x14ac:dyDescent="0.2">
      <c r="A1577" s="4"/>
      <c r="B1577" s="315"/>
      <c r="C1577" s="315"/>
      <c r="D1577" s="315"/>
      <c r="E1577" s="31"/>
      <c r="F1577" s="319"/>
      <c r="G1577" s="319"/>
      <c r="I1577" s="31"/>
      <c r="J1577" s="31"/>
      <c r="K1577" s="320"/>
      <c r="L1577" s="31"/>
      <c r="M1577" s="38"/>
      <c r="N1577" s="31"/>
      <c r="O1577" s="38"/>
      <c r="P1577" s="321"/>
      <c r="Q1577" s="31"/>
      <c r="R1577" s="31"/>
      <c r="S1577" s="31"/>
      <c r="T1577" s="31"/>
      <c r="U1577" s="31"/>
      <c r="V1577" s="31"/>
      <c r="W1577" s="31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  <c r="BT1577" s="29"/>
      <c r="BU1577" s="29"/>
      <c r="BV1577" s="29"/>
      <c r="BW1577" s="29"/>
      <c r="BX1577" s="29"/>
      <c r="BY1577" s="29"/>
      <c r="BZ1577" s="29"/>
      <c r="CA1577" s="29"/>
      <c r="CB1577" s="29"/>
      <c r="CC1577" s="29"/>
      <c r="CD1577" s="29"/>
      <c r="CE1577" s="29"/>
      <c r="CF1577" s="29"/>
      <c r="CG1577" s="29"/>
      <c r="CH1577" s="29"/>
      <c r="CI1577" s="29"/>
      <c r="CJ1577" s="29"/>
      <c r="CK1577" s="29"/>
      <c r="CL1577" s="29"/>
      <c r="CM1577" s="29"/>
      <c r="CN1577" s="29"/>
      <c r="CO1577" s="29"/>
      <c r="CP1577" s="29"/>
      <c r="CQ1577" s="29"/>
      <c r="CR1577" s="29"/>
      <c r="CS1577" s="29"/>
      <c r="CT1577" s="29"/>
      <c r="CU1577" s="29"/>
      <c r="CV1577" s="29"/>
      <c r="CW1577" s="29"/>
      <c r="CX1577" s="29"/>
      <c r="CY1577" s="29"/>
      <c r="CZ1577" s="29"/>
      <c r="DA1577" s="29"/>
      <c r="DB1577" s="29"/>
      <c r="DC1577" s="29"/>
      <c r="DD1577" s="29"/>
      <c r="DE1577" s="29"/>
      <c r="DF1577" s="29"/>
      <c r="DG1577" s="29"/>
      <c r="DH1577" s="29"/>
      <c r="DI1577" s="29"/>
      <c r="DJ1577" s="29"/>
      <c r="DK1577" s="29"/>
      <c r="DL1577" s="29"/>
      <c r="DM1577" s="29"/>
      <c r="DN1577" s="29"/>
      <c r="DO1577" s="29"/>
      <c r="DP1577" s="29"/>
      <c r="DQ1577" s="29"/>
      <c r="DR1577" s="29"/>
      <c r="DS1577" s="29"/>
      <c r="DT1577" s="29"/>
      <c r="DU1577" s="29"/>
      <c r="DV1577" s="29"/>
      <c r="DW1577" s="29"/>
      <c r="DX1577" s="29"/>
      <c r="DY1577" s="29"/>
      <c r="DZ1577" s="29"/>
      <c r="EA1577" s="29"/>
      <c r="EB1577" s="29"/>
      <c r="EC1577" s="29"/>
      <c r="ED1577" s="29"/>
      <c r="EE1577" s="29"/>
      <c r="EF1577" s="29"/>
      <c r="EG1577" s="29"/>
      <c r="EH1577" s="29"/>
      <c r="EI1577" s="29"/>
      <c r="EJ1577" s="29"/>
      <c r="EK1577" s="29"/>
      <c r="EL1577" s="29"/>
      <c r="EM1577" s="29"/>
      <c r="EN1577" s="29"/>
      <c r="EO1577" s="29"/>
      <c r="EP1577" s="29"/>
      <c r="EQ1577" s="29"/>
      <c r="ER1577" s="29"/>
      <c r="ES1577" s="29"/>
      <c r="ET1577" s="29"/>
      <c r="EU1577" s="29"/>
      <c r="EV1577" s="29"/>
      <c r="EW1577" s="29"/>
      <c r="EX1577" s="29"/>
      <c r="EY1577" s="29"/>
      <c r="EZ1577" s="29"/>
      <c r="FA1577" s="29"/>
      <c r="FB1577" s="29"/>
      <c r="FC1577" s="29"/>
      <c r="FD1577" s="29"/>
      <c r="FE1577" s="29"/>
      <c r="FF1577" s="29"/>
      <c r="FG1577" s="29"/>
      <c r="FH1577" s="29"/>
      <c r="FI1577" s="29"/>
      <c r="FJ1577" s="29"/>
      <c r="FK1577" s="29"/>
      <c r="FL1577" s="29"/>
      <c r="FM1577" s="29"/>
      <c r="FN1577" s="29"/>
      <c r="FO1577" s="29"/>
      <c r="FP1577" s="29"/>
      <c r="FQ1577" s="29"/>
      <c r="FR1577" s="29"/>
      <c r="FS1577" s="29"/>
      <c r="FT1577" s="29"/>
      <c r="FU1577" s="29"/>
      <c r="FV1577" s="29"/>
      <c r="FW1577" s="29"/>
      <c r="FX1577" s="29"/>
      <c r="FY1577" s="29"/>
      <c r="FZ1577" s="29"/>
      <c r="GA1577" s="29"/>
      <c r="GB1577" s="29"/>
      <c r="GC1577" s="29"/>
      <c r="GD1577" s="29"/>
      <c r="GE1577" s="31"/>
      <c r="GF1577" s="31"/>
      <c r="GG1577" s="31"/>
      <c r="GH1577" s="31"/>
      <c r="GI1577" s="31"/>
      <c r="GJ1577" s="31"/>
      <c r="GK1577" s="31"/>
      <c r="GL1577" s="31"/>
      <c r="GM1577" s="31"/>
      <c r="GN1577" s="31"/>
    </row>
    <row r="1578" spans="1:196" s="34" customFormat="1" x14ac:dyDescent="0.2">
      <c r="A1578" s="4"/>
      <c r="B1578" s="315"/>
      <c r="C1578" s="315"/>
      <c r="D1578" s="315"/>
      <c r="E1578" s="31"/>
      <c r="F1578" s="319"/>
      <c r="G1578" s="319"/>
      <c r="I1578" s="31"/>
      <c r="J1578" s="31"/>
      <c r="K1578" s="320"/>
      <c r="L1578" s="31"/>
      <c r="M1578" s="38"/>
      <c r="N1578" s="31"/>
      <c r="O1578" s="38"/>
      <c r="P1578" s="321"/>
      <c r="Q1578" s="31"/>
      <c r="R1578" s="31"/>
      <c r="S1578" s="31"/>
      <c r="T1578" s="31"/>
      <c r="U1578" s="31"/>
      <c r="V1578" s="31"/>
      <c r="W1578" s="31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  <c r="BT1578" s="29"/>
      <c r="BU1578" s="29"/>
      <c r="BV1578" s="29"/>
      <c r="BW1578" s="29"/>
      <c r="BX1578" s="29"/>
      <c r="BY1578" s="29"/>
      <c r="BZ1578" s="29"/>
      <c r="CA1578" s="29"/>
      <c r="CB1578" s="29"/>
      <c r="CC1578" s="29"/>
      <c r="CD1578" s="29"/>
      <c r="CE1578" s="29"/>
      <c r="CF1578" s="29"/>
      <c r="CG1578" s="29"/>
      <c r="CH1578" s="29"/>
      <c r="CI1578" s="29"/>
      <c r="CJ1578" s="29"/>
      <c r="CK1578" s="29"/>
      <c r="CL1578" s="29"/>
      <c r="CM1578" s="29"/>
      <c r="CN1578" s="29"/>
      <c r="CO1578" s="29"/>
      <c r="CP1578" s="29"/>
      <c r="CQ1578" s="29"/>
      <c r="CR1578" s="29"/>
      <c r="CS1578" s="29"/>
      <c r="CT1578" s="29"/>
      <c r="CU1578" s="29"/>
      <c r="CV1578" s="29"/>
      <c r="CW1578" s="29"/>
      <c r="CX1578" s="29"/>
      <c r="CY1578" s="29"/>
      <c r="CZ1578" s="29"/>
      <c r="DA1578" s="29"/>
      <c r="DB1578" s="29"/>
      <c r="DC1578" s="29"/>
      <c r="DD1578" s="29"/>
      <c r="DE1578" s="29"/>
      <c r="DF1578" s="29"/>
      <c r="DG1578" s="29"/>
      <c r="DH1578" s="29"/>
      <c r="DI1578" s="29"/>
      <c r="DJ1578" s="29"/>
      <c r="DK1578" s="29"/>
      <c r="DL1578" s="29"/>
      <c r="DM1578" s="29"/>
      <c r="DN1578" s="29"/>
      <c r="DO1578" s="29"/>
      <c r="DP1578" s="29"/>
      <c r="DQ1578" s="29"/>
      <c r="DR1578" s="29"/>
      <c r="DS1578" s="29"/>
      <c r="DT1578" s="29"/>
      <c r="DU1578" s="29"/>
      <c r="DV1578" s="29"/>
      <c r="DW1578" s="29"/>
      <c r="DX1578" s="29"/>
      <c r="DY1578" s="29"/>
      <c r="DZ1578" s="29"/>
      <c r="EA1578" s="29"/>
      <c r="EB1578" s="29"/>
      <c r="EC1578" s="29"/>
      <c r="ED1578" s="29"/>
      <c r="EE1578" s="29"/>
      <c r="EF1578" s="29"/>
      <c r="EG1578" s="29"/>
      <c r="EH1578" s="29"/>
      <c r="EI1578" s="29"/>
      <c r="EJ1578" s="29"/>
      <c r="EK1578" s="29"/>
      <c r="EL1578" s="29"/>
      <c r="EM1578" s="29"/>
      <c r="EN1578" s="29"/>
      <c r="EO1578" s="29"/>
      <c r="EP1578" s="29"/>
      <c r="EQ1578" s="29"/>
      <c r="ER1578" s="29"/>
      <c r="ES1578" s="29"/>
      <c r="ET1578" s="29"/>
      <c r="EU1578" s="29"/>
      <c r="EV1578" s="29"/>
      <c r="EW1578" s="29"/>
      <c r="EX1578" s="29"/>
      <c r="EY1578" s="29"/>
      <c r="EZ1578" s="29"/>
      <c r="FA1578" s="29"/>
      <c r="FB1578" s="29"/>
      <c r="FC1578" s="29"/>
      <c r="FD1578" s="29"/>
      <c r="FE1578" s="29"/>
      <c r="FF1578" s="29"/>
      <c r="FG1578" s="29"/>
      <c r="FH1578" s="29"/>
      <c r="FI1578" s="29"/>
      <c r="FJ1578" s="29"/>
      <c r="FK1578" s="29"/>
      <c r="FL1578" s="29"/>
      <c r="FM1578" s="29"/>
      <c r="FN1578" s="29"/>
      <c r="FO1578" s="29"/>
      <c r="FP1578" s="29"/>
      <c r="FQ1578" s="29"/>
      <c r="FR1578" s="29"/>
      <c r="FS1578" s="29"/>
      <c r="FT1578" s="29"/>
      <c r="FU1578" s="29"/>
      <c r="FV1578" s="29"/>
      <c r="FW1578" s="29"/>
      <c r="FX1578" s="29"/>
      <c r="FY1578" s="29"/>
      <c r="FZ1578" s="29"/>
      <c r="GA1578" s="29"/>
      <c r="GB1578" s="29"/>
      <c r="GC1578" s="29"/>
      <c r="GD1578" s="29"/>
      <c r="GE1578" s="31"/>
      <c r="GF1578" s="31"/>
      <c r="GG1578" s="31"/>
      <c r="GH1578" s="31"/>
      <c r="GI1578" s="31"/>
      <c r="GJ1578" s="31"/>
      <c r="GK1578" s="31"/>
      <c r="GL1578" s="31"/>
      <c r="GM1578" s="31"/>
      <c r="GN1578" s="31"/>
    </row>
    <row r="1579" spans="1:196" s="34" customFormat="1" x14ac:dyDescent="0.2">
      <c r="A1579" s="4"/>
      <c r="B1579" s="315"/>
      <c r="C1579" s="315"/>
      <c r="D1579" s="315"/>
      <c r="E1579" s="31"/>
      <c r="F1579" s="319"/>
      <c r="G1579" s="319"/>
      <c r="I1579" s="31"/>
      <c r="J1579" s="31"/>
      <c r="K1579" s="320"/>
      <c r="L1579" s="31"/>
      <c r="M1579" s="38"/>
      <c r="N1579" s="31"/>
      <c r="O1579" s="38"/>
      <c r="P1579" s="321"/>
      <c r="Q1579" s="31"/>
      <c r="R1579" s="31"/>
      <c r="S1579" s="31"/>
      <c r="T1579" s="31"/>
      <c r="U1579" s="31"/>
      <c r="V1579" s="31"/>
      <c r="W1579" s="31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  <c r="BT1579" s="29"/>
      <c r="BU1579" s="29"/>
      <c r="BV1579" s="29"/>
      <c r="BW1579" s="29"/>
      <c r="BX1579" s="29"/>
      <c r="BY1579" s="29"/>
      <c r="BZ1579" s="29"/>
      <c r="CA1579" s="29"/>
      <c r="CB1579" s="29"/>
      <c r="CC1579" s="29"/>
      <c r="CD1579" s="29"/>
      <c r="CE1579" s="29"/>
      <c r="CF1579" s="29"/>
      <c r="CG1579" s="29"/>
      <c r="CH1579" s="29"/>
      <c r="CI1579" s="29"/>
      <c r="CJ1579" s="29"/>
      <c r="CK1579" s="29"/>
      <c r="CL1579" s="29"/>
      <c r="CM1579" s="29"/>
      <c r="CN1579" s="29"/>
      <c r="CO1579" s="29"/>
      <c r="CP1579" s="29"/>
      <c r="CQ1579" s="29"/>
      <c r="CR1579" s="29"/>
      <c r="CS1579" s="29"/>
      <c r="CT1579" s="29"/>
      <c r="CU1579" s="29"/>
      <c r="CV1579" s="29"/>
      <c r="CW1579" s="29"/>
      <c r="CX1579" s="29"/>
      <c r="CY1579" s="29"/>
      <c r="CZ1579" s="29"/>
      <c r="DA1579" s="29"/>
      <c r="DB1579" s="29"/>
      <c r="DC1579" s="29"/>
      <c r="DD1579" s="29"/>
      <c r="DE1579" s="29"/>
      <c r="DF1579" s="29"/>
      <c r="DG1579" s="29"/>
      <c r="DH1579" s="29"/>
      <c r="DI1579" s="29"/>
      <c r="DJ1579" s="29"/>
      <c r="DK1579" s="29"/>
      <c r="DL1579" s="29"/>
      <c r="DM1579" s="29"/>
      <c r="DN1579" s="29"/>
      <c r="DO1579" s="29"/>
      <c r="DP1579" s="29"/>
      <c r="DQ1579" s="29"/>
      <c r="DR1579" s="29"/>
      <c r="DS1579" s="29"/>
      <c r="DT1579" s="29"/>
      <c r="DU1579" s="29"/>
      <c r="DV1579" s="29"/>
      <c r="DW1579" s="29"/>
      <c r="DX1579" s="29"/>
      <c r="DY1579" s="29"/>
      <c r="DZ1579" s="29"/>
      <c r="EA1579" s="29"/>
      <c r="EB1579" s="29"/>
      <c r="EC1579" s="29"/>
      <c r="ED1579" s="29"/>
      <c r="EE1579" s="29"/>
      <c r="EF1579" s="29"/>
      <c r="EG1579" s="29"/>
      <c r="EH1579" s="29"/>
      <c r="EI1579" s="29"/>
      <c r="EJ1579" s="29"/>
      <c r="EK1579" s="29"/>
      <c r="EL1579" s="29"/>
      <c r="EM1579" s="29"/>
      <c r="EN1579" s="29"/>
      <c r="EO1579" s="29"/>
      <c r="EP1579" s="29"/>
      <c r="EQ1579" s="29"/>
      <c r="ER1579" s="29"/>
      <c r="ES1579" s="29"/>
      <c r="ET1579" s="29"/>
      <c r="EU1579" s="29"/>
      <c r="EV1579" s="29"/>
      <c r="EW1579" s="29"/>
      <c r="EX1579" s="29"/>
      <c r="EY1579" s="29"/>
      <c r="EZ1579" s="29"/>
      <c r="FA1579" s="29"/>
      <c r="FB1579" s="29"/>
      <c r="FC1579" s="29"/>
      <c r="FD1579" s="29"/>
      <c r="FE1579" s="29"/>
      <c r="FF1579" s="29"/>
      <c r="FG1579" s="29"/>
      <c r="FH1579" s="29"/>
      <c r="FI1579" s="29"/>
      <c r="FJ1579" s="29"/>
      <c r="FK1579" s="29"/>
      <c r="FL1579" s="29"/>
      <c r="FM1579" s="29"/>
      <c r="FN1579" s="29"/>
      <c r="FO1579" s="29"/>
      <c r="FP1579" s="29"/>
      <c r="FQ1579" s="29"/>
      <c r="FR1579" s="29"/>
      <c r="FS1579" s="29"/>
      <c r="FT1579" s="29"/>
      <c r="FU1579" s="29"/>
      <c r="FV1579" s="29"/>
      <c r="FW1579" s="29"/>
      <c r="FX1579" s="29"/>
      <c r="FY1579" s="29"/>
      <c r="FZ1579" s="29"/>
      <c r="GA1579" s="29"/>
      <c r="GB1579" s="29"/>
      <c r="GC1579" s="29"/>
      <c r="GD1579" s="29"/>
      <c r="GE1579" s="31"/>
      <c r="GF1579" s="31"/>
      <c r="GG1579" s="31"/>
      <c r="GH1579" s="31"/>
      <c r="GI1579" s="31"/>
      <c r="GJ1579" s="31"/>
      <c r="GK1579" s="31"/>
      <c r="GL1579" s="31"/>
      <c r="GM1579" s="31"/>
      <c r="GN1579" s="31"/>
    </row>
    <row r="1580" spans="1:196" s="34" customFormat="1" x14ac:dyDescent="0.2">
      <c r="A1580" s="4"/>
      <c r="B1580" s="315"/>
      <c r="C1580" s="315"/>
      <c r="D1580" s="315"/>
      <c r="E1580" s="31"/>
      <c r="F1580" s="319"/>
      <c r="G1580" s="319"/>
      <c r="I1580" s="31"/>
      <c r="J1580" s="31"/>
      <c r="K1580" s="320"/>
      <c r="L1580" s="31"/>
      <c r="M1580" s="38"/>
      <c r="N1580" s="31"/>
      <c r="O1580" s="38"/>
      <c r="P1580" s="321"/>
      <c r="Q1580" s="31"/>
      <c r="R1580" s="31"/>
      <c r="S1580" s="31"/>
      <c r="T1580" s="31"/>
      <c r="U1580" s="31"/>
      <c r="V1580" s="31"/>
      <c r="W1580" s="31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  <c r="BT1580" s="29"/>
      <c r="BU1580" s="29"/>
      <c r="BV1580" s="29"/>
      <c r="BW1580" s="29"/>
      <c r="BX1580" s="29"/>
      <c r="BY1580" s="29"/>
      <c r="BZ1580" s="29"/>
      <c r="CA1580" s="29"/>
      <c r="CB1580" s="29"/>
      <c r="CC1580" s="29"/>
      <c r="CD1580" s="29"/>
      <c r="CE1580" s="29"/>
      <c r="CF1580" s="29"/>
      <c r="CG1580" s="29"/>
      <c r="CH1580" s="29"/>
      <c r="CI1580" s="29"/>
      <c r="CJ1580" s="29"/>
      <c r="CK1580" s="29"/>
      <c r="CL1580" s="29"/>
      <c r="CM1580" s="29"/>
      <c r="CN1580" s="29"/>
      <c r="CO1580" s="29"/>
      <c r="CP1580" s="29"/>
      <c r="CQ1580" s="29"/>
      <c r="CR1580" s="29"/>
      <c r="CS1580" s="29"/>
      <c r="CT1580" s="29"/>
      <c r="CU1580" s="29"/>
      <c r="CV1580" s="29"/>
      <c r="CW1580" s="29"/>
      <c r="CX1580" s="29"/>
      <c r="CY1580" s="29"/>
      <c r="CZ1580" s="29"/>
      <c r="DA1580" s="29"/>
      <c r="DB1580" s="29"/>
      <c r="DC1580" s="29"/>
      <c r="DD1580" s="29"/>
      <c r="DE1580" s="29"/>
      <c r="DF1580" s="29"/>
      <c r="DG1580" s="29"/>
      <c r="DH1580" s="29"/>
      <c r="DI1580" s="29"/>
      <c r="DJ1580" s="29"/>
      <c r="DK1580" s="29"/>
      <c r="DL1580" s="29"/>
      <c r="DM1580" s="29"/>
      <c r="DN1580" s="29"/>
      <c r="DO1580" s="29"/>
      <c r="DP1580" s="29"/>
      <c r="DQ1580" s="29"/>
      <c r="DR1580" s="29"/>
      <c r="DS1580" s="29"/>
      <c r="DT1580" s="29"/>
      <c r="DU1580" s="29"/>
      <c r="DV1580" s="29"/>
      <c r="DW1580" s="29"/>
      <c r="DX1580" s="29"/>
      <c r="DY1580" s="29"/>
      <c r="DZ1580" s="29"/>
      <c r="EA1580" s="29"/>
      <c r="EB1580" s="29"/>
      <c r="EC1580" s="29"/>
      <c r="ED1580" s="29"/>
      <c r="EE1580" s="29"/>
      <c r="EF1580" s="29"/>
      <c r="EG1580" s="29"/>
      <c r="EH1580" s="29"/>
      <c r="EI1580" s="29"/>
      <c r="EJ1580" s="29"/>
      <c r="EK1580" s="29"/>
      <c r="EL1580" s="29"/>
      <c r="EM1580" s="29"/>
      <c r="EN1580" s="29"/>
      <c r="EO1580" s="29"/>
      <c r="EP1580" s="29"/>
      <c r="EQ1580" s="29"/>
      <c r="ER1580" s="29"/>
      <c r="ES1580" s="29"/>
      <c r="ET1580" s="29"/>
      <c r="EU1580" s="29"/>
      <c r="EV1580" s="29"/>
      <c r="EW1580" s="29"/>
      <c r="EX1580" s="29"/>
      <c r="EY1580" s="29"/>
      <c r="EZ1580" s="29"/>
      <c r="FA1580" s="29"/>
      <c r="FB1580" s="29"/>
      <c r="FC1580" s="29"/>
      <c r="FD1580" s="29"/>
      <c r="FE1580" s="29"/>
      <c r="FF1580" s="29"/>
      <c r="FG1580" s="29"/>
      <c r="FH1580" s="29"/>
      <c r="FI1580" s="29"/>
      <c r="FJ1580" s="29"/>
      <c r="FK1580" s="29"/>
      <c r="FL1580" s="29"/>
      <c r="FM1580" s="29"/>
      <c r="FN1580" s="29"/>
      <c r="FO1580" s="29"/>
      <c r="FP1580" s="29"/>
      <c r="FQ1580" s="29"/>
      <c r="FR1580" s="29"/>
      <c r="FS1580" s="29"/>
      <c r="FT1580" s="29"/>
      <c r="FU1580" s="29"/>
      <c r="FV1580" s="29"/>
      <c r="FW1580" s="29"/>
      <c r="FX1580" s="29"/>
      <c r="FY1580" s="29"/>
      <c r="FZ1580" s="29"/>
      <c r="GA1580" s="29"/>
      <c r="GB1580" s="29"/>
      <c r="GC1580" s="29"/>
      <c r="GD1580" s="29"/>
      <c r="GE1580" s="31"/>
      <c r="GF1580" s="31"/>
      <c r="GG1580" s="31"/>
      <c r="GH1580" s="31"/>
      <c r="GI1580" s="31"/>
      <c r="GJ1580" s="31"/>
      <c r="GK1580" s="31"/>
      <c r="GL1580" s="31"/>
      <c r="GM1580" s="31"/>
      <c r="GN1580" s="31"/>
    </row>
    <row r="1581" spans="1:196" s="34" customFormat="1" x14ac:dyDescent="0.2">
      <c r="A1581" s="4"/>
      <c r="B1581" s="315"/>
      <c r="C1581" s="315"/>
      <c r="D1581" s="315"/>
      <c r="E1581" s="31"/>
      <c r="F1581" s="319"/>
      <c r="G1581" s="319"/>
      <c r="I1581" s="31"/>
      <c r="J1581" s="31"/>
      <c r="K1581" s="320"/>
      <c r="L1581" s="31"/>
      <c r="M1581" s="38"/>
      <c r="N1581" s="31"/>
      <c r="O1581" s="38"/>
      <c r="P1581" s="321"/>
      <c r="Q1581" s="31"/>
      <c r="R1581" s="31"/>
      <c r="S1581" s="31"/>
      <c r="T1581" s="31"/>
      <c r="U1581" s="31"/>
      <c r="V1581" s="31"/>
      <c r="W1581" s="31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  <c r="BT1581" s="29"/>
      <c r="BU1581" s="29"/>
      <c r="BV1581" s="29"/>
      <c r="BW1581" s="29"/>
      <c r="BX1581" s="29"/>
      <c r="BY1581" s="29"/>
      <c r="BZ1581" s="29"/>
      <c r="CA1581" s="29"/>
      <c r="CB1581" s="29"/>
      <c r="CC1581" s="29"/>
      <c r="CD1581" s="29"/>
      <c r="CE1581" s="29"/>
      <c r="CF1581" s="29"/>
      <c r="CG1581" s="29"/>
      <c r="CH1581" s="29"/>
      <c r="CI1581" s="29"/>
      <c r="CJ1581" s="29"/>
      <c r="CK1581" s="29"/>
      <c r="CL1581" s="29"/>
      <c r="CM1581" s="29"/>
      <c r="CN1581" s="29"/>
      <c r="CO1581" s="29"/>
      <c r="CP1581" s="29"/>
      <c r="CQ1581" s="29"/>
      <c r="CR1581" s="29"/>
      <c r="CS1581" s="29"/>
      <c r="CT1581" s="29"/>
      <c r="CU1581" s="29"/>
      <c r="CV1581" s="29"/>
      <c r="CW1581" s="29"/>
      <c r="CX1581" s="29"/>
      <c r="CY1581" s="29"/>
      <c r="CZ1581" s="29"/>
      <c r="DA1581" s="29"/>
      <c r="DB1581" s="29"/>
      <c r="DC1581" s="29"/>
      <c r="DD1581" s="29"/>
      <c r="DE1581" s="29"/>
      <c r="DF1581" s="29"/>
      <c r="DG1581" s="29"/>
      <c r="DH1581" s="29"/>
      <c r="DI1581" s="29"/>
      <c r="DJ1581" s="29"/>
      <c r="DK1581" s="29"/>
      <c r="DL1581" s="29"/>
      <c r="DM1581" s="29"/>
      <c r="DN1581" s="29"/>
      <c r="DO1581" s="29"/>
      <c r="DP1581" s="29"/>
      <c r="DQ1581" s="29"/>
      <c r="DR1581" s="29"/>
      <c r="DS1581" s="29"/>
      <c r="DT1581" s="29"/>
      <c r="DU1581" s="29"/>
      <c r="DV1581" s="29"/>
      <c r="DW1581" s="29"/>
      <c r="DX1581" s="29"/>
      <c r="DY1581" s="29"/>
      <c r="DZ1581" s="29"/>
      <c r="EA1581" s="29"/>
      <c r="EB1581" s="29"/>
      <c r="EC1581" s="29"/>
      <c r="ED1581" s="29"/>
      <c r="EE1581" s="29"/>
      <c r="EF1581" s="29"/>
      <c r="EG1581" s="29"/>
      <c r="EH1581" s="29"/>
      <c r="EI1581" s="29"/>
      <c r="EJ1581" s="29"/>
      <c r="EK1581" s="29"/>
      <c r="EL1581" s="29"/>
      <c r="EM1581" s="29"/>
      <c r="EN1581" s="29"/>
      <c r="EO1581" s="29"/>
      <c r="EP1581" s="29"/>
      <c r="EQ1581" s="29"/>
      <c r="ER1581" s="29"/>
      <c r="ES1581" s="29"/>
      <c r="ET1581" s="29"/>
      <c r="EU1581" s="29"/>
      <c r="EV1581" s="29"/>
      <c r="EW1581" s="29"/>
      <c r="EX1581" s="29"/>
      <c r="EY1581" s="29"/>
      <c r="EZ1581" s="29"/>
      <c r="FA1581" s="29"/>
      <c r="FB1581" s="29"/>
      <c r="FC1581" s="29"/>
      <c r="FD1581" s="29"/>
      <c r="FE1581" s="29"/>
      <c r="FF1581" s="29"/>
      <c r="FG1581" s="29"/>
      <c r="FH1581" s="29"/>
      <c r="FI1581" s="29"/>
      <c r="FJ1581" s="29"/>
      <c r="FK1581" s="29"/>
      <c r="FL1581" s="29"/>
      <c r="FM1581" s="29"/>
      <c r="FN1581" s="29"/>
      <c r="FO1581" s="29"/>
      <c r="FP1581" s="29"/>
      <c r="FQ1581" s="29"/>
      <c r="FR1581" s="29"/>
      <c r="FS1581" s="29"/>
      <c r="FT1581" s="29"/>
      <c r="FU1581" s="29"/>
      <c r="FV1581" s="29"/>
      <c r="FW1581" s="29"/>
      <c r="FX1581" s="29"/>
      <c r="FY1581" s="29"/>
      <c r="FZ1581" s="29"/>
      <c r="GA1581" s="29"/>
      <c r="GB1581" s="29"/>
      <c r="GC1581" s="29"/>
      <c r="GD1581" s="29"/>
      <c r="GE1581" s="31"/>
      <c r="GF1581" s="31"/>
      <c r="GG1581" s="31"/>
      <c r="GH1581" s="31"/>
      <c r="GI1581" s="31"/>
      <c r="GJ1581" s="31"/>
      <c r="GK1581" s="31"/>
      <c r="GL1581" s="31"/>
      <c r="GM1581" s="31"/>
      <c r="GN1581" s="31"/>
    </row>
    <row r="1582" spans="1:196" s="34" customFormat="1" x14ac:dyDescent="0.2">
      <c r="A1582" s="4"/>
      <c r="B1582" s="315"/>
      <c r="C1582" s="315"/>
      <c r="D1582" s="315"/>
      <c r="E1582" s="31"/>
      <c r="F1582" s="319"/>
      <c r="G1582" s="319"/>
      <c r="I1582" s="31"/>
      <c r="J1582" s="31"/>
      <c r="K1582" s="320"/>
      <c r="L1582" s="31"/>
      <c r="M1582" s="38"/>
      <c r="N1582" s="31"/>
      <c r="O1582" s="38"/>
      <c r="P1582" s="321"/>
      <c r="Q1582" s="31"/>
      <c r="R1582" s="31"/>
      <c r="S1582" s="31"/>
      <c r="T1582" s="31"/>
      <c r="U1582" s="31"/>
      <c r="V1582" s="31"/>
      <c r="W1582" s="31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  <c r="BT1582" s="29"/>
      <c r="BU1582" s="29"/>
      <c r="BV1582" s="29"/>
      <c r="BW1582" s="29"/>
      <c r="BX1582" s="29"/>
      <c r="BY1582" s="29"/>
      <c r="BZ1582" s="29"/>
      <c r="CA1582" s="29"/>
      <c r="CB1582" s="29"/>
      <c r="CC1582" s="29"/>
      <c r="CD1582" s="29"/>
      <c r="CE1582" s="29"/>
      <c r="CF1582" s="29"/>
      <c r="CG1582" s="29"/>
      <c r="CH1582" s="29"/>
      <c r="CI1582" s="29"/>
      <c r="CJ1582" s="29"/>
      <c r="CK1582" s="29"/>
      <c r="CL1582" s="29"/>
      <c r="CM1582" s="29"/>
      <c r="CN1582" s="29"/>
      <c r="CO1582" s="29"/>
      <c r="CP1582" s="29"/>
      <c r="CQ1582" s="29"/>
      <c r="CR1582" s="29"/>
      <c r="CS1582" s="29"/>
      <c r="CT1582" s="29"/>
      <c r="CU1582" s="29"/>
      <c r="CV1582" s="29"/>
      <c r="CW1582" s="29"/>
      <c r="CX1582" s="29"/>
      <c r="CY1582" s="29"/>
      <c r="CZ1582" s="29"/>
      <c r="DA1582" s="29"/>
      <c r="DB1582" s="29"/>
      <c r="DC1582" s="29"/>
      <c r="DD1582" s="29"/>
      <c r="DE1582" s="29"/>
      <c r="DF1582" s="29"/>
      <c r="DG1582" s="29"/>
      <c r="DH1582" s="29"/>
      <c r="DI1582" s="29"/>
      <c r="DJ1582" s="29"/>
      <c r="DK1582" s="29"/>
      <c r="DL1582" s="29"/>
      <c r="DM1582" s="29"/>
      <c r="DN1582" s="29"/>
      <c r="DO1582" s="29"/>
      <c r="DP1582" s="29"/>
      <c r="DQ1582" s="29"/>
      <c r="DR1582" s="29"/>
      <c r="DS1582" s="29"/>
      <c r="DT1582" s="29"/>
      <c r="DU1582" s="29"/>
      <c r="DV1582" s="29"/>
      <c r="DW1582" s="29"/>
      <c r="DX1582" s="29"/>
      <c r="DY1582" s="29"/>
      <c r="DZ1582" s="29"/>
      <c r="EA1582" s="29"/>
      <c r="EB1582" s="29"/>
      <c r="EC1582" s="29"/>
      <c r="ED1582" s="29"/>
      <c r="EE1582" s="29"/>
      <c r="EF1582" s="29"/>
      <c r="EG1582" s="29"/>
      <c r="EH1582" s="29"/>
      <c r="EI1582" s="29"/>
      <c r="EJ1582" s="29"/>
      <c r="EK1582" s="29"/>
      <c r="EL1582" s="29"/>
      <c r="EM1582" s="29"/>
      <c r="EN1582" s="29"/>
      <c r="EO1582" s="29"/>
      <c r="EP1582" s="29"/>
      <c r="EQ1582" s="29"/>
      <c r="ER1582" s="29"/>
      <c r="ES1582" s="29"/>
      <c r="ET1582" s="29"/>
      <c r="EU1582" s="29"/>
      <c r="EV1582" s="29"/>
      <c r="EW1582" s="29"/>
      <c r="EX1582" s="29"/>
      <c r="EY1582" s="29"/>
      <c r="EZ1582" s="29"/>
      <c r="FA1582" s="29"/>
      <c r="FB1582" s="29"/>
      <c r="FC1582" s="29"/>
      <c r="FD1582" s="29"/>
      <c r="FE1582" s="29"/>
      <c r="FF1582" s="29"/>
      <c r="FG1582" s="29"/>
      <c r="FH1582" s="29"/>
      <c r="FI1582" s="29"/>
      <c r="FJ1582" s="29"/>
      <c r="FK1582" s="29"/>
      <c r="FL1582" s="29"/>
      <c r="FM1582" s="29"/>
      <c r="FN1582" s="29"/>
      <c r="FO1582" s="29"/>
      <c r="FP1582" s="29"/>
      <c r="FQ1582" s="29"/>
      <c r="FR1582" s="29"/>
      <c r="FS1582" s="29"/>
      <c r="FT1582" s="29"/>
      <c r="FU1582" s="29"/>
      <c r="FV1582" s="29"/>
      <c r="FW1582" s="29"/>
      <c r="FX1582" s="29"/>
      <c r="FY1582" s="29"/>
      <c r="FZ1582" s="29"/>
      <c r="GA1582" s="29"/>
      <c r="GB1582" s="29"/>
      <c r="GC1582" s="29"/>
      <c r="GD1582" s="29"/>
      <c r="GE1582" s="31"/>
      <c r="GF1582" s="31"/>
      <c r="GG1582" s="31"/>
      <c r="GH1582" s="31"/>
      <c r="GI1582" s="31"/>
      <c r="GJ1582" s="31"/>
      <c r="GK1582" s="31"/>
      <c r="GL1582" s="31"/>
      <c r="GM1582" s="31"/>
      <c r="GN1582" s="31"/>
    </row>
    <row r="1583" spans="1:196" s="34" customFormat="1" x14ac:dyDescent="0.2">
      <c r="A1583" s="4"/>
      <c r="B1583" s="315"/>
      <c r="C1583" s="315"/>
      <c r="D1583" s="315"/>
      <c r="E1583" s="31"/>
      <c r="F1583" s="319"/>
      <c r="G1583" s="319"/>
      <c r="I1583" s="31"/>
      <c r="J1583" s="31"/>
      <c r="K1583" s="320"/>
      <c r="L1583" s="31"/>
      <c r="M1583" s="38"/>
      <c r="N1583" s="31"/>
      <c r="O1583" s="38"/>
      <c r="P1583" s="321"/>
      <c r="Q1583" s="31"/>
      <c r="R1583" s="31"/>
      <c r="S1583" s="31"/>
      <c r="T1583" s="31"/>
      <c r="U1583" s="31"/>
      <c r="V1583" s="31"/>
      <c r="W1583" s="31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  <c r="BT1583" s="29"/>
      <c r="BU1583" s="29"/>
      <c r="BV1583" s="29"/>
      <c r="BW1583" s="29"/>
      <c r="BX1583" s="29"/>
      <c r="BY1583" s="29"/>
      <c r="BZ1583" s="29"/>
      <c r="CA1583" s="29"/>
      <c r="CB1583" s="29"/>
      <c r="CC1583" s="29"/>
      <c r="CD1583" s="29"/>
      <c r="CE1583" s="29"/>
      <c r="CF1583" s="29"/>
      <c r="CG1583" s="29"/>
      <c r="CH1583" s="29"/>
      <c r="CI1583" s="29"/>
      <c r="CJ1583" s="29"/>
      <c r="CK1583" s="29"/>
      <c r="CL1583" s="29"/>
      <c r="CM1583" s="29"/>
      <c r="CN1583" s="29"/>
      <c r="CO1583" s="29"/>
      <c r="CP1583" s="29"/>
      <c r="CQ1583" s="29"/>
      <c r="CR1583" s="29"/>
      <c r="CS1583" s="29"/>
      <c r="CT1583" s="29"/>
      <c r="CU1583" s="29"/>
      <c r="CV1583" s="29"/>
      <c r="CW1583" s="29"/>
      <c r="CX1583" s="29"/>
      <c r="CY1583" s="29"/>
      <c r="CZ1583" s="29"/>
      <c r="DA1583" s="29"/>
      <c r="DB1583" s="29"/>
      <c r="DC1583" s="29"/>
      <c r="DD1583" s="29"/>
      <c r="DE1583" s="29"/>
      <c r="DF1583" s="29"/>
      <c r="DG1583" s="29"/>
      <c r="DH1583" s="29"/>
      <c r="DI1583" s="29"/>
      <c r="DJ1583" s="29"/>
      <c r="DK1583" s="29"/>
      <c r="DL1583" s="29"/>
      <c r="DM1583" s="29"/>
      <c r="DN1583" s="29"/>
      <c r="DO1583" s="29"/>
      <c r="DP1583" s="29"/>
      <c r="DQ1583" s="29"/>
      <c r="DR1583" s="29"/>
      <c r="DS1583" s="29"/>
      <c r="DT1583" s="29"/>
      <c r="DU1583" s="29"/>
      <c r="DV1583" s="29"/>
      <c r="DW1583" s="29"/>
      <c r="DX1583" s="29"/>
      <c r="DY1583" s="29"/>
      <c r="DZ1583" s="29"/>
      <c r="EA1583" s="29"/>
      <c r="EB1583" s="29"/>
      <c r="EC1583" s="29"/>
      <c r="ED1583" s="29"/>
      <c r="EE1583" s="29"/>
      <c r="EF1583" s="29"/>
      <c r="EG1583" s="29"/>
      <c r="EH1583" s="29"/>
      <c r="EI1583" s="29"/>
      <c r="EJ1583" s="29"/>
      <c r="EK1583" s="29"/>
      <c r="EL1583" s="29"/>
      <c r="EM1583" s="29"/>
      <c r="EN1583" s="29"/>
      <c r="EO1583" s="29"/>
      <c r="EP1583" s="29"/>
      <c r="EQ1583" s="29"/>
      <c r="ER1583" s="29"/>
      <c r="ES1583" s="29"/>
      <c r="ET1583" s="29"/>
      <c r="EU1583" s="29"/>
      <c r="EV1583" s="29"/>
      <c r="EW1583" s="29"/>
      <c r="EX1583" s="29"/>
      <c r="EY1583" s="29"/>
      <c r="EZ1583" s="29"/>
      <c r="FA1583" s="29"/>
      <c r="FB1583" s="29"/>
      <c r="FC1583" s="29"/>
      <c r="FD1583" s="29"/>
      <c r="FE1583" s="29"/>
      <c r="FF1583" s="29"/>
      <c r="FG1583" s="29"/>
      <c r="FH1583" s="29"/>
      <c r="FI1583" s="29"/>
      <c r="FJ1583" s="29"/>
      <c r="FK1583" s="29"/>
      <c r="FL1583" s="29"/>
      <c r="FM1583" s="29"/>
      <c r="FN1583" s="29"/>
      <c r="FO1583" s="29"/>
      <c r="FP1583" s="29"/>
      <c r="FQ1583" s="29"/>
      <c r="FR1583" s="29"/>
      <c r="FS1583" s="29"/>
      <c r="FT1583" s="29"/>
      <c r="FU1583" s="29"/>
      <c r="FV1583" s="29"/>
      <c r="FW1583" s="29"/>
      <c r="FX1583" s="29"/>
      <c r="FY1583" s="29"/>
      <c r="FZ1583" s="29"/>
      <c r="GA1583" s="29"/>
      <c r="GB1583" s="29"/>
      <c r="GC1583" s="29"/>
      <c r="GD1583" s="29"/>
      <c r="GE1583" s="31"/>
      <c r="GF1583" s="31"/>
      <c r="GG1583" s="31"/>
      <c r="GH1583" s="31"/>
      <c r="GI1583" s="31"/>
      <c r="GJ1583" s="31"/>
      <c r="GK1583" s="31"/>
      <c r="GL1583" s="31"/>
      <c r="GM1583" s="31"/>
      <c r="GN1583" s="31"/>
    </row>
    <row r="1584" spans="1:196" s="34" customFormat="1" x14ac:dyDescent="0.2">
      <c r="A1584" s="4"/>
      <c r="B1584" s="315"/>
      <c r="C1584" s="315"/>
      <c r="D1584" s="315"/>
      <c r="E1584" s="31"/>
      <c r="F1584" s="319"/>
      <c r="G1584" s="319"/>
      <c r="I1584" s="31"/>
      <c r="J1584" s="31"/>
      <c r="K1584" s="320"/>
      <c r="L1584" s="31"/>
      <c r="M1584" s="38"/>
      <c r="N1584" s="31"/>
      <c r="O1584" s="38"/>
      <c r="P1584" s="321"/>
      <c r="Q1584" s="31"/>
      <c r="R1584" s="31"/>
      <c r="S1584" s="31"/>
      <c r="T1584" s="31"/>
      <c r="U1584" s="31"/>
      <c r="V1584" s="31"/>
      <c r="W1584" s="31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9"/>
      <c r="BC1584" s="29"/>
      <c r="BD1584" s="29"/>
      <c r="BE1584" s="29"/>
      <c r="BF1584" s="29"/>
      <c r="BG1584" s="29"/>
      <c r="BH1584" s="29"/>
      <c r="BI1584" s="29"/>
      <c r="BJ1584" s="29"/>
      <c r="BK1584" s="29"/>
      <c r="BL1584" s="29"/>
      <c r="BM1584" s="29"/>
      <c r="BN1584" s="29"/>
      <c r="BO1584" s="29"/>
      <c r="BP1584" s="29"/>
      <c r="BQ1584" s="29"/>
      <c r="BR1584" s="29"/>
      <c r="BS1584" s="29"/>
      <c r="BT1584" s="29"/>
      <c r="BU1584" s="29"/>
      <c r="BV1584" s="29"/>
      <c r="BW1584" s="29"/>
      <c r="BX1584" s="29"/>
      <c r="BY1584" s="29"/>
      <c r="BZ1584" s="29"/>
      <c r="CA1584" s="29"/>
      <c r="CB1584" s="29"/>
      <c r="CC1584" s="29"/>
      <c r="CD1584" s="29"/>
      <c r="CE1584" s="29"/>
      <c r="CF1584" s="29"/>
      <c r="CG1584" s="29"/>
      <c r="CH1584" s="29"/>
      <c r="CI1584" s="29"/>
      <c r="CJ1584" s="29"/>
      <c r="CK1584" s="29"/>
      <c r="CL1584" s="29"/>
      <c r="CM1584" s="29"/>
      <c r="CN1584" s="29"/>
      <c r="CO1584" s="29"/>
      <c r="CP1584" s="29"/>
      <c r="CQ1584" s="29"/>
      <c r="CR1584" s="29"/>
      <c r="CS1584" s="29"/>
      <c r="CT1584" s="29"/>
      <c r="CU1584" s="29"/>
      <c r="CV1584" s="29"/>
      <c r="CW1584" s="29"/>
      <c r="CX1584" s="29"/>
      <c r="CY1584" s="29"/>
      <c r="CZ1584" s="29"/>
      <c r="DA1584" s="29"/>
      <c r="DB1584" s="29"/>
      <c r="DC1584" s="29"/>
      <c r="DD1584" s="29"/>
      <c r="DE1584" s="29"/>
      <c r="DF1584" s="29"/>
      <c r="DG1584" s="29"/>
      <c r="DH1584" s="29"/>
      <c r="DI1584" s="29"/>
      <c r="DJ1584" s="29"/>
      <c r="DK1584" s="29"/>
      <c r="DL1584" s="29"/>
      <c r="DM1584" s="29"/>
      <c r="DN1584" s="29"/>
      <c r="DO1584" s="29"/>
      <c r="DP1584" s="29"/>
      <c r="DQ1584" s="29"/>
      <c r="DR1584" s="29"/>
      <c r="DS1584" s="29"/>
      <c r="DT1584" s="29"/>
      <c r="DU1584" s="29"/>
      <c r="DV1584" s="29"/>
      <c r="DW1584" s="29"/>
      <c r="DX1584" s="29"/>
      <c r="DY1584" s="29"/>
      <c r="DZ1584" s="29"/>
      <c r="EA1584" s="29"/>
      <c r="EB1584" s="29"/>
      <c r="EC1584" s="29"/>
      <c r="ED1584" s="29"/>
      <c r="EE1584" s="29"/>
      <c r="EF1584" s="29"/>
      <c r="EG1584" s="29"/>
      <c r="EH1584" s="29"/>
      <c r="EI1584" s="29"/>
      <c r="EJ1584" s="29"/>
      <c r="EK1584" s="29"/>
      <c r="EL1584" s="29"/>
      <c r="EM1584" s="29"/>
      <c r="EN1584" s="29"/>
      <c r="EO1584" s="29"/>
      <c r="EP1584" s="29"/>
      <c r="EQ1584" s="29"/>
      <c r="ER1584" s="29"/>
      <c r="ES1584" s="29"/>
      <c r="ET1584" s="29"/>
      <c r="EU1584" s="29"/>
      <c r="EV1584" s="29"/>
      <c r="EW1584" s="29"/>
      <c r="EX1584" s="29"/>
      <c r="EY1584" s="29"/>
      <c r="EZ1584" s="29"/>
      <c r="FA1584" s="29"/>
      <c r="FB1584" s="29"/>
      <c r="FC1584" s="29"/>
      <c r="FD1584" s="29"/>
      <c r="FE1584" s="29"/>
      <c r="FF1584" s="29"/>
      <c r="FG1584" s="29"/>
      <c r="FH1584" s="29"/>
      <c r="FI1584" s="29"/>
      <c r="FJ1584" s="29"/>
      <c r="FK1584" s="29"/>
      <c r="FL1584" s="29"/>
      <c r="FM1584" s="29"/>
      <c r="FN1584" s="29"/>
      <c r="FO1584" s="29"/>
      <c r="FP1584" s="29"/>
      <c r="FQ1584" s="29"/>
      <c r="FR1584" s="29"/>
      <c r="FS1584" s="29"/>
      <c r="FT1584" s="29"/>
      <c r="FU1584" s="29"/>
      <c r="FV1584" s="29"/>
      <c r="FW1584" s="29"/>
      <c r="FX1584" s="29"/>
      <c r="FY1584" s="29"/>
      <c r="FZ1584" s="29"/>
      <c r="GA1584" s="29"/>
      <c r="GB1584" s="29"/>
      <c r="GC1584" s="29"/>
      <c r="GD1584" s="29"/>
      <c r="GE1584" s="31"/>
      <c r="GF1584" s="31"/>
      <c r="GG1584" s="31"/>
      <c r="GH1584" s="31"/>
      <c r="GI1584" s="31"/>
      <c r="GJ1584" s="31"/>
      <c r="GK1584" s="31"/>
      <c r="GL1584" s="31"/>
      <c r="GM1584" s="31"/>
      <c r="GN1584" s="31"/>
    </row>
    <row r="1585" spans="1:196" s="34" customFormat="1" x14ac:dyDescent="0.2">
      <c r="A1585" s="4"/>
      <c r="B1585" s="315"/>
      <c r="C1585" s="315"/>
      <c r="D1585" s="315"/>
      <c r="E1585" s="31"/>
      <c r="F1585" s="319"/>
      <c r="G1585" s="319"/>
      <c r="I1585" s="31"/>
      <c r="J1585" s="31"/>
      <c r="K1585" s="320"/>
      <c r="L1585" s="31"/>
      <c r="M1585" s="38"/>
      <c r="N1585" s="31"/>
      <c r="O1585" s="38"/>
      <c r="P1585" s="321"/>
      <c r="Q1585" s="31"/>
      <c r="R1585" s="31"/>
      <c r="S1585" s="31"/>
      <c r="T1585" s="31"/>
      <c r="U1585" s="31"/>
      <c r="V1585" s="31"/>
      <c r="W1585" s="31"/>
      <c r="X1585" s="29"/>
      <c r="Y1585" s="29"/>
      <c r="Z1585" s="29"/>
      <c r="AA1585" s="29"/>
      <c r="AB1585" s="29"/>
      <c r="AC1585" s="29"/>
      <c r="AD1585" s="29"/>
      <c r="AE1585" s="29"/>
      <c r="AF1585" s="29"/>
      <c r="AG1585" s="29"/>
      <c r="AH1585" s="29"/>
      <c r="AI1585" s="29"/>
      <c r="AJ1585" s="29"/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  <c r="BA1585" s="29"/>
      <c r="BB1585" s="29"/>
      <c r="BC1585" s="29"/>
      <c r="BD1585" s="29"/>
      <c r="BE1585" s="29"/>
      <c r="BF1585" s="29"/>
      <c r="BG1585" s="29"/>
      <c r="BH1585" s="29"/>
      <c r="BI1585" s="29"/>
      <c r="BJ1585" s="29"/>
      <c r="BK1585" s="29"/>
      <c r="BL1585" s="29"/>
      <c r="BM1585" s="29"/>
      <c r="BN1585" s="29"/>
      <c r="BO1585" s="29"/>
      <c r="BP1585" s="29"/>
      <c r="BQ1585" s="29"/>
      <c r="BR1585" s="29"/>
      <c r="BS1585" s="29"/>
      <c r="BT1585" s="29"/>
      <c r="BU1585" s="29"/>
      <c r="BV1585" s="29"/>
      <c r="BW1585" s="29"/>
      <c r="BX1585" s="29"/>
      <c r="BY1585" s="29"/>
      <c r="BZ1585" s="29"/>
      <c r="CA1585" s="29"/>
      <c r="CB1585" s="29"/>
      <c r="CC1585" s="29"/>
      <c r="CD1585" s="29"/>
      <c r="CE1585" s="29"/>
      <c r="CF1585" s="29"/>
      <c r="CG1585" s="29"/>
      <c r="CH1585" s="29"/>
      <c r="CI1585" s="29"/>
      <c r="CJ1585" s="29"/>
      <c r="CK1585" s="29"/>
      <c r="CL1585" s="29"/>
      <c r="CM1585" s="29"/>
      <c r="CN1585" s="29"/>
      <c r="CO1585" s="29"/>
      <c r="CP1585" s="29"/>
      <c r="CQ1585" s="29"/>
      <c r="CR1585" s="29"/>
      <c r="CS1585" s="29"/>
      <c r="CT1585" s="29"/>
      <c r="CU1585" s="29"/>
      <c r="CV1585" s="29"/>
      <c r="CW1585" s="29"/>
      <c r="CX1585" s="29"/>
      <c r="CY1585" s="29"/>
      <c r="CZ1585" s="29"/>
      <c r="DA1585" s="29"/>
      <c r="DB1585" s="29"/>
      <c r="DC1585" s="29"/>
      <c r="DD1585" s="29"/>
      <c r="DE1585" s="29"/>
      <c r="DF1585" s="29"/>
      <c r="DG1585" s="29"/>
      <c r="DH1585" s="29"/>
      <c r="DI1585" s="29"/>
      <c r="DJ1585" s="29"/>
      <c r="DK1585" s="29"/>
      <c r="DL1585" s="29"/>
      <c r="DM1585" s="29"/>
      <c r="DN1585" s="29"/>
      <c r="DO1585" s="29"/>
      <c r="DP1585" s="29"/>
      <c r="DQ1585" s="29"/>
      <c r="DR1585" s="29"/>
      <c r="DS1585" s="29"/>
      <c r="DT1585" s="29"/>
      <c r="DU1585" s="29"/>
      <c r="DV1585" s="29"/>
      <c r="DW1585" s="29"/>
      <c r="DX1585" s="29"/>
      <c r="DY1585" s="29"/>
      <c r="DZ1585" s="29"/>
      <c r="EA1585" s="29"/>
      <c r="EB1585" s="29"/>
      <c r="EC1585" s="29"/>
      <c r="ED1585" s="29"/>
      <c r="EE1585" s="29"/>
      <c r="EF1585" s="29"/>
      <c r="EG1585" s="29"/>
      <c r="EH1585" s="29"/>
      <c r="EI1585" s="29"/>
      <c r="EJ1585" s="29"/>
      <c r="EK1585" s="29"/>
      <c r="EL1585" s="29"/>
      <c r="EM1585" s="29"/>
      <c r="EN1585" s="29"/>
      <c r="EO1585" s="29"/>
      <c r="EP1585" s="29"/>
      <c r="EQ1585" s="29"/>
      <c r="ER1585" s="29"/>
      <c r="ES1585" s="29"/>
      <c r="ET1585" s="29"/>
      <c r="EU1585" s="29"/>
      <c r="EV1585" s="29"/>
      <c r="EW1585" s="29"/>
      <c r="EX1585" s="29"/>
      <c r="EY1585" s="29"/>
      <c r="EZ1585" s="29"/>
      <c r="FA1585" s="29"/>
      <c r="FB1585" s="29"/>
      <c r="FC1585" s="29"/>
      <c r="FD1585" s="29"/>
      <c r="FE1585" s="29"/>
      <c r="FF1585" s="29"/>
      <c r="FG1585" s="29"/>
      <c r="FH1585" s="29"/>
      <c r="FI1585" s="29"/>
      <c r="FJ1585" s="29"/>
      <c r="FK1585" s="29"/>
      <c r="FL1585" s="29"/>
      <c r="FM1585" s="29"/>
      <c r="FN1585" s="29"/>
      <c r="FO1585" s="29"/>
      <c r="FP1585" s="29"/>
      <c r="FQ1585" s="29"/>
      <c r="FR1585" s="29"/>
      <c r="FS1585" s="29"/>
      <c r="FT1585" s="29"/>
      <c r="FU1585" s="29"/>
      <c r="FV1585" s="29"/>
      <c r="FW1585" s="29"/>
      <c r="FX1585" s="29"/>
      <c r="FY1585" s="29"/>
      <c r="FZ1585" s="29"/>
      <c r="GA1585" s="29"/>
      <c r="GB1585" s="29"/>
      <c r="GC1585" s="29"/>
      <c r="GD1585" s="29"/>
      <c r="GE1585" s="31"/>
      <c r="GF1585" s="31"/>
      <c r="GG1585" s="31"/>
      <c r="GH1585" s="31"/>
      <c r="GI1585" s="31"/>
      <c r="GJ1585" s="31"/>
      <c r="GK1585" s="31"/>
      <c r="GL1585" s="31"/>
      <c r="GM1585" s="31"/>
      <c r="GN1585" s="31"/>
    </row>
    <row r="1586" spans="1:196" s="34" customFormat="1" x14ac:dyDescent="0.2">
      <c r="A1586" s="4"/>
      <c r="B1586" s="315"/>
      <c r="C1586" s="315"/>
      <c r="D1586" s="315"/>
      <c r="E1586" s="31"/>
      <c r="F1586" s="319"/>
      <c r="G1586" s="319"/>
      <c r="I1586" s="31"/>
      <c r="J1586" s="31"/>
      <c r="K1586" s="320"/>
      <c r="L1586" s="31"/>
      <c r="M1586" s="38"/>
      <c r="N1586" s="31"/>
      <c r="O1586" s="38"/>
      <c r="P1586" s="321"/>
      <c r="Q1586" s="31"/>
      <c r="R1586" s="31"/>
      <c r="S1586" s="31"/>
      <c r="T1586" s="31"/>
      <c r="U1586" s="31"/>
      <c r="V1586" s="31"/>
      <c r="W1586" s="31"/>
      <c r="X1586" s="29"/>
      <c r="Y1586" s="29"/>
      <c r="Z1586" s="29"/>
      <c r="AA1586" s="29"/>
      <c r="AB1586" s="29"/>
      <c r="AC1586" s="29"/>
      <c r="AD1586" s="29"/>
      <c r="AE1586" s="29"/>
      <c r="AF1586" s="29"/>
      <c r="AG1586" s="29"/>
      <c r="AH1586" s="29"/>
      <c r="AI1586" s="29"/>
      <c r="AJ1586" s="29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  <c r="BA1586" s="29"/>
      <c r="BB1586" s="29"/>
      <c r="BC1586" s="29"/>
      <c r="BD1586" s="29"/>
      <c r="BE1586" s="29"/>
      <c r="BF1586" s="29"/>
      <c r="BG1586" s="29"/>
      <c r="BH1586" s="29"/>
      <c r="BI1586" s="29"/>
      <c r="BJ1586" s="29"/>
      <c r="BK1586" s="29"/>
      <c r="BL1586" s="29"/>
      <c r="BM1586" s="29"/>
      <c r="BN1586" s="29"/>
      <c r="BO1586" s="29"/>
      <c r="BP1586" s="29"/>
      <c r="BQ1586" s="29"/>
      <c r="BR1586" s="29"/>
      <c r="BS1586" s="29"/>
      <c r="BT1586" s="29"/>
      <c r="BU1586" s="29"/>
      <c r="BV1586" s="29"/>
      <c r="BW1586" s="29"/>
      <c r="BX1586" s="29"/>
      <c r="BY1586" s="29"/>
      <c r="BZ1586" s="29"/>
      <c r="CA1586" s="29"/>
      <c r="CB1586" s="29"/>
      <c r="CC1586" s="29"/>
      <c r="CD1586" s="29"/>
      <c r="CE1586" s="29"/>
      <c r="CF1586" s="29"/>
      <c r="CG1586" s="29"/>
      <c r="CH1586" s="29"/>
      <c r="CI1586" s="29"/>
      <c r="CJ1586" s="29"/>
      <c r="CK1586" s="29"/>
      <c r="CL1586" s="29"/>
      <c r="CM1586" s="29"/>
      <c r="CN1586" s="29"/>
      <c r="CO1586" s="29"/>
      <c r="CP1586" s="29"/>
      <c r="CQ1586" s="29"/>
      <c r="CR1586" s="29"/>
      <c r="CS1586" s="29"/>
      <c r="CT1586" s="29"/>
      <c r="CU1586" s="29"/>
      <c r="CV1586" s="29"/>
      <c r="CW1586" s="29"/>
      <c r="CX1586" s="29"/>
      <c r="CY1586" s="29"/>
      <c r="CZ1586" s="29"/>
      <c r="DA1586" s="29"/>
      <c r="DB1586" s="29"/>
      <c r="DC1586" s="29"/>
      <c r="DD1586" s="29"/>
      <c r="DE1586" s="29"/>
      <c r="DF1586" s="29"/>
      <c r="DG1586" s="29"/>
      <c r="DH1586" s="29"/>
      <c r="DI1586" s="29"/>
      <c r="DJ1586" s="29"/>
      <c r="DK1586" s="29"/>
      <c r="DL1586" s="29"/>
      <c r="DM1586" s="29"/>
      <c r="DN1586" s="29"/>
      <c r="DO1586" s="29"/>
      <c r="DP1586" s="29"/>
      <c r="DQ1586" s="29"/>
      <c r="DR1586" s="29"/>
      <c r="DS1586" s="29"/>
      <c r="DT1586" s="29"/>
      <c r="DU1586" s="29"/>
      <c r="DV1586" s="29"/>
      <c r="DW1586" s="29"/>
      <c r="DX1586" s="29"/>
      <c r="DY1586" s="29"/>
      <c r="DZ1586" s="29"/>
      <c r="EA1586" s="29"/>
      <c r="EB1586" s="29"/>
      <c r="EC1586" s="29"/>
      <c r="ED1586" s="29"/>
      <c r="EE1586" s="29"/>
      <c r="EF1586" s="29"/>
      <c r="EG1586" s="29"/>
      <c r="EH1586" s="29"/>
      <c r="EI1586" s="29"/>
      <c r="EJ1586" s="29"/>
      <c r="EK1586" s="29"/>
      <c r="EL1586" s="29"/>
      <c r="EM1586" s="29"/>
      <c r="EN1586" s="29"/>
      <c r="EO1586" s="29"/>
      <c r="EP1586" s="29"/>
      <c r="EQ1586" s="29"/>
      <c r="ER1586" s="29"/>
      <c r="ES1586" s="29"/>
      <c r="ET1586" s="29"/>
      <c r="EU1586" s="29"/>
      <c r="EV1586" s="29"/>
      <c r="EW1586" s="29"/>
      <c r="EX1586" s="29"/>
      <c r="EY1586" s="29"/>
      <c r="EZ1586" s="29"/>
      <c r="FA1586" s="29"/>
      <c r="FB1586" s="29"/>
      <c r="FC1586" s="29"/>
      <c r="FD1586" s="29"/>
      <c r="FE1586" s="29"/>
      <c r="FF1586" s="29"/>
      <c r="FG1586" s="29"/>
      <c r="FH1586" s="29"/>
      <c r="FI1586" s="29"/>
      <c r="FJ1586" s="29"/>
      <c r="FK1586" s="29"/>
      <c r="FL1586" s="29"/>
      <c r="FM1586" s="29"/>
      <c r="FN1586" s="29"/>
      <c r="FO1586" s="29"/>
      <c r="FP1586" s="29"/>
      <c r="FQ1586" s="29"/>
      <c r="FR1586" s="29"/>
      <c r="FS1586" s="29"/>
      <c r="FT1586" s="29"/>
      <c r="FU1586" s="29"/>
      <c r="FV1586" s="29"/>
      <c r="FW1586" s="29"/>
      <c r="FX1586" s="29"/>
      <c r="FY1586" s="29"/>
      <c r="FZ1586" s="29"/>
      <c r="GA1586" s="29"/>
      <c r="GB1586" s="29"/>
      <c r="GC1586" s="29"/>
      <c r="GD1586" s="29"/>
      <c r="GE1586" s="31"/>
      <c r="GF1586" s="31"/>
      <c r="GG1586" s="31"/>
      <c r="GH1586" s="31"/>
      <c r="GI1586" s="31"/>
      <c r="GJ1586" s="31"/>
      <c r="GK1586" s="31"/>
      <c r="GL1586" s="31"/>
      <c r="GM1586" s="31"/>
      <c r="GN1586" s="31"/>
    </row>
    <row r="1587" spans="1:196" s="34" customFormat="1" x14ac:dyDescent="0.2">
      <c r="A1587" s="4"/>
      <c r="B1587" s="315"/>
      <c r="C1587" s="315"/>
      <c r="D1587" s="315"/>
      <c r="E1587" s="31"/>
      <c r="F1587" s="319"/>
      <c r="G1587" s="319"/>
      <c r="I1587" s="31"/>
      <c r="J1587" s="31"/>
      <c r="K1587" s="320"/>
      <c r="L1587" s="31"/>
      <c r="M1587" s="38"/>
      <c r="N1587" s="31"/>
      <c r="O1587" s="38"/>
      <c r="P1587" s="321"/>
      <c r="Q1587" s="31"/>
      <c r="R1587" s="31"/>
      <c r="S1587" s="31"/>
      <c r="T1587" s="31"/>
      <c r="U1587" s="31"/>
      <c r="V1587" s="31"/>
      <c r="W1587" s="31"/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  <c r="BA1587" s="29"/>
      <c r="BB1587" s="29"/>
      <c r="BC1587" s="29"/>
      <c r="BD1587" s="29"/>
      <c r="BE1587" s="29"/>
      <c r="BF1587" s="29"/>
      <c r="BG1587" s="29"/>
      <c r="BH1587" s="29"/>
      <c r="BI1587" s="29"/>
      <c r="BJ1587" s="29"/>
      <c r="BK1587" s="29"/>
      <c r="BL1587" s="29"/>
      <c r="BM1587" s="29"/>
      <c r="BN1587" s="29"/>
      <c r="BO1587" s="29"/>
      <c r="BP1587" s="29"/>
      <c r="BQ1587" s="29"/>
      <c r="BR1587" s="29"/>
      <c r="BS1587" s="29"/>
      <c r="BT1587" s="29"/>
      <c r="BU1587" s="29"/>
      <c r="BV1587" s="29"/>
      <c r="BW1587" s="29"/>
      <c r="BX1587" s="29"/>
      <c r="BY1587" s="29"/>
      <c r="BZ1587" s="29"/>
      <c r="CA1587" s="29"/>
      <c r="CB1587" s="29"/>
      <c r="CC1587" s="29"/>
      <c r="CD1587" s="29"/>
      <c r="CE1587" s="29"/>
      <c r="CF1587" s="29"/>
      <c r="CG1587" s="29"/>
      <c r="CH1587" s="29"/>
      <c r="CI1587" s="29"/>
      <c r="CJ1587" s="29"/>
      <c r="CK1587" s="29"/>
      <c r="CL1587" s="29"/>
      <c r="CM1587" s="29"/>
      <c r="CN1587" s="29"/>
      <c r="CO1587" s="29"/>
      <c r="CP1587" s="29"/>
      <c r="CQ1587" s="29"/>
      <c r="CR1587" s="29"/>
      <c r="CS1587" s="29"/>
      <c r="CT1587" s="29"/>
      <c r="CU1587" s="29"/>
      <c r="CV1587" s="29"/>
      <c r="CW1587" s="29"/>
      <c r="CX1587" s="29"/>
      <c r="CY1587" s="29"/>
      <c r="CZ1587" s="29"/>
      <c r="DA1587" s="29"/>
      <c r="DB1587" s="29"/>
      <c r="DC1587" s="29"/>
      <c r="DD1587" s="29"/>
      <c r="DE1587" s="29"/>
      <c r="DF1587" s="29"/>
      <c r="DG1587" s="29"/>
      <c r="DH1587" s="29"/>
      <c r="DI1587" s="29"/>
      <c r="DJ1587" s="29"/>
      <c r="DK1587" s="29"/>
      <c r="DL1587" s="29"/>
      <c r="DM1587" s="29"/>
      <c r="DN1587" s="29"/>
      <c r="DO1587" s="29"/>
      <c r="DP1587" s="29"/>
      <c r="DQ1587" s="29"/>
      <c r="DR1587" s="29"/>
      <c r="DS1587" s="29"/>
      <c r="DT1587" s="29"/>
      <c r="DU1587" s="29"/>
      <c r="DV1587" s="29"/>
      <c r="DW1587" s="29"/>
      <c r="DX1587" s="29"/>
      <c r="DY1587" s="29"/>
      <c r="DZ1587" s="29"/>
      <c r="EA1587" s="29"/>
      <c r="EB1587" s="29"/>
      <c r="EC1587" s="29"/>
      <c r="ED1587" s="29"/>
      <c r="EE1587" s="29"/>
      <c r="EF1587" s="29"/>
      <c r="EG1587" s="29"/>
      <c r="EH1587" s="29"/>
      <c r="EI1587" s="29"/>
      <c r="EJ1587" s="29"/>
      <c r="EK1587" s="29"/>
      <c r="EL1587" s="29"/>
      <c r="EM1587" s="29"/>
      <c r="EN1587" s="29"/>
      <c r="EO1587" s="29"/>
      <c r="EP1587" s="29"/>
      <c r="EQ1587" s="29"/>
      <c r="ER1587" s="29"/>
      <c r="ES1587" s="29"/>
      <c r="ET1587" s="29"/>
      <c r="EU1587" s="29"/>
      <c r="EV1587" s="29"/>
      <c r="EW1587" s="29"/>
      <c r="EX1587" s="29"/>
      <c r="EY1587" s="29"/>
      <c r="EZ1587" s="29"/>
      <c r="FA1587" s="29"/>
      <c r="FB1587" s="29"/>
      <c r="FC1587" s="29"/>
      <c r="FD1587" s="29"/>
      <c r="FE1587" s="29"/>
      <c r="FF1587" s="29"/>
      <c r="FG1587" s="29"/>
      <c r="FH1587" s="29"/>
      <c r="FI1587" s="29"/>
      <c r="FJ1587" s="29"/>
      <c r="FK1587" s="29"/>
      <c r="FL1587" s="29"/>
      <c r="FM1587" s="29"/>
      <c r="FN1587" s="29"/>
      <c r="FO1587" s="29"/>
      <c r="FP1587" s="29"/>
      <c r="FQ1587" s="29"/>
      <c r="FR1587" s="29"/>
      <c r="FS1587" s="29"/>
      <c r="FT1587" s="29"/>
      <c r="FU1587" s="29"/>
      <c r="FV1587" s="29"/>
      <c r="FW1587" s="29"/>
      <c r="FX1587" s="29"/>
      <c r="FY1587" s="29"/>
      <c r="FZ1587" s="29"/>
      <c r="GA1587" s="29"/>
      <c r="GB1587" s="29"/>
      <c r="GC1587" s="29"/>
      <c r="GD1587" s="29"/>
      <c r="GE1587" s="31"/>
      <c r="GF1587" s="31"/>
      <c r="GG1587" s="31"/>
      <c r="GH1587" s="31"/>
      <c r="GI1587" s="31"/>
      <c r="GJ1587" s="31"/>
      <c r="GK1587" s="31"/>
      <c r="GL1587" s="31"/>
      <c r="GM1587" s="31"/>
      <c r="GN1587" s="31"/>
    </row>
    <row r="1588" spans="1:196" s="34" customFormat="1" x14ac:dyDescent="0.2">
      <c r="A1588" s="4"/>
      <c r="B1588" s="315"/>
      <c r="C1588" s="315"/>
      <c r="D1588" s="315"/>
      <c r="E1588" s="31"/>
      <c r="F1588" s="319"/>
      <c r="G1588" s="319"/>
      <c r="I1588" s="31"/>
      <c r="J1588" s="31"/>
      <c r="K1588" s="320"/>
      <c r="L1588" s="31"/>
      <c r="M1588" s="38"/>
      <c r="N1588" s="31"/>
      <c r="O1588" s="38"/>
      <c r="P1588" s="321"/>
      <c r="Q1588" s="31"/>
      <c r="R1588" s="31"/>
      <c r="S1588" s="31"/>
      <c r="T1588" s="31"/>
      <c r="U1588" s="31"/>
      <c r="V1588" s="31"/>
      <c r="W1588" s="31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  <c r="BE1588" s="29"/>
      <c r="BF1588" s="29"/>
      <c r="BG1588" s="29"/>
      <c r="BH1588" s="29"/>
      <c r="BI1588" s="29"/>
      <c r="BJ1588" s="29"/>
      <c r="BK1588" s="29"/>
      <c r="BL1588" s="29"/>
      <c r="BM1588" s="29"/>
      <c r="BN1588" s="29"/>
      <c r="BO1588" s="29"/>
      <c r="BP1588" s="29"/>
      <c r="BQ1588" s="29"/>
      <c r="BR1588" s="29"/>
      <c r="BS1588" s="29"/>
      <c r="BT1588" s="29"/>
      <c r="BU1588" s="29"/>
      <c r="BV1588" s="29"/>
      <c r="BW1588" s="29"/>
      <c r="BX1588" s="29"/>
      <c r="BY1588" s="29"/>
      <c r="BZ1588" s="29"/>
      <c r="CA1588" s="29"/>
      <c r="CB1588" s="29"/>
      <c r="CC1588" s="29"/>
      <c r="CD1588" s="29"/>
      <c r="CE1588" s="29"/>
      <c r="CF1588" s="29"/>
      <c r="CG1588" s="29"/>
      <c r="CH1588" s="29"/>
      <c r="CI1588" s="29"/>
      <c r="CJ1588" s="29"/>
      <c r="CK1588" s="29"/>
      <c r="CL1588" s="29"/>
      <c r="CM1588" s="29"/>
      <c r="CN1588" s="29"/>
      <c r="CO1588" s="29"/>
      <c r="CP1588" s="29"/>
      <c r="CQ1588" s="29"/>
      <c r="CR1588" s="29"/>
      <c r="CS1588" s="29"/>
      <c r="CT1588" s="29"/>
      <c r="CU1588" s="29"/>
      <c r="CV1588" s="29"/>
      <c r="CW1588" s="29"/>
      <c r="CX1588" s="29"/>
      <c r="CY1588" s="29"/>
      <c r="CZ1588" s="29"/>
      <c r="DA1588" s="29"/>
      <c r="DB1588" s="29"/>
      <c r="DC1588" s="29"/>
      <c r="DD1588" s="29"/>
      <c r="DE1588" s="29"/>
      <c r="DF1588" s="29"/>
      <c r="DG1588" s="29"/>
      <c r="DH1588" s="29"/>
      <c r="DI1588" s="29"/>
      <c r="DJ1588" s="29"/>
      <c r="DK1588" s="29"/>
      <c r="DL1588" s="29"/>
      <c r="DM1588" s="29"/>
      <c r="DN1588" s="29"/>
      <c r="DO1588" s="29"/>
      <c r="DP1588" s="29"/>
      <c r="DQ1588" s="29"/>
      <c r="DR1588" s="29"/>
      <c r="DS1588" s="29"/>
      <c r="DT1588" s="29"/>
      <c r="DU1588" s="29"/>
      <c r="DV1588" s="29"/>
      <c r="DW1588" s="29"/>
      <c r="DX1588" s="29"/>
      <c r="DY1588" s="29"/>
      <c r="DZ1588" s="29"/>
      <c r="EA1588" s="29"/>
      <c r="EB1588" s="29"/>
      <c r="EC1588" s="29"/>
      <c r="ED1588" s="29"/>
      <c r="EE1588" s="29"/>
      <c r="EF1588" s="29"/>
      <c r="EG1588" s="29"/>
      <c r="EH1588" s="29"/>
      <c r="EI1588" s="29"/>
      <c r="EJ1588" s="29"/>
      <c r="EK1588" s="29"/>
      <c r="EL1588" s="29"/>
      <c r="EM1588" s="29"/>
      <c r="EN1588" s="29"/>
      <c r="EO1588" s="29"/>
      <c r="EP1588" s="29"/>
      <c r="EQ1588" s="29"/>
      <c r="ER1588" s="29"/>
      <c r="ES1588" s="29"/>
      <c r="ET1588" s="29"/>
      <c r="EU1588" s="29"/>
      <c r="EV1588" s="29"/>
      <c r="EW1588" s="29"/>
      <c r="EX1588" s="29"/>
      <c r="EY1588" s="29"/>
      <c r="EZ1588" s="29"/>
      <c r="FA1588" s="29"/>
      <c r="FB1588" s="29"/>
      <c r="FC1588" s="29"/>
      <c r="FD1588" s="29"/>
      <c r="FE1588" s="29"/>
      <c r="FF1588" s="29"/>
      <c r="FG1588" s="29"/>
      <c r="FH1588" s="29"/>
      <c r="FI1588" s="29"/>
      <c r="FJ1588" s="29"/>
      <c r="FK1588" s="29"/>
      <c r="FL1588" s="29"/>
      <c r="FM1588" s="29"/>
      <c r="FN1588" s="29"/>
      <c r="FO1588" s="29"/>
      <c r="FP1588" s="29"/>
      <c r="FQ1588" s="29"/>
      <c r="FR1588" s="29"/>
      <c r="FS1588" s="29"/>
      <c r="FT1588" s="29"/>
      <c r="FU1588" s="29"/>
      <c r="FV1588" s="29"/>
      <c r="FW1588" s="29"/>
      <c r="FX1588" s="29"/>
      <c r="FY1588" s="29"/>
      <c r="FZ1588" s="29"/>
      <c r="GA1588" s="29"/>
      <c r="GB1588" s="29"/>
      <c r="GC1588" s="29"/>
      <c r="GD1588" s="29"/>
      <c r="GE1588" s="31"/>
      <c r="GF1588" s="31"/>
      <c r="GG1588" s="31"/>
      <c r="GH1588" s="31"/>
      <c r="GI1588" s="31"/>
      <c r="GJ1588" s="31"/>
      <c r="GK1588" s="31"/>
      <c r="GL1588" s="31"/>
      <c r="GM1588" s="31"/>
      <c r="GN1588" s="31"/>
    </row>
    <row r="1589" spans="1:196" s="34" customFormat="1" x14ac:dyDescent="0.2">
      <c r="A1589" s="4"/>
      <c r="B1589" s="315"/>
      <c r="C1589" s="315"/>
      <c r="D1589" s="315"/>
      <c r="E1589" s="31"/>
      <c r="F1589" s="319"/>
      <c r="G1589" s="319"/>
      <c r="I1589" s="31"/>
      <c r="J1589" s="31"/>
      <c r="K1589" s="320"/>
      <c r="L1589" s="31"/>
      <c r="M1589" s="38"/>
      <c r="N1589" s="31"/>
      <c r="O1589" s="38"/>
      <c r="P1589" s="321"/>
      <c r="Q1589" s="31"/>
      <c r="R1589" s="31"/>
      <c r="S1589" s="31"/>
      <c r="T1589" s="31"/>
      <c r="U1589" s="31"/>
      <c r="V1589" s="31"/>
      <c r="W1589" s="31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/>
      <c r="BD1589" s="29"/>
      <c r="BE1589" s="29"/>
      <c r="BF1589" s="29"/>
      <c r="BG1589" s="29"/>
      <c r="BH1589" s="29"/>
      <c r="BI1589" s="29"/>
      <c r="BJ1589" s="29"/>
      <c r="BK1589" s="29"/>
      <c r="BL1589" s="29"/>
      <c r="BM1589" s="29"/>
      <c r="BN1589" s="29"/>
      <c r="BO1589" s="29"/>
      <c r="BP1589" s="29"/>
      <c r="BQ1589" s="29"/>
      <c r="BR1589" s="29"/>
      <c r="BS1589" s="29"/>
      <c r="BT1589" s="29"/>
      <c r="BU1589" s="29"/>
      <c r="BV1589" s="29"/>
      <c r="BW1589" s="29"/>
      <c r="BX1589" s="29"/>
      <c r="BY1589" s="29"/>
      <c r="BZ1589" s="29"/>
      <c r="CA1589" s="29"/>
      <c r="CB1589" s="29"/>
      <c r="CC1589" s="29"/>
      <c r="CD1589" s="29"/>
      <c r="CE1589" s="29"/>
      <c r="CF1589" s="29"/>
      <c r="CG1589" s="29"/>
      <c r="CH1589" s="29"/>
      <c r="CI1589" s="29"/>
      <c r="CJ1589" s="29"/>
      <c r="CK1589" s="29"/>
      <c r="CL1589" s="29"/>
      <c r="CM1589" s="29"/>
      <c r="CN1589" s="29"/>
      <c r="CO1589" s="29"/>
      <c r="CP1589" s="29"/>
      <c r="CQ1589" s="29"/>
      <c r="CR1589" s="29"/>
      <c r="CS1589" s="29"/>
      <c r="CT1589" s="29"/>
      <c r="CU1589" s="29"/>
      <c r="CV1589" s="29"/>
      <c r="CW1589" s="29"/>
      <c r="CX1589" s="29"/>
      <c r="CY1589" s="29"/>
      <c r="CZ1589" s="29"/>
      <c r="DA1589" s="29"/>
      <c r="DB1589" s="29"/>
      <c r="DC1589" s="29"/>
      <c r="DD1589" s="29"/>
      <c r="DE1589" s="29"/>
      <c r="DF1589" s="29"/>
      <c r="DG1589" s="29"/>
      <c r="DH1589" s="29"/>
      <c r="DI1589" s="29"/>
      <c r="DJ1589" s="29"/>
      <c r="DK1589" s="29"/>
      <c r="DL1589" s="29"/>
      <c r="DM1589" s="29"/>
      <c r="DN1589" s="29"/>
      <c r="DO1589" s="29"/>
      <c r="DP1589" s="29"/>
      <c r="DQ1589" s="29"/>
      <c r="DR1589" s="29"/>
      <c r="DS1589" s="29"/>
      <c r="DT1589" s="29"/>
      <c r="DU1589" s="29"/>
      <c r="DV1589" s="29"/>
      <c r="DW1589" s="29"/>
      <c r="DX1589" s="29"/>
      <c r="DY1589" s="29"/>
      <c r="DZ1589" s="29"/>
      <c r="EA1589" s="29"/>
      <c r="EB1589" s="29"/>
      <c r="EC1589" s="29"/>
      <c r="ED1589" s="29"/>
      <c r="EE1589" s="29"/>
      <c r="EF1589" s="29"/>
      <c r="EG1589" s="29"/>
      <c r="EH1589" s="29"/>
      <c r="EI1589" s="29"/>
      <c r="EJ1589" s="29"/>
      <c r="EK1589" s="29"/>
      <c r="EL1589" s="29"/>
      <c r="EM1589" s="29"/>
      <c r="EN1589" s="29"/>
      <c r="EO1589" s="29"/>
      <c r="EP1589" s="29"/>
      <c r="EQ1589" s="29"/>
      <c r="ER1589" s="29"/>
      <c r="ES1589" s="29"/>
      <c r="ET1589" s="29"/>
      <c r="EU1589" s="29"/>
      <c r="EV1589" s="29"/>
      <c r="EW1589" s="29"/>
      <c r="EX1589" s="29"/>
      <c r="EY1589" s="29"/>
      <c r="EZ1589" s="29"/>
      <c r="FA1589" s="29"/>
      <c r="FB1589" s="29"/>
      <c r="FC1589" s="29"/>
      <c r="FD1589" s="29"/>
      <c r="FE1589" s="29"/>
      <c r="FF1589" s="29"/>
      <c r="FG1589" s="29"/>
      <c r="FH1589" s="29"/>
      <c r="FI1589" s="29"/>
      <c r="FJ1589" s="29"/>
      <c r="FK1589" s="29"/>
      <c r="FL1589" s="29"/>
      <c r="FM1589" s="29"/>
      <c r="FN1589" s="29"/>
      <c r="FO1589" s="29"/>
      <c r="FP1589" s="29"/>
      <c r="FQ1589" s="29"/>
      <c r="FR1589" s="29"/>
      <c r="FS1589" s="29"/>
      <c r="FT1589" s="29"/>
      <c r="FU1589" s="29"/>
      <c r="FV1589" s="29"/>
      <c r="FW1589" s="29"/>
      <c r="FX1589" s="29"/>
      <c r="FY1589" s="29"/>
      <c r="FZ1589" s="29"/>
      <c r="GA1589" s="29"/>
      <c r="GB1589" s="29"/>
      <c r="GC1589" s="29"/>
      <c r="GD1589" s="29"/>
      <c r="GE1589" s="31"/>
      <c r="GF1589" s="31"/>
      <c r="GG1589" s="31"/>
      <c r="GH1589" s="31"/>
      <c r="GI1589" s="31"/>
      <c r="GJ1589" s="31"/>
      <c r="GK1589" s="31"/>
      <c r="GL1589" s="31"/>
      <c r="GM1589" s="31"/>
      <c r="GN1589" s="31"/>
    </row>
    <row r="1590" spans="1:196" s="34" customFormat="1" x14ac:dyDescent="0.2">
      <c r="A1590" s="4"/>
      <c r="B1590" s="315"/>
      <c r="C1590" s="315"/>
      <c r="D1590" s="315"/>
      <c r="E1590" s="31"/>
      <c r="F1590" s="319"/>
      <c r="G1590" s="319"/>
      <c r="I1590" s="31"/>
      <c r="J1590" s="31"/>
      <c r="K1590" s="320"/>
      <c r="L1590" s="31"/>
      <c r="M1590" s="38"/>
      <c r="N1590" s="31"/>
      <c r="O1590" s="38"/>
      <c r="P1590" s="321"/>
      <c r="Q1590" s="31"/>
      <c r="R1590" s="31"/>
      <c r="S1590" s="31"/>
      <c r="T1590" s="31"/>
      <c r="U1590" s="31"/>
      <c r="V1590" s="31"/>
      <c r="W1590" s="31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29"/>
      <c r="CB1590" s="29"/>
      <c r="CC1590" s="29"/>
      <c r="CD1590" s="29"/>
      <c r="CE1590" s="29"/>
      <c r="CF1590" s="29"/>
      <c r="CG1590" s="29"/>
      <c r="CH1590" s="29"/>
      <c r="CI1590" s="29"/>
      <c r="CJ1590" s="29"/>
      <c r="CK1590" s="29"/>
      <c r="CL1590" s="29"/>
      <c r="CM1590" s="29"/>
      <c r="CN1590" s="29"/>
      <c r="CO1590" s="29"/>
      <c r="CP1590" s="29"/>
      <c r="CQ1590" s="29"/>
      <c r="CR1590" s="29"/>
      <c r="CS1590" s="29"/>
      <c r="CT1590" s="29"/>
      <c r="CU1590" s="29"/>
      <c r="CV1590" s="29"/>
      <c r="CW1590" s="29"/>
      <c r="CX1590" s="29"/>
      <c r="CY1590" s="29"/>
      <c r="CZ1590" s="29"/>
      <c r="DA1590" s="29"/>
      <c r="DB1590" s="29"/>
      <c r="DC1590" s="29"/>
      <c r="DD1590" s="29"/>
      <c r="DE1590" s="29"/>
      <c r="DF1590" s="29"/>
      <c r="DG1590" s="29"/>
      <c r="DH1590" s="29"/>
      <c r="DI1590" s="29"/>
      <c r="DJ1590" s="29"/>
      <c r="DK1590" s="29"/>
      <c r="DL1590" s="29"/>
      <c r="DM1590" s="29"/>
      <c r="DN1590" s="29"/>
      <c r="DO1590" s="29"/>
      <c r="DP1590" s="29"/>
      <c r="DQ1590" s="29"/>
      <c r="DR1590" s="29"/>
      <c r="DS1590" s="29"/>
      <c r="DT1590" s="29"/>
      <c r="DU1590" s="29"/>
      <c r="DV1590" s="29"/>
      <c r="DW1590" s="29"/>
      <c r="DX1590" s="29"/>
      <c r="DY1590" s="29"/>
      <c r="DZ1590" s="29"/>
      <c r="EA1590" s="29"/>
      <c r="EB1590" s="29"/>
      <c r="EC1590" s="29"/>
      <c r="ED1590" s="29"/>
      <c r="EE1590" s="29"/>
      <c r="EF1590" s="29"/>
      <c r="EG1590" s="29"/>
      <c r="EH1590" s="29"/>
      <c r="EI1590" s="29"/>
      <c r="EJ1590" s="29"/>
      <c r="EK1590" s="29"/>
      <c r="EL1590" s="29"/>
      <c r="EM1590" s="29"/>
      <c r="EN1590" s="29"/>
      <c r="EO1590" s="29"/>
      <c r="EP1590" s="29"/>
      <c r="EQ1590" s="29"/>
      <c r="ER1590" s="29"/>
      <c r="ES1590" s="29"/>
      <c r="ET1590" s="29"/>
      <c r="EU1590" s="29"/>
      <c r="EV1590" s="29"/>
      <c r="EW1590" s="29"/>
      <c r="EX1590" s="29"/>
      <c r="EY1590" s="29"/>
      <c r="EZ1590" s="29"/>
      <c r="FA1590" s="29"/>
      <c r="FB1590" s="29"/>
      <c r="FC1590" s="29"/>
      <c r="FD1590" s="29"/>
      <c r="FE1590" s="29"/>
      <c r="FF1590" s="29"/>
      <c r="FG1590" s="29"/>
      <c r="FH1590" s="29"/>
      <c r="FI1590" s="29"/>
      <c r="FJ1590" s="29"/>
      <c r="FK1590" s="29"/>
      <c r="FL1590" s="29"/>
      <c r="FM1590" s="29"/>
      <c r="FN1590" s="29"/>
      <c r="FO1590" s="29"/>
      <c r="FP1590" s="29"/>
      <c r="FQ1590" s="29"/>
      <c r="FR1590" s="29"/>
      <c r="FS1590" s="29"/>
      <c r="FT1590" s="29"/>
      <c r="FU1590" s="29"/>
      <c r="FV1590" s="29"/>
      <c r="FW1590" s="29"/>
      <c r="FX1590" s="29"/>
      <c r="FY1590" s="29"/>
      <c r="FZ1590" s="29"/>
      <c r="GA1590" s="29"/>
      <c r="GB1590" s="29"/>
      <c r="GC1590" s="29"/>
      <c r="GD1590" s="29"/>
      <c r="GE1590" s="31"/>
      <c r="GF1590" s="31"/>
      <c r="GG1590" s="31"/>
      <c r="GH1590" s="31"/>
      <c r="GI1590" s="31"/>
      <c r="GJ1590" s="31"/>
      <c r="GK1590" s="31"/>
      <c r="GL1590" s="31"/>
      <c r="GM1590" s="31"/>
      <c r="GN1590" s="31"/>
    </row>
    <row r="1591" spans="1:196" s="34" customFormat="1" x14ac:dyDescent="0.2">
      <c r="A1591" s="4"/>
      <c r="B1591" s="315"/>
      <c r="C1591" s="315"/>
      <c r="D1591" s="315"/>
      <c r="E1591" s="31"/>
      <c r="F1591" s="319"/>
      <c r="G1591" s="319"/>
      <c r="I1591" s="31"/>
      <c r="J1591" s="31"/>
      <c r="K1591" s="320"/>
      <c r="L1591" s="31"/>
      <c r="M1591" s="38"/>
      <c r="N1591" s="31"/>
      <c r="O1591" s="38"/>
      <c r="P1591" s="321"/>
      <c r="Q1591" s="31"/>
      <c r="R1591" s="31"/>
      <c r="S1591" s="31"/>
      <c r="T1591" s="31"/>
      <c r="U1591" s="31"/>
      <c r="V1591" s="31"/>
      <c r="W1591" s="31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  <c r="BT1591" s="29"/>
      <c r="BU1591" s="29"/>
      <c r="BV1591" s="29"/>
      <c r="BW1591" s="29"/>
      <c r="BX1591" s="29"/>
      <c r="BY1591" s="29"/>
      <c r="BZ1591" s="29"/>
      <c r="CA1591" s="29"/>
      <c r="CB1591" s="29"/>
      <c r="CC1591" s="29"/>
      <c r="CD1591" s="29"/>
      <c r="CE1591" s="29"/>
      <c r="CF1591" s="29"/>
      <c r="CG1591" s="29"/>
      <c r="CH1591" s="29"/>
      <c r="CI1591" s="29"/>
      <c r="CJ1591" s="29"/>
      <c r="CK1591" s="29"/>
      <c r="CL1591" s="29"/>
      <c r="CM1591" s="29"/>
      <c r="CN1591" s="29"/>
      <c r="CO1591" s="29"/>
      <c r="CP1591" s="29"/>
      <c r="CQ1591" s="29"/>
      <c r="CR1591" s="29"/>
      <c r="CS1591" s="29"/>
      <c r="CT1591" s="29"/>
      <c r="CU1591" s="29"/>
      <c r="CV1591" s="29"/>
      <c r="CW1591" s="29"/>
      <c r="CX1591" s="29"/>
      <c r="CY1591" s="29"/>
      <c r="CZ1591" s="29"/>
      <c r="DA1591" s="29"/>
      <c r="DB1591" s="29"/>
      <c r="DC1591" s="29"/>
      <c r="DD1591" s="29"/>
      <c r="DE1591" s="29"/>
      <c r="DF1591" s="29"/>
      <c r="DG1591" s="29"/>
      <c r="DH1591" s="29"/>
      <c r="DI1591" s="29"/>
      <c r="DJ1591" s="29"/>
      <c r="DK1591" s="29"/>
      <c r="DL1591" s="29"/>
      <c r="DM1591" s="29"/>
      <c r="DN1591" s="29"/>
      <c r="DO1591" s="29"/>
      <c r="DP1591" s="29"/>
      <c r="DQ1591" s="29"/>
      <c r="DR1591" s="29"/>
      <c r="DS1591" s="29"/>
      <c r="DT1591" s="29"/>
      <c r="DU1591" s="29"/>
      <c r="DV1591" s="29"/>
      <c r="DW1591" s="29"/>
      <c r="DX1591" s="29"/>
      <c r="DY1591" s="29"/>
      <c r="DZ1591" s="29"/>
      <c r="EA1591" s="29"/>
      <c r="EB1591" s="29"/>
      <c r="EC1591" s="29"/>
      <c r="ED1591" s="29"/>
      <c r="EE1591" s="29"/>
      <c r="EF1591" s="29"/>
      <c r="EG1591" s="29"/>
      <c r="EH1591" s="29"/>
      <c r="EI1591" s="29"/>
      <c r="EJ1591" s="29"/>
      <c r="EK1591" s="29"/>
      <c r="EL1591" s="29"/>
      <c r="EM1591" s="29"/>
      <c r="EN1591" s="29"/>
      <c r="EO1591" s="29"/>
      <c r="EP1591" s="29"/>
      <c r="EQ1591" s="29"/>
      <c r="ER1591" s="29"/>
      <c r="ES1591" s="29"/>
      <c r="ET1591" s="29"/>
      <c r="EU1591" s="29"/>
      <c r="EV1591" s="29"/>
      <c r="EW1591" s="29"/>
      <c r="EX1591" s="29"/>
      <c r="EY1591" s="29"/>
      <c r="EZ1591" s="29"/>
      <c r="FA1591" s="29"/>
      <c r="FB1591" s="29"/>
      <c r="FC1591" s="29"/>
      <c r="FD1591" s="29"/>
      <c r="FE1591" s="29"/>
      <c r="FF1591" s="29"/>
      <c r="FG1591" s="29"/>
      <c r="FH1591" s="29"/>
      <c r="FI1591" s="29"/>
      <c r="FJ1591" s="29"/>
      <c r="FK1591" s="29"/>
      <c r="FL1591" s="29"/>
      <c r="FM1591" s="29"/>
      <c r="FN1591" s="29"/>
      <c r="FO1591" s="29"/>
      <c r="FP1591" s="29"/>
      <c r="FQ1591" s="29"/>
      <c r="FR1591" s="29"/>
      <c r="FS1591" s="29"/>
      <c r="FT1591" s="29"/>
      <c r="FU1591" s="29"/>
      <c r="FV1591" s="29"/>
      <c r="FW1591" s="29"/>
      <c r="FX1591" s="29"/>
      <c r="FY1591" s="29"/>
      <c r="FZ1591" s="29"/>
      <c r="GA1591" s="29"/>
      <c r="GB1591" s="29"/>
      <c r="GC1591" s="29"/>
      <c r="GD1591" s="29"/>
      <c r="GE1591" s="31"/>
      <c r="GF1591" s="31"/>
      <c r="GG1591" s="31"/>
      <c r="GH1591" s="31"/>
      <c r="GI1591" s="31"/>
      <c r="GJ1591" s="31"/>
      <c r="GK1591" s="31"/>
      <c r="GL1591" s="31"/>
      <c r="GM1591" s="31"/>
      <c r="GN1591" s="31"/>
    </row>
    <row r="1592" spans="1:196" s="34" customFormat="1" x14ac:dyDescent="0.2">
      <c r="A1592" s="4"/>
      <c r="B1592" s="315"/>
      <c r="C1592" s="315"/>
      <c r="D1592" s="315"/>
      <c r="E1592" s="31"/>
      <c r="F1592" s="319"/>
      <c r="G1592" s="319"/>
      <c r="I1592" s="31"/>
      <c r="J1592" s="31"/>
      <c r="K1592" s="320"/>
      <c r="L1592" s="31"/>
      <c r="M1592" s="38"/>
      <c r="N1592" s="31"/>
      <c r="O1592" s="38"/>
      <c r="P1592" s="321"/>
      <c r="Q1592" s="31"/>
      <c r="R1592" s="31"/>
      <c r="S1592" s="31"/>
      <c r="T1592" s="31"/>
      <c r="U1592" s="31"/>
      <c r="V1592" s="31"/>
      <c r="W1592" s="31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  <c r="BT1592" s="29"/>
      <c r="BU1592" s="29"/>
      <c r="BV1592" s="29"/>
      <c r="BW1592" s="29"/>
      <c r="BX1592" s="29"/>
      <c r="BY1592" s="29"/>
      <c r="BZ1592" s="29"/>
      <c r="CA1592" s="29"/>
      <c r="CB1592" s="29"/>
      <c r="CC1592" s="29"/>
      <c r="CD1592" s="29"/>
      <c r="CE1592" s="29"/>
      <c r="CF1592" s="29"/>
      <c r="CG1592" s="29"/>
      <c r="CH1592" s="29"/>
      <c r="CI1592" s="29"/>
      <c r="CJ1592" s="29"/>
      <c r="CK1592" s="29"/>
      <c r="CL1592" s="29"/>
      <c r="CM1592" s="29"/>
      <c r="CN1592" s="29"/>
      <c r="CO1592" s="29"/>
      <c r="CP1592" s="29"/>
      <c r="CQ1592" s="29"/>
      <c r="CR1592" s="29"/>
      <c r="CS1592" s="29"/>
      <c r="CT1592" s="29"/>
      <c r="CU1592" s="29"/>
      <c r="CV1592" s="29"/>
      <c r="CW1592" s="29"/>
      <c r="CX1592" s="29"/>
      <c r="CY1592" s="29"/>
      <c r="CZ1592" s="29"/>
      <c r="DA1592" s="29"/>
      <c r="DB1592" s="29"/>
      <c r="DC1592" s="29"/>
      <c r="DD1592" s="29"/>
      <c r="DE1592" s="29"/>
      <c r="DF1592" s="29"/>
      <c r="DG1592" s="29"/>
      <c r="DH1592" s="29"/>
      <c r="DI1592" s="29"/>
      <c r="DJ1592" s="29"/>
      <c r="DK1592" s="29"/>
      <c r="DL1592" s="29"/>
      <c r="DM1592" s="29"/>
      <c r="DN1592" s="29"/>
      <c r="DO1592" s="29"/>
      <c r="DP1592" s="29"/>
      <c r="DQ1592" s="29"/>
      <c r="DR1592" s="29"/>
      <c r="DS1592" s="29"/>
      <c r="DT1592" s="29"/>
      <c r="DU1592" s="29"/>
      <c r="DV1592" s="29"/>
      <c r="DW1592" s="29"/>
      <c r="DX1592" s="29"/>
      <c r="DY1592" s="29"/>
      <c r="DZ1592" s="29"/>
      <c r="EA1592" s="29"/>
      <c r="EB1592" s="29"/>
      <c r="EC1592" s="29"/>
      <c r="ED1592" s="29"/>
      <c r="EE1592" s="29"/>
      <c r="EF1592" s="29"/>
      <c r="EG1592" s="29"/>
      <c r="EH1592" s="29"/>
      <c r="EI1592" s="29"/>
      <c r="EJ1592" s="29"/>
      <c r="EK1592" s="29"/>
      <c r="EL1592" s="29"/>
      <c r="EM1592" s="29"/>
      <c r="EN1592" s="29"/>
      <c r="EO1592" s="29"/>
      <c r="EP1592" s="29"/>
      <c r="EQ1592" s="29"/>
      <c r="ER1592" s="29"/>
      <c r="ES1592" s="29"/>
      <c r="ET1592" s="29"/>
      <c r="EU1592" s="29"/>
      <c r="EV1592" s="29"/>
      <c r="EW1592" s="29"/>
      <c r="EX1592" s="29"/>
      <c r="EY1592" s="29"/>
      <c r="EZ1592" s="29"/>
      <c r="FA1592" s="29"/>
      <c r="FB1592" s="29"/>
      <c r="FC1592" s="29"/>
      <c r="FD1592" s="29"/>
      <c r="FE1592" s="29"/>
      <c r="FF1592" s="29"/>
      <c r="FG1592" s="29"/>
      <c r="FH1592" s="29"/>
      <c r="FI1592" s="29"/>
      <c r="FJ1592" s="29"/>
      <c r="FK1592" s="29"/>
      <c r="FL1592" s="29"/>
      <c r="FM1592" s="29"/>
      <c r="FN1592" s="29"/>
      <c r="FO1592" s="29"/>
      <c r="FP1592" s="29"/>
      <c r="FQ1592" s="29"/>
      <c r="FR1592" s="29"/>
      <c r="FS1592" s="29"/>
      <c r="FT1592" s="29"/>
      <c r="FU1592" s="29"/>
      <c r="FV1592" s="29"/>
      <c r="FW1592" s="29"/>
      <c r="FX1592" s="29"/>
      <c r="FY1592" s="29"/>
      <c r="FZ1592" s="29"/>
      <c r="GA1592" s="29"/>
      <c r="GB1592" s="29"/>
      <c r="GC1592" s="29"/>
      <c r="GD1592" s="29"/>
      <c r="GE1592" s="31"/>
      <c r="GF1592" s="31"/>
      <c r="GG1592" s="31"/>
      <c r="GH1592" s="31"/>
      <c r="GI1592" s="31"/>
      <c r="GJ1592" s="31"/>
      <c r="GK1592" s="31"/>
      <c r="GL1592" s="31"/>
      <c r="GM1592" s="31"/>
      <c r="GN1592" s="31"/>
    </row>
    <row r="1593" spans="1:196" s="34" customFormat="1" x14ac:dyDescent="0.2">
      <c r="A1593" s="4"/>
      <c r="B1593" s="315"/>
      <c r="C1593" s="315"/>
      <c r="D1593" s="315"/>
      <c r="E1593" s="31"/>
      <c r="F1593" s="319"/>
      <c r="G1593" s="319"/>
      <c r="I1593" s="31"/>
      <c r="J1593" s="31"/>
      <c r="K1593" s="320"/>
      <c r="L1593" s="31"/>
      <c r="M1593" s="38"/>
      <c r="N1593" s="31"/>
      <c r="O1593" s="38"/>
      <c r="P1593" s="321"/>
      <c r="Q1593" s="31"/>
      <c r="R1593" s="31"/>
      <c r="S1593" s="31"/>
      <c r="T1593" s="31"/>
      <c r="U1593" s="31"/>
      <c r="V1593" s="31"/>
      <c r="W1593" s="31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  <c r="BT1593" s="29"/>
      <c r="BU1593" s="29"/>
      <c r="BV1593" s="29"/>
      <c r="BW1593" s="29"/>
      <c r="BX1593" s="29"/>
      <c r="BY1593" s="29"/>
      <c r="BZ1593" s="29"/>
      <c r="CA1593" s="29"/>
      <c r="CB1593" s="29"/>
      <c r="CC1593" s="29"/>
      <c r="CD1593" s="29"/>
      <c r="CE1593" s="29"/>
      <c r="CF1593" s="29"/>
      <c r="CG1593" s="29"/>
      <c r="CH1593" s="29"/>
      <c r="CI1593" s="29"/>
      <c r="CJ1593" s="29"/>
      <c r="CK1593" s="29"/>
      <c r="CL1593" s="29"/>
      <c r="CM1593" s="29"/>
      <c r="CN1593" s="29"/>
      <c r="CO1593" s="29"/>
      <c r="CP1593" s="29"/>
      <c r="CQ1593" s="29"/>
      <c r="CR1593" s="29"/>
      <c r="CS1593" s="29"/>
      <c r="CT1593" s="29"/>
      <c r="CU1593" s="29"/>
      <c r="CV1593" s="29"/>
      <c r="CW1593" s="29"/>
      <c r="CX1593" s="29"/>
      <c r="CY1593" s="29"/>
      <c r="CZ1593" s="29"/>
      <c r="DA1593" s="29"/>
      <c r="DB1593" s="29"/>
      <c r="DC1593" s="29"/>
      <c r="DD1593" s="29"/>
      <c r="DE1593" s="29"/>
      <c r="DF1593" s="29"/>
      <c r="DG1593" s="29"/>
      <c r="DH1593" s="29"/>
      <c r="DI1593" s="29"/>
      <c r="DJ1593" s="29"/>
      <c r="DK1593" s="29"/>
      <c r="DL1593" s="29"/>
      <c r="DM1593" s="29"/>
      <c r="DN1593" s="29"/>
      <c r="DO1593" s="29"/>
      <c r="DP1593" s="29"/>
      <c r="DQ1593" s="29"/>
      <c r="DR1593" s="29"/>
      <c r="DS1593" s="29"/>
      <c r="DT1593" s="29"/>
      <c r="DU1593" s="29"/>
      <c r="DV1593" s="29"/>
      <c r="DW1593" s="29"/>
      <c r="DX1593" s="29"/>
      <c r="DY1593" s="29"/>
      <c r="DZ1593" s="29"/>
      <c r="EA1593" s="29"/>
      <c r="EB1593" s="29"/>
      <c r="EC1593" s="29"/>
      <c r="ED1593" s="29"/>
      <c r="EE1593" s="29"/>
      <c r="EF1593" s="29"/>
      <c r="EG1593" s="29"/>
      <c r="EH1593" s="29"/>
      <c r="EI1593" s="29"/>
      <c r="EJ1593" s="29"/>
      <c r="EK1593" s="29"/>
      <c r="EL1593" s="29"/>
      <c r="EM1593" s="29"/>
      <c r="EN1593" s="29"/>
      <c r="EO1593" s="29"/>
      <c r="EP1593" s="29"/>
      <c r="EQ1593" s="29"/>
      <c r="ER1593" s="29"/>
      <c r="ES1593" s="29"/>
      <c r="ET1593" s="29"/>
      <c r="EU1593" s="29"/>
      <c r="EV1593" s="29"/>
      <c r="EW1593" s="29"/>
      <c r="EX1593" s="29"/>
      <c r="EY1593" s="29"/>
      <c r="EZ1593" s="29"/>
      <c r="FA1593" s="29"/>
      <c r="FB1593" s="29"/>
      <c r="FC1593" s="29"/>
      <c r="FD1593" s="29"/>
      <c r="FE1593" s="29"/>
      <c r="FF1593" s="29"/>
      <c r="FG1593" s="29"/>
      <c r="FH1593" s="29"/>
      <c r="FI1593" s="29"/>
      <c r="FJ1593" s="29"/>
      <c r="FK1593" s="29"/>
      <c r="FL1593" s="29"/>
      <c r="FM1593" s="29"/>
      <c r="FN1593" s="29"/>
      <c r="FO1593" s="29"/>
      <c r="FP1593" s="29"/>
      <c r="FQ1593" s="29"/>
      <c r="FR1593" s="29"/>
      <c r="FS1593" s="29"/>
      <c r="FT1593" s="29"/>
      <c r="FU1593" s="29"/>
      <c r="FV1593" s="29"/>
      <c r="FW1593" s="29"/>
      <c r="FX1593" s="29"/>
      <c r="FY1593" s="29"/>
      <c r="FZ1593" s="29"/>
      <c r="GA1593" s="29"/>
      <c r="GB1593" s="29"/>
      <c r="GC1593" s="29"/>
      <c r="GD1593" s="29"/>
      <c r="GE1593" s="31"/>
      <c r="GF1593" s="31"/>
      <c r="GG1593" s="31"/>
      <c r="GH1593" s="31"/>
      <c r="GI1593" s="31"/>
      <c r="GJ1593" s="31"/>
      <c r="GK1593" s="31"/>
      <c r="GL1593" s="31"/>
      <c r="GM1593" s="31"/>
      <c r="GN1593" s="31"/>
    </row>
    <row r="1594" spans="1:196" s="34" customFormat="1" x14ac:dyDescent="0.2">
      <c r="A1594" s="4"/>
      <c r="B1594" s="315"/>
      <c r="C1594" s="315"/>
      <c r="D1594" s="315"/>
      <c r="E1594" s="31"/>
      <c r="F1594" s="319"/>
      <c r="G1594" s="319"/>
      <c r="I1594" s="31"/>
      <c r="J1594" s="31"/>
      <c r="K1594" s="320"/>
      <c r="L1594" s="31"/>
      <c r="M1594" s="38"/>
      <c r="N1594" s="31"/>
      <c r="O1594" s="38"/>
      <c r="P1594" s="321"/>
      <c r="Q1594" s="31"/>
      <c r="R1594" s="31"/>
      <c r="S1594" s="31"/>
      <c r="T1594" s="31"/>
      <c r="U1594" s="31"/>
      <c r="V1594" s="31"/>
      <c r="W1594" s="31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  <c r="BE1594" s="29"/>
      <c r="BF1594" s="29"/>
      <c r="BG1594" s="29"/>
      <c r="BH1594" s="29"/>
      <c r="BI1594" s="29"/>
      <c r="BJ1594" s="29"/>
      <c r="BK1594" s="29"/>
      <c r="BL1594" s="29"/>
      <c r="BM1594" s="29"/>
      <c r="BN1594" s="29"/>
      <c r="BO1594" s="29"/>
      <c r="BP1594" s="29"/>
      <c r="BQ1594" s="29"/>
      <c r="BR1594" s="29"/>
      <c r="BS1594" s="29"/>
      <c r="BT1594" s="29"/>
      <c r="BU1594" s="29"/>
      <c r="BV1594" s="29"/>
      <c r="BW1594" s="29"/>
      <c r="BX1594" s="29"/>
      <c r="BY1594" s="29"/>
      <c r="BZ1594" s="29"/>
      <c r="CA1594" s="29"/>
      <c r="CB1594" s="29"/>
      <c r="CC1594" s="29"/>
      <c r="CD1594" s="29"/>
      <c r="CE1594" s="29"/>
      <c r="CF1594" s="29"/>
      <c r="CG1594" s="29"/>
      <c r="CH1594" s="29"/>
      <c r="CI1594" s="29"/>
      <c r="CJ1594" s="29"/>
      <c r="CK1594" s="29"/>
      <c r="CL1594" s="29"/>
      <c r="CM1594" s="29"/>
      <c r="CN1594" s="29"/>
      <c r="CO1594" s="29"/>
      <c r="CP1594" s="29"/>
      <c r="CQ1594" s="29"/>
      <c r="CR1594" s="29"/>
      <c r="CS1594" s="29"/>
      <c r="CT1594" s="29"/>
      <c r="CU1594" s="29"/>
      <c r="CV1594" s="29"/>
      <c r="CW1594" s="29"/>
      <c r="CX1594" s="29"/>
      <c r="CY1594" s="29"/>
      <c r="CZ1594" s="29"/>
      <c r="DA1594" s="29"/>
      <c r="DB1594" s="29"/>
      <c r="DC1594" s="29"/>
      <c r="DD1594" s="29"/>
      <c r="DE1594" s="29"/>
      <c r="DF1594" s="29"/>
      <c r="DG1594" s="29"/>
      <c r="DH1594" s="29"/>
      <c r="DI1594" s="29"/>
      <c r="DJ1594" s="29"/>
      <c r="DK1594" s="29"/>
      <c r="DL1594" s="29"/>
      <c r="DM1594" s="29"/>
      <c r="DN1594" s="29"/>
      <c r="DO1594" s="29"/>
      <c r="DP1594" s="29"/>
      <c r="DQ1594" s="29"/>
      <c r="DR1594" s="29"/>
      <c r="DS1594" s="29"/>
      <c r="DT1594" s="29"/>
      <c r="DU1594" s="29"/>
      <c r="DV1594" s="29"/>
      <c r="DW1594" s="29"/>
      <c r="DX1594" s="29"/>
      <c r="DY1594" s="29"/>
      <c r="DZ1594" s="29"/>
      <c r="EA1594" s="29"/>
      <c r="EB1594" s="29"/>
      <c r="EC1594" s="29"/>
      <c r="ED1594" s="29"/>
      <c r="EE1594" s="29"/>
      <c r="EF1594" s="29"/>
      <c r="EG1594" s="29"/>
      <c r="EH1594" s="29"/>
      <c r="EI1594" s="29"/>
      <c r="EJ1594" s="29"/>
      <c r="EK1594" s="29"/>
      <c r="EL1594" s="29"/>
      <c r="EM1594" s="29"/>
      <c r="EN1594" s="29"/>
      <c r="EO1594" s="29"/>
      <c r="EP1594" s="29"/>
      <c r="EQ1594" s="29"/>
      <c r="ER1594" s="29"/>
      <c r="ES1594" s="29"/>
      <c r="ET1594" s="29"/>
      <c r="EU1594" s="29"/>
      <c r="EV1594" s="29"/>
      <c r="EW1594" s="29"/>
      <c r="EX1594" s="29"/>
      <c r="EY1594" s="29"/>
      <c r="EZ1594" s="29"/>
      <c r="FA1594" s="29"/>
      <c r="FB1594" s="29"/>
      <c r="FC1594" s="29"/>
      <c r="FD1594" s="29"/>
      <c r="FE1594" s="29"/>
      <c r="FF1594" s="29"/>
      <c r="FG1594" s="29"/>
      <c r="FH1594" s="29"/>
      <c r="FI1594" s="29"/>
      <c r="FJ1594" s="29"/>
      <c r="FK1594" s="29"/>
      <c r="FL1594" s="29"/>
      <c r="FM1594" s="29"/>
      <c r="FN1594" s="29"/>
      <c r="FO1594" s="29"/>
      <c r="FP1594" s="29"/>
      <c r="FQ1594" s="29"/>
      <c r="FR1594" s="29"/>
      <c r="FS1594" s="29"/>
      <c r="FT1594" s="29"/>
      <c r="FU1594" s="29"/>
      <c r="FV1594" s="29"/>
      <c r="FW1594" s="29"/>
      <c r="FX1594" s="29"/>
      <c r="FY1594" s="29"/>
      <c r="FZ1594" s="29"/>
      <c r="GA1594" s="29"/>
      <c r="GB1594" s="29"/>
      <c r="GC1594" s="29"/>
      <c r="GD1594" s="29"/>
      <c r="GE1594" s="31"/>
      <c r="GF1594" s="31"/>
      <c r="GG1594" s="31"/>
      <c r="GH1594" s="31"/>
      <c r="GI1594" s="31"/>
      <c r="GJ1594" s="31"/>
      <c r="GK1594" s="31"/>
      <c r="GL1594" s="31"/>
      <c r="GM1594" s="31"/>
      <c r="GN1594" s="31"/>
    </row>
    <row r="1595" spans="1:196" s="34" customFormat="1" x14ac:dyDescent="0.2">
      <c r="A1595" s="4"/>
      <c r="B1595" s="315"/>
      <c r="C1595" s="315"/>
      <c r="D1595" s="315"/>
      <c r="E1595" s="31"/>
      <c r="F1595" s="319"/>
      <c r="G1595" s="319"/>
      <c r="I1595" s="31"/>
      <c r="J1595" s="31"/>
      <c r="K1595" s="320"/>
      <c r="L1595" s="31"/>
      <c r="M1595" s="38"/>
      <c r="N1595" s="31"/>
      <c r="O1595" s="38"/>
      <c r="P1595" s="321"/>
      <c r="Q1595" s="31"/>
      <c r="R1595" s="31"/>
      <c r="S1595" s="31"/>
      <c r="T1595" s="31"/>
      <c r="U1595" s="31"/>
      <c r="V1595" s="31"/>
      <c r="W1595" s="31"/>
      <c r="X1595" s="29"/>
      <c r="Y1595" s="29"/>
      <c r="Z1595" s="29"/>
      <c r="AA1595" s="29"/>
      <c r="AB1595" s="29"/>
      <c r="AC1595" s="29"/>
      <c r="AD1595" s="29"/>
      <c r="AE1595" s="29"/>
      <c r="AF1595" s="29"/>
      <c r="AG1595" s="29"/>
      <c r="AH1595" s="29"/>
      <c r="AI1595" s="29"/>
      <c r="AJ1595" s="29"/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  <c r="BA1595" s="29"/>
      <c r="BB1595" s="29"/>
      <c r="BC1595" s="29"/>
      <c r="BD1595" s="29"/>
      <c r="BE1595" s="29"/>
      <c r="BF1595" s="29"/>
      <c r="BG1595" s="29"/>
      <c r="BH1595" s="29"/>
      <c r="BI1595" s="29"/>
      <c r="BJ1595" s="29"/>
      <c r="BK1595" s="29"/>
      <c r="BL1595" s="29"/>
      <c r="BM1595" s="29"/>
      <c r="BN1595" s="29"/>
      <c r="BO1595" s="29"/>
      <c r="BP1595" s="29"/>
      <c r="BQ1595" s="29"/>
      <c r="BR1595" s="29"/>
      <c r="BS1595" s="29"/>
      <c r="BT1595" s="29"/>
      <c r="BU1595" s="29"/>
      <c r="BV1595" s="29"/>
      <c r="BW1595" s="29"/>
      <c r="BX1595" s="29"/>
      <c r="BY1595" s="29"/>
      <c r="BZ1595" s="29"/>
      <c r="CA1595" s="29"/>
      <c r="CB1595" s="29"/>
      <c r="CC1595" s="29"/>
      <c r="CD1595" s="29"/>
      <c r="CE1595" s="29"/>
      <c r="CF1595" s="29"/>
      <c r="CG1595" s="29"/>
      <c r="CH1595" s="29"/>
      <c r="CI1595" s="29"/>
      <c r="CJ1595" s="29"/>
      <c r="CK1595" s="29"/>
      <c r="CL1595" s="29"/>
      <c r="CM1595" s="29"/>
      <c r="CN1595" s="29"/>
      <c r="CO1595" s="29"/>
      <c r="CP1595" s="29"/>
      <c r="CQ1595" s="29"/>
      <c r="CR1595" s="29"/>
      <c r="CS1595" s="29"/>
      <c r="CT1595" s="29"/>
      <c r="CU1595" s="29"/>
      <c r="CV1595" s="29"/>
      <c r="CW1595" s="29"/>
      <c r="CX1595" s="29"/>
      <c r="CY1595" s="29"/>
      <c r="CZ1595" s="29"/>
      <c r="DA1595" s="29"/>
      <c r="DB1595" s="29"/>
      <c r="DC1595" s="29"/>
      <c r="DD1595" s="29"/>
      <c r="DE1595" s="29"/>
      <c r="DF1595" s="29"/>
      <c r="DG1595" s="29"/>
      <c r="DH1595" s="29"/>
      <c r="DI1595" s="29"/>
      <c r="DJ1595" s="29"/>
      <c r="DK1595" s="29"/>
      <c r="DL1595" s="29"/>
      <c r="DM1595" s="29"/>
      <c r="DN1595" s="29"/>
      <c r="DO1595" s="29"/>
      <c r="DP1595" s="29"/>
      <c r="DQ1595" s="29"/>
      <c r="DR1595" s="29"/>
      <c r="DS1595" s="29"/>
      <c r="DT1595" s="29"/>
      <c r="DU1595" s="29"/>
      <c r="DV1595" s="29"/>
      <c r="DW1595" s="29"/>
      <c r="DX1595" s="29"/>
      <c r="DY1595" s="29"/>
      <c r="DZ1595" s="29"/>
      <c r="EA1595" s="29"/>
      <c r="EB1595" s="29"/>
      <c r="EC1595" s="29"/>
      <c r="ED1595" s="29"/>
      <c r="EE1595" s="29"/>
      <c r="EF1595" s="29"/>
      <c r="EG1595" s="29"/>
      <c r="EH1595" s="29"/>
      <c r="EI1595" s="29"/>
      <c r="EJ1595" s="29"/>
      <c r="EK1595" s="29"/>
      <c r="EL1595" s="29"/>
      <c r="EM1595" s="29"/>
      <c r="EN1595" s="29"/>
      <c r="EO1595" s="29"/>
      <c r="EP1595" s="29"/>
      <c r="EQ1595" s="29"/>
      <c r="ER1595" s="29"/>
      <c r="ES1595" s="29"/>
      <c r="ET1595" s="29"/>
      <c r="EU1595" s="29"/>
      <c r="EV1595" s="29"/>
      <c r="EW1595" s="29"/>
      <c r="EX1595" s="29"/>
      <c r="EY1595" s="29"/>
      <c r="EZ1595" s="29"/>
      <c r="FA1595" s="29"/>
      <c r="FB1595" s="29"/>
      <c r="FC1595" s="29"/>
      <c r="FD1595" s="29"/>
      <c r="FE1595" s="29"/>
      <c r="FF1595" s="29"/>
      <c r="FG1595" s="29"/>
      <c r="FH1595" s="29"/>
      <c r="FI1595" s="29"/>
      <c r="FJ1595" s="29"/>
      <c r="FK1595" s="29"/>
      <c r="FL1595" s="29"/>
      <c r="FM1595" s="29"/>
      <c r="FN1595" s="29"/>
      <c r="FO1595" s="29"/>
      <c r="FP1595" s="29"/>
      <c r="FQ1595" s="29"/>
      <c r="FR1595" s="29"/>
      <c r="FS1595" s="29"/>
      <c r="FT1595" s="29"/>
      <c r="FU1595" s="29"/>
      <c r="FV1595" s="29"/>
      <c r="FW1595" s="29"/>
      <c r="FX1595" s="29"/>
      <c r="FY1595" s="29"/>
      <c r="FZ1595" s="29"/>
      <c r="GA1595" s="29"/>
      <c r="GB1595" s="29"/>
      <c r="GC1595" s="29"/>
      <c r="GD1595" s="29"/>
      <c r="GE1595" s="31"/>
      <c r="GF1595" s="31"/>
      <c r="GG1595" s="31"/>
      <c r="GH1595" s="31"/>
      <c r="GI1595" s="31"/>
      <c r="GJ1595" s="31"/>
      <c r="GK1595" s="31"/>
      <c r="GL1595" s="31"/>
      <c r="GM1595" s="31"/>
      <c r="GN1595" s="31"/>
    </row>
    <row r="1596" spans="1:196" s="34" customFormat="1" x14ac:dyDescent="0.2">
      <c r="A1596" s="4"/>
      <c r="B1596" s="315"/>
      <c r="C1596" s="315"/>
      <c r="D1596" s="315"/>
      <c r="E1596" s="31"/>
      <c r="F1596" s="319"/>
      <c r="G1596" s="319"/>
      <c r="I1596" s="31"/>
      <c r="J1596" s="31"/>
      <c r="K1596" s="320"/>
      <c r="L1596" s="31"/>
      <c r="M1596" s="38"/>
      <c r="N1596" s="31"/>
      <c r="O1596" s="38"/>
      <c r="P1596" s="321"/>
      <c r="Q1596" s="31"/>
      <c r="R1596" s="31"/>
      <c r="S1596" s="31"/>
      <c r="T1596" s="31"/>
      <c r="U1596" s="31"/>
      <c r="V1596" s="31"/>
      <c r="W1596" s="31"/>
      <c r="X1596" s="29"/>
      <c r="Y1596" s="29"/>
      <c r="Z1596" s="29"/>
      <c r="AA1596" s="29"/>
      <c r="AB1596" s="29"/>
      <c r="AC1596" s="29"/>
      <c r="AD1596" s="29"/>
      <c r="AE1596" s="29"/>
      <c r="AF1596" s="29"/>
      <c r="AG1596" s="29"/>
      <c r="AH1596" s="29"/>
      <c r="AI1596" s="29"/>
      <c r="AJ1596" s="29"/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  <c r="BA1596" s="29"/>
      <c r="BB1596" s="29"/>
      <c r="BC1596" s="29"/>
      <c r="BD1596" s="29"/>
      <c r="BE1596" s="29"/>
      <c r="BF1596" s="29"/>
      <c r="BG1596" s="29"/>
      <c r="BH1596" s="29"/>
      <c r="BI1596" s="29"/>
      <c r="BJ1596" s="29"/>
      <c r="BK1596" s="29"/>
      <c r="BL1596" s="29"/>
      <c r="BM1596" s="29"/>
      <c r="BN1596" s="29"/>
      <c r="BO1596" s="29"/>
      <c r="BP1596" s="29"/>
      <c r="BQ1596" s="29"/>
      <c r="BR1596" s="29"/>
      <c r="BS1596" s="29"/>
      <c r="BT1596" s="29"/>
      <c r="BU1596" s="29"/>
      <c r="BV1596" s="29"/>
      <c r="BW1596" s="29"/>
      <c r="BX1596" s="29"/>
      <c r="BY1596" s="29"/>
      <c r="BZ1596" s="29"/>
      <c r="CA1596" s="29"/>
      <c r="CB1596" s="29"/>
      <c r="CC1596" s="29"/>
      <c r="CD1596" s="29"/>
      <c r="CE1596" s="29"/>
      <c r="CF1596" s="29"/>
      <c r="CG1596" s="29"/>
      <c r="CH1596" s="29"/>
      <c r="CI1596" s="29"/>
      <c r="CJ1596" s="29"/>
      <c r="CK1596" s="29"/>
      <c r="CL1596" s="29"/>
      <c r="CM1596" s="29"/>
      <c r="CN1596" s="29"/>
      <c r="CO1596" s="29"/>
      <c r="CP1596" s="29"/>
      <c r="CQ1596" s="29"/>
      <c r="CR1596" s="29"/>
      <c r="CS1596" s="29"/>
      <c r="CT1596" s="29"/>
      <c r="CU1596" s="29"/>
      <c r="CV1596" s="29"/>
      <c r="CW1596" s="29"/>
      <c r="CX1596" s="29"/>
      <c r="CY1596" s="29"/>
      <c r="CZ1596" s="29"/>
      <c r="DA1596" s="29"/>
      <c r="DB1596" s="29"/>
      <c r="DC1596" s="29"/>
      <c r="DD1596" s="29"/>
      <c r="DE1596" s="29"/>
      <c r="DF1596" s="29"/>
      <c r="DG1596" s="29"/>
      <c r="DH1596" s="29"/>
      <c r="DI1596" s="29"/>
      <c r="DJ1596" s="29"/>
      <c r="DK1596" s="29"/>
      <c r="DL1596" s="29"/>
      <c r="DM1596" s="29"/>
      <c r="DN1596" s="29"/>
      <c r="DO1596" s="29"/>
      <c r="DP1596" s="29"/>
      <c r="DQ1596" s="29"/>
      <c r="DR1596" s="29"/>
      <c r="DS1596" s="29"/>
      <c r="DT1596" s="29"/>
      <c r="DU1596" s="29"/>
      <c r="DV1596" s="29"/>
      <c r="DW1596" s="29"/>
      <c r="DX1596" s="29"/>
      <c r="DY1596" s="29"/>
      <c r="DZ1596" s="29"/>
      <c r="EA1596" s="29"/>
      <c r="EB1596" s="29"/>
      <c r="EC1596" s="29"/>
      <c r="ED1596" s="29"/>
      <c r="EE1596" s="29"/>
      <c r="EF1596" s="29"/>
      <c r="EG1596" s="29"/>
      <c r="EH1596" s="29"/>
      <c r="EI1596" s="29"/>
      <c r="EJ1596" s="29"/>
      <c r="EK1596" s="29"/>
      <c r="EL1596" s="29"/>
      <c r="EM1596" s="29"/>
      <c r="EN1596" s="29"/>
      <c r="EO1596" s="29"/>
      <c r="EP1596" s="29"/>
      <c r="EQ1596" s="29"/>
      <c r="ER1596" s="29"/>
      <c r="ES1596" s="29"/>
      <c r="ET1596" s="29"/>
      <c r="EU1596" s="29"/>
      <c r="EV1596" s="29"/>
      <c r="EW1596" s="29"/>
      <c r="EX1596" s="29"/>
      <c r="EY1596" s="29"/>
      <c r="EZ1596" s="29"/>
      <c r="FA1596" s="29"/>
      <c r="FB1596" s="29"/>
      <c r="FC1596" s="29"/>
      <c r="FD1596" s="29"/>
      <c r="FE1596" s="29"/>
      <c r="FF1596" s="29"/>
      <c r="FG1596" s="29"/>
      <c r="FH1596" s="29"/>
      <c r="FI1596" s="29"/>
      <c r="FJ1596" s="29"/>
      <c r="FK1596" s="29"/>
      <c r="FL1596" s="29"/>
      <c r="FM1596" s="29"/>
      <c r="FN1596" s="29"/>
      <c r="FO1596" s="29"/>
      <c r="FP1596" s="29"/>
      <c r="FQ1596" s="29"/>
      <c r="FR1596" s="29"/>
      <c r="FS1596" s="29"/>
      <c r="FT1596" s="29"/>
      <c r="FU1596" s="29"/>
      <c r="FV1596" s="29"/>
      <c r="FW1596" s="29"/>
      <c r="FX1596" s="29"/>
      <c r="FY1596" s="29"/>
      <c r="FZ1596" s="29"/>
      <c r="GA1596" s="29"/>
      <c r="GB1596" s="29"/>
      <c r="GC1596" s="29"/>
      <c r="GD1596" s="29"/>
      <c r="GE1596" s="31"/>
      <c r="GF1596" s="31"/>
      <c r="GG1596" s="31"/>
      <c r="GH1596" s="31"/>
      <c r="GI1596" s="31"/>
      <c r="GJ1596" s="31"/>
      <c r="GK1596" s="31"/>
      <c r="GL1596" s="31"/>
      <c r="GM1596" s="31"/>
      <c r="GN1596" s="31"/>
    </row>
    <row r="1597" spans="1:196" s="34" customFormat="1" x14ac:dyDescent="0.2">
      <c r="A1597" s="4"/>
      <c r="B1597" s="315"/>
      <c r="C1597" s="315"/>
      <c r="D1597" s="315"/>
      <c r="E1597" s="31"/>
      <c r="F1597" s="319"/>
      <c r="G1597" s="319"/>
      <c r="I1597" s="31"/>
      <c r="J1597" s="31"/>
      <c r="K1597" s="320"/>
      <c r="L1597" s="31"/>
      <c r="M1597" s="38"/>
      <c r="N1597" s="31"/>
      <c r="O1597" s="38"/>
      <c r="P1597" s="321"/>
      <c r="Q1597" s="31"/>
      <c r="R1597" s="31"/>
      <c r="S1597" s="31"/>
      <c r="T1597" s="31"/>
      <c r="U1597" s="31"/>
      <c r="V1597" s="31"/>
      <c r="W1597" s="31"/>
      <c r="X1597" s="29"/>
      <c r="Y1597" s="29"/>
      <c r="Z1597" s="29"/>
      <c r="AA1597" s="29"/>
      <c r="AB1597" s="29"/>
      <c r="AC1597" s="29"/>
      <c r="AD1597" s="29"/>
      <c r="AE1597" s="29"/>
      <c r="AF1597" s="29"/>
      <c r="AG1597" s="29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9"/>
      <c r="AX1597" s="29"/>
      <c r="AY1597" s="29"/>
      <c r="AZ1597" s="29"/>
      <c r="BA1597" s="29"/>
      <c r="BB1597" s="29"/>
      <c r="BC1597" s="29"/>
      <c r="BD1597" s="29"/>
      <c r="BE1597" s="29"/>
      <c r="BF1597" s="29"/>
      <c r="BG1597" s="29"/>
      <c r="BH1597" s="29"/>
      <c r="BI1597" s="29"/>
      <c r="BJ1597" s="29"/>
      <c r="BK1597" s="29"/>
      <c r="BL1597" s="29"/>
      <c r="BM1597" s="29"/>
      <c r="BN1597" s="29"/>
      <c r="BO1597" s="29"/>
      <c r="BP1597" s="29"/>
      <c r="BQ1597" s="29"/>
      <c r="BR1597" s="29"/>
      <c r="BS1597" s="29"/>
      <c r="BT1597" s="29"/>
      <c r="BU1597" s="29"/>
      <c r="BV1597" s="29"/>
      <c r="BW1597" s="29"/>
      <c r="BX1597" s="29"/>
      <c r="BY1597" s="29"/>
      <c r="BZ1597" s="29"/>
      <c r="CA1597" s="29"/>
      <c r="CB1597" s="29"/>
      <c r="CC1597" s="29"/>
      <c r="CD1597" s="29"/>
      <c r="CE1597" s="29"/>
      <c r="CF1597" s="29"/>
      <c r="CG1597" s="29"/>
      <c r="CH1597" s="29"/>
      <c r="CI1597" s="29"/>
      <c r="CJ1597" s="29"/>
      <c r="CK1597" s="29"/>
      <c r="CL1597" s="29"/>
      <c r="CM1597" s="29"/>
      <c r="CN1597" s="29"/>
      <c r="CO1597" s="29"/>
      <c r="CP1597" s="29"/>
      <c r="CQ1597" s="29"/>
      <c r="CR1597" s="29"/>
      <c r="CS1597" s="29"/>
      <c r="CT1597" s="29"/>
      <c r="CU1597" s="29"/>
      <c r="CV1597" s="29"/>
      <c r="CW1597" s="29"/>
      <c r="CX1597" s="29"/>
      <c r="CY1597" s="29"/>
      <c r="CZ1597" s="29"/>
      <c r="DA1597" s="29"/>
      <c r="DB1597" s="29"/>
      <c r="DC1597" s="29"/>
      <c r="DD1597" s="29"/>
      <c r="DE1597" s="29"/>
      <c r="DF1597" s="29"/>
      <c r="DG1597" s="29"/>
      <c r="DH1597" s="29"/>
      <c r="DI1597" s="29"/>
      <c r="DJ1597" s="29"/>
      <c r="DK1597" s="29"/>
      <c r="DL1597" s="29"/>
      <c r="DM1597" s="29"/>
      <c r="DN1597" s="29"/>
      <c r="DO1597" s="29"/>
      <c r="DP1597" s="29"/>
      <c r="DQ1597" s="29"/>
      <c r="DR1597" s="29"/>
      <c r="DS1597" s="29"/>
      <c r="DT1597" s="29"/>
      <c r="DU1597" s="29"/>
      <c r="DV1597" s="29"/>
      <c r="DW1597" s="29"/>
      <c r="DX1597" s="29"/>
      <c r="DY1597" s="29"/>
      <c r="DZ1597" s="29"/>
      <c r="EA1597" s="29"/>
      <c r="EB1597" s="29"/>
      <c r="EC1597" s="29"/>
      <c r="ED1597" s="29"/>
      <c r="EE1597" s="29"/>
      <c r="EF1597" s="29"/>
      <c r="EG1597" s="29"/>
      <c r="EH1597" s="29"/>
      <c r="EI1597" s="29"/>
      <c r="EJ1597" s="29"/>
      <c r="EK1597" s="29"/>
      <c r="EL1597" s="29"/>
      <c r="EM1597" s="29"/>
      <c r="EN1597" s="29"/>
      <c r="EO1597" s="29"/>
      <c r="EP1597" s="29"/>
      <c r="EQ1597" s="29"/>
      <c r="ER1597" s="29"/>
      <c r="ES1597" s="29"/>
      <c r="ET1597" s="29"/>
      <c r="EU1597" s="29"/>
      <c r="EV1597" s="29"/>
      <c r="EW1597" s="29"/>
      <c r="EX1597" s="29"/>
      <c r="EY1597" s="29"/>
      <c r="EZ1597" s="29"/>
      <c r="FA1597" s="29"/>
      <c r="FB1597" s="29"/>
      <c r="FC1597" s="29"/>
      <c r="FD1597" s="29"/>
      <c r="FE1597" s="29"/>
      <c r="FF1597" s="29"/>
      <c r="FG1597" s="29"/>
      <c r="FH1597" s="29"/>
      <c r="FI1597" s="29"/>
      <c r="FJ1597" s="29"/>
      <c r="FK1597" s="29"/>
      <c r="FL1597" s="29"/>
      <c r="FM1597" s="29"/>
      <c r="FN1597" s="29"/>
      <c r="FO1597" s="29"/>
      <c r="FP1597" s="29"/>
      <c r="FQ1597" s="29"/>
      <c r="FR1597" s="29"/>
      <c r="FS1597" s="29"/>
      <c r="FT1597" s="29"/>
      <c r="FU1597" s="29"/>
      <c r="FV1597" s="29"/>
      <c r="FW1597" s="29"/>
      <c r="FX1597" s="29"/>
      <c r="FY1597" s="29"/>
      <c r="FZ1597" s="29"/>
      <c r="GA1597" s="29"/>
      <c r="GB1597" s="29"/>
      <c r="GC1597" s="29"/>
      <c r="GD1597" s="29"/>
      <c r="GE1597" s="31"/>
      <c r="GF1597" s="31"/>
      <c r="GG1597" s="31"/>
      <c r="GH1597" s="31"/>
      <c r="GI1597" s="31"/>
      <c r="GJ1597" s="31"/>
      <c r="GK1597" s="31"/>
      <c r="GL1597" s="31"/>
      <c r="GM1597" s="31"/>
      <c r="GN1597" s="31"/>
    </row>
    <row r="1598" spans="1:196" s="34" customFormat="1" x14ac:dyDescent="0.2">
      <c r="A1598" s="4"/>
      <c r="B1598" s="315"/>
      <c r="C1598" s="315"/>
      <c r="D1598" s="315"/>
      <c r="E1598" s="31"/>
      <c r="F1598" s="319"/>
      <c r="G1598" s="319"/>
      <c r="I1598" s="31"/>
      <c r="J1598" s="31"/>
      <c r="K1598" s="320"/>
      <c r="L1598" s="31"/>
      <c r="M1598" s="38"/>
      <c r="N1598" s="31"/>
      <c r="O1598" s="38"/>
      <c r="P1598" s="321"/>
      <c r="Q1598" s="31"/>
      <c r="R1598" s="31"/>
      <c r="S1598" s="31"/>
      <c r="T1598" s="31"/>
      <c r="U1598" s="31"/>
      <c r="V1598" s="31"/>
      <c r="W1598" s="31"/>
      <c r="X1598" s="29"/>
      <c r="Y1598" s="29"/>
      <c r="Z1598" s="29"/>
      <c r="AA1598" s="29"/>
      <c r="AB1598" s="29"/>
      <c r="AC1598" s="29"/>
      <c r="AD1598" s="29"/>
      <c r="AE1598" s="29"/>
      <c r="AF1598" s="29"/>
      <c r="AG1598" s="29"/>
      <c r="AH1598" s="29"/>
      <c r="AI1598" s="29"/>
      <c r="AJ1598" s="29"/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9"/>
      <c r="AX1598" s="29"/>
      <c r="AY1598" s="29"/>
      <c r="AZ1598" s="29"/>
      <c r="BA1598" s="29"/>
      <c r="BB1598" s="29"/>
      <c r="BC1598" s="29"/>
      <c r="BD1598" s="29"/>
      <c r="BE1598" s="29"/>
      <c r="BF1598" s="29"/>
      <c r="BG1598" s="29"/>
      <c r="BH1598" s="29"/>
      <c r="BI1598" s="29"/>
      <c r="BJ1598" s="29"/>
      <c r="BK1598" s="29"/>
      <c r="BL1598" s="29"/>
      <c r="BM1598" s="29"/>
      <c r="BN1598" s="29"/>
      <c r="BO1598" s="29"/>
      <c r="BP1598" s="29"/>
      <c r="BQ1598" s="29"/>
      <c r="BR1598" s="29"/>
      <c r="BS1598" s="29"/>
      <c r="BT1598" s="29"/>
      <c r="BU1598" s="29"/>
      <c r="BV1598" s="29"/>
      <c r="BW1598" s="29"/>
      <c r="BX1598" s="29"/>
      <c r="BY1598" s="29"/>
      <c r="BZ1598" s="29"/>
      <c r="CA1598" s="29"/>
      <c r="CB1598" s="29"/>
      <c r="CC1598" s="29"/>
      <c r="CD1598" s="29"/>
      <c r="CE1598" s="29"/>
      <c r="CF1598" s="29"/>
      <c r="CG1598" s="29"/>
      <c r="CH1598" s="29"/>
      <c r="CI1598" s="29"/>
      <c r="CJ1598" s="29"/>
      <c r="CK1598" s="29"/>
      <c r="CL1598" s="29"/>
      <c r="CM1598" s="29"/>
      <c r="CN1598" s="29"/>
      <c r="CO1598" s="29"/>
      <c r="CP1598" s="29"/>
      <c r="CQ1598" s="29"/>
      <c r="CR1598" s="29"/>
      <c r="CS1598" s="29"/>
      <c r="CT1598" s="29"/>
      <c r="CU1598" s="29"/>
      <c r="CV1598" s="29"/>
      <c r="CW1598" s="29"/>
      <c r="CX1598" s="29"/>
      <c r="CY1598" s="29"/>
      <c r="CZ1598" s="29"/>
      <c r="DA1598" s="29"/>
      <c r="DB1598" s="29"/>
      <c r="DC1598" s="29"/>
      <c r="DD1598" s="29"/>
      <c r="DE1598" s="29"/>
      <c r="DF1598" s="29"/>
      <c r="DG1598" s="29"/>
      <c r="DH1598" s="29"/>
      <c r="DI1598" s="29"/>
      <c r="DJ1598" s="29"/>
      <c r="DK1598" s="29"/>
      <c r="DL1598" s="29"/>
      <c r="DM1598" s="29"/>
      <c r="DN1598" s="29"/>
      <c r="DO1598" s="29"/>
      <c r="DP1598" s="29"/>
      <c r="DQ1598" s="29"/>
      <c r="DR1598" s="29"/>
      <c r="DS1598" s="29"/>
      <c r="DT1598" s="29"/>
      <c r="DU1598" s="29"/>
      <c r="DV1598" s="29"/>
      <c r="DW1598" s="29"/>
      <c r="DX1598" s="29"/>
      <c r="DY1598" s="29"/>
      <c r="DZ1598" s="29"/>
      <c r="EA1598" s="29"/>
      <c r="EB1598" s="29"/>
      <c r="EC1598" s="29"/>
      <c r="ED1598" s="29"/>
      <c r="EE1598" s="29"/>
      <c r="EF1598" s="29"/>
      <c r="EG1598" s="29"/>
      <c r="EH1598" s="29"/>
      <c r="EI1598" s="29"/>
      <c r="EJ1598" s="29"/>
      <c r="EK1598" s="29"/>
      <c r="EL1598" s="29"/>
      <c r="EM1598" s="29"/>
      <c r="EN1598" s="29"/>
      <c r="EO1598" s="29"/>
      <c r="EP1598" s="29"/>
      <c r="EQ1598" s="29"/>
      <c r="ER1598" s="29"/>
      <c r="ES1598" s="29"/>
      <c r="ET1598" s="29"/>
      <c r="EU1598" s="29"/>
      <c r="EV1598" s="29"/>
      <c r="EW1598" s="29"/>
      <c r="EX1598" s="29"/>
      <c r="EY1598" s="29"/>
      <c r="EZ1598" s="29"/>
      <c r="FA1598" s="29"/>
      <c r="FB1598" s="29"/>
      <c r="FC1598" s="29"/>
      <c r="FD1598" s="29"/>
      <c r="FE1598" s="29"/>
      <c r="FF1598" s="29"/>
      <c r="FG1598" s="29"/>
      <c r="FH1598" s="29"/>
      <c r="FI1598" s="29"/>
      <c r="FJ1598" s="29"/>
      <c r="FK1598" s="29"/>
      <c r="FL1598" s="29"/>
      <c r="FM1598" s="29"/>
      <c r="FN1598" s="29"/>
      <c r="FO1598" s="29"/>
      <c r="FP1598" s="29"/>
      <c r="FQ1598" s="29"/>
      <c r="FR1598" s="29"/>
      <c r="FS1598" s="29"/>
      <c r="FT1598" s="29"/>
      <c r="FU1598" s="29"/>
      <c r="FV1598" s="29"/>
      <c r="FW1598" s="29"/>
      <c r="FX1598" s="29"/>
      <c r="FY1598" s="29"/>
      <c r="FZ1598" s="29"/>
      <c r="GA1598" s="29"/>
      <c r="GB1598" s="29"/>
      <c r="GC1598" s="29"/>
      <c r="GD1598" s="29"/>
      <c r="GE1598" s="31"/>
      <c r="GF1598" s="31"/>
      <c r="GG1598" s="31"/>
      <c r="GH1598" s="31"/>
      <c r="GI1598" s="31"/>
      <c r="GJ1598" s="31"/>
      <c r="GK1598" s="31"/>
      <c r="GL1598" s="31"/>
      <c r="GM1598" s="31"/>
      <c r="GN1598" s="31"/>
    </row>
    <row r="1599" spans="1:196" s="34" customFormat="1" x14ac:dyDescent="0.2">
      <c r="A1599" s="4"/>
      <c r="B1599" s="315"/>
      <c r="C1599" s="315"/>
      <c r="D1599" s="315"/>
      <c r="E1599" s="31"/>
      <c r="F1599" s="319"/>
      <c r="G1599" s="319"/>
      <c r="I1599" s="31"/>
      <c r="J1599" s="31"/>
      <c r="K1599" s="320"/>
      <c r="L1599" s="31"/>
      <c r="M1599" s="38"/>
      <c r="N1599" s="31"/>
      <c r="O1599" s="38"/>
      <c r="P1599" s="321"/>
      <c r="Q1599" s="31"/>
      <c r="R1599" s="31"/>
      <c r="S1599" s="31"/>
      <c r="T1599" s="31"/>
      <c r="U1599" s="31"/>
      <c r="V1599" s="31"/>
      <c r="W1599" s="31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9"/>
      <c r="BC1599" s="29"/>
      <c r="BD1599" s="29"/>
      <c r="BE1599" s="29"/>
      <c r="BF1599" s="29"/>
      <c r="BG1599" s="29"/>
      <c r="BH1599" s="29"/>
      <c r="BI1599" s="29"/>
      <c r="BJ1599" s="29"/>
      <c r="BK1599" s="29"/>
      <c r="BL1599" s="29"/>
      <c r="BM1599" s="29"/>
      <c r="BN1599" s="29"/>
      <c r="BO1599" s="29"/>
      <c r="BP1599" s="29"/>
      <c r="BQ1599" s="29"/>
      <c r="BR1599" s="29"/>
      <c r="BS1599" s="29"/>
      <c r="BT1599" s="29"/>
      <c r="BU1599" s="29"/>
      <c r="BV1599" s="29"/>
      <c r="BW1599" s="29"/>
      <c r="BX1599" s="29"/>
      <c r="BY1599" s="29"/>
      <c r="BZ1599" s="29"/>
      <c r="CA1599" s="29"/>
      <c r="CB1599" s="29"/>
      <c r="CC1599" s="29"/>
      <c r="CD1599" s="29"/>
      <c r="CE1599" s="29"/>
      <c r="CF1599" s="29"/>
      <c r="CG1599" s="29"/>
      <c r="CH1599" s="29"/>
      <c r="CI1599" s="29"/>
      <c r="CJ1599" s="29"/>
      <c r="CK1599" s="29"/>
      <c r="CL1599" s="29"/>
      <c r="CM1599" s="29"/>
      <c r="CN1599" s="29"/>
      <c r="CO1599" s="29"/>
      <c r="CP1599" s="29"/>
      <c r="CQ1599" s="29"/>
      <c r="CR1599" s="29"/>
      <c r="CS1599" s="29"/>
      <c r="CT1599" s="29"/>
      <c r="CU1599" s="29"/>
      <c r="CV1599" s="29"/>
      <c r="CW1599" s="29"/>
      <c r="CX1599" s="29"/>
      <c r="CY1599" s="29"/>
      <c r="CZ1599" s="29"/>
      <c r="DA1599" s="29"/>
      <c r="DB1599" s="29"/>
      <c r="DC1599" s="29"/>
      <c r="DD1599" s="29"/>
      <c r="DE1599" s="29"/>
      <c r="DF1599" s="29"/>
      <c r="DG1599" s="29"/>
      <c r="DH1599" s="29"/>
      <c r="DI1599" s="29"/>
      <c r="DJ1599" s="29"/>
      <c r="DK1599" s="29"/>
      <c r="DL1599" s="29"/>
      <c r="DM1599" s="29"/>
      <c r="DN1599" s="29"/>
      <c r="DO1599" s="29"/>
      <c r="DP1599" s="29"/>
      <c r="DQ1599" s="29"/>
      <c r="DR1599" s="29"/>
      <c r="DS1599" s="29"/>
      <c r="DT1599" s="29"/>
      <c r="DU1599" s="29"/>
      <c r="DV1599" s="29"/>
      <c r="DW1599" s="29"/>
      <c r="DX1599" s="29"/>
      <c r="DY1599" s="29"/>
      <c r="DZ1599" s="29"/>
      <c r="EA1599" s="29"/>
      <c r="EB1599" s="29"/>
      <c r="EC1599" s="29"/>
      <c r="ED1599" s="29"/>
      <c r="EE1599" s="29"/>
      <c r="EF1599" s="29"/>
      <c r="EG1599" s="29"/>
      <c r="EH1599" s="29"/>
      <c r="EI1599" s="29"/>
      <c r="EJ1599" s="29"/>
      <c r="EK1599" s="29"/>
      <c r="EL1599" s="29"/>
      <c r="EM1599" s="29"/>
      <c r="EN1599" s="29"/>
      <c r="EO1599" s="29"/>
      <c r="EP1599" s="29"/>
      <c r="EQ1599" s="29"/>
      <c r="ER1599" s="29"/>
      <c r="ES1599" s="29"/>
      <c r="ET1599" s="29"/>
      <c r="EU1599" s="29"/>
      <c r="EV1599" s="29"/>
      <c r="EW1599" s="29"/>
      <c r="EX1599" s="29"/>
      <c r="EY1599" s="29"/>
      <c r="EZ1599" s="29"/>
      <c r="FA1599" s="29"/>
      <c r="FB1599" s="29"/>
      <c r="FC1599" s="29"/>
      <c r="FD1599" s="29"/>
      <c r="FE1599" s="29"/>
      <c r="FF1599" s="29"/>
      <c r="FG1599" s="29"/>
      <c r="FH1599" s="29"/>
      <c r="FI1599" s="29"/>
      <c r="FJ1599" s="29"/>
      <c r="FK1599" s="29"/>
      <c r="FL1599" s="29"/>
      <c r="FM1599" s="29"/>
      <c r="FN1599" s="29"/>
      <c r="FO1599" s="29"/>
      <c r="FP1599" s="29"/>
      <c r="FQ1599" s="29"/>
      <c r="FR1599" s="29"/>
      <c r="FS1599" s="29"/>
      <c r="FT1599" s="29"/>
      <c r="FU1599" s="29"/>
      <c r="FV1599" s="29"/>
      <c r="FW1599" s="29"/>
      <c r="FX1599" s="29"/>
      <c r="FY1599" s="29"/>
      <c r="FZ1599" s="29"/>
      <c r="GA1599" s="29"/>
      <c r="GB1599" s="29"/>
      <c r="GC1599" s="29"/>
      <c r="GD1599" s="29"/>
      <c r="GE1599" s="31"/>
      <c r="GF1599" s="31"/>
      <c r="GG1599" s="31"/>
      <c r="GH1599" s="31"/>
      <c r="GI1599" s="31"/>
      <c r="GJ1599" s="31"/>
      <c r="GK1599" s="31"/>
      <c r="GL1599" s="31"/>
      <c r="GM1599" s="31"/>
      <c r="GN1599" s="31"/>
    </row>
    <row r="1600" spans="1:196" s="34" customFormat="1" x14ac:dyDescent="0.2">
      <c r="A1600" s="4"/>
      <c r="B1600" s="315"/>
      <c r="C1600" s="315"/>
      <c r="D1600" s="315"/>
      <c r="E1600" s="31"/>
      <c r="F1600" s="319"/>
      <c r="G1600" s="319"/>
      <c r="I1600" s="31"/>
      <c r="J1600" s="31"/>
      <c r="K1600" s="320"/>
      <c r="L1600" s="31"/>
      <c r="M1600" s="38"/>
      <c r="N1600" s="31"/>
      <c r="O1600" s="38"/>
      <c r="P1600" s="321"/>
      <c r="Q1600" s="31"/>
      <c r="R1600" s="31"/>
      <c r="S1600" s="31"/>
      <c r="T1600" s="31"/>
      <c r="U1600" s="31"/>
      <c r="V1600" s="31"/>
      <c r="W1600" s="31"/>
      <c r="X1600" s="29"/>
      <c r="Y1600" s="29"/>
      <c r="Z1600" s="29"/>
      <c r="AA1600" s="29"/>
      <c r="AB1600" s="29"/>
      <c r="AC1600" s="29"/>
      <c r="AD1600" s="29"/>
      <c r="AE1600" s="29"/>
      <c r="AF1600" s="29"/>
      <c r="AG1600" s="29"/>
      <c r="AH1600" s="29"/>
      <c r="AI1600" s="29"/>
      <c r="AJ1600" s="29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9"/>
      <c r="BC1600" s="29"/>
      <c r="BD1600" s="29"/>
      <c r="BE1600" s="29"/>
      <c r="BF1600" s="29"/>
      <c r="BG1600" s="29"/>
      <c r="BH1600" s="29"/>
      <c r="BI1600" s="29"/>
      <c r="BJ1600" s="29"/>
      <c r="BK1600" s="29"/>
      <c r="BL1600" s="29"/>
      <c r="BM1600" s="29"/>
      <c r="BN1600" s="29"/>
      <c r="BO1600" s="29"/>
      <c r="BP1600" s="29"/>
      <c r="BQ1600" s="29"/>
      <c r="BR1600" s="29"/>
      <c r="BS1600" s="29"/>
      <c r="BT1600" s="29"/>
      <c r="BU1600" s="29"/>
      <c r="BV1600" s="29"/>
      <c r="BW1600" s="29"/>
      <c r="BX1600" s="29"/>
      <c r="BY1600" s="29"/>
      <c r="BZ1600" s="29"/>
      <c r="CA1600" s="29"/>
      <c r="CB1600" s="29"/>
      <c r="CC1600" s="29"/>
      <c r="CD1600" s="29"/>
      <c r="CE1600" s="29"/>
      <c r="CF1600" s="29"/>
      <c r="CG1600" s="29"/>
      <c r="CH1600" s="29"/>
      <c r="CI1600" s="29"/>
      <c r="CJ1600" s="29"/>
      <c r="CK1600" s="29"/>
      <c r="CL1600" s="29"/>
      <c r="CM1600" s="29"/>
      <c r="CN1600" s="29"/>
      <c r="CO1600" s="29"/>
      <c r="CP1600" s="29"/>
      <c r="CQ1600" s="29"/>
      <c r="CR1600" s="29"/>
      <c r="CS1600" s="29"/>
      <c r="CT1600" s="29"/>
      <c r="CU1600" s="29"/>
      <c r="CV1600" s="29"/>
      <c r="CW1600" s="29"/>
      <c r="CX1600" s="29"/>
      <c r="CY1600" s="29"/>
      <c r="CZ1600" s="29"/>
      <c r="DA1600" s="29"/>
      <c r="DB1600" s="29"/>
      <c r="DC1600" s="29"/>
      <c r="DD1600" s="29"/>
      <c r="DE1600" s="29"/>
      <c r="DF1600" s="29"/>
      <c r="DG1600" s="29"/>
      <c r="DH1600" s="29"/>
      <c r="DI1600" s="29"/>
      <c r="DJ1600" s="29"/>
      <c r="DK1600" s="29"/>
      <c r="DL1600" s="29"/>
      <c r="DM1600" s="29"/>
      <c r="DN1600" s="29"/>
      <c r="DO1600" s="29"/>
      <c r="DP1600" s="29"/>
      <c r="DQ1600" s="29"/>
      <c r="DR1600" s="29"/>
      <c r="DS1600" s="29"/>
      <c r="DT1600" s="29"/>
      <c r="DU1600" s="29"/>
      <c r="DV1600" s="29"/>
      <c r="DW1600" s="29"/>
      <c r="DX1600" s="29"/>
      <c r="DY1600" s="29"/>
      <c r="DZ1600" s="29"/>
      <c r="EA1600" s="29"/>
      <c r="EB1600" s="29"/>
      <c r="EC1600" s="29"/>
      <c r="ED1600" s="29"/>
      <c r="EE1600" s="29"/>
      <c r="EF1600" s="29"/>
      <c r="EG1600" s="29"/>
      <c r="EH1600" s="29"/>
      <c r="EI1600" s="29"/>
      <c r="EJ1600" s="29"/>
      <c r="EK1600" s="29"/>
      <c r="EL1600" s="29"/>
      <c r="EM1600" s="29"/>
      <c r="EN1600" s="29"/>
      <c r="EO1600" s="29"/>
      <c r="EP1600" s="29"/>
      <c r="EQ1600" s="29"/>
      <c r="ER1600" s="29"/>
      <c r="ES1600" s="29"/>
      <c r="ET1600" s="29"/>
      <c r="EU1600" s="29"/>
      <c r="EV1600" s="29"/>
      <c r="EW1600" s="29"/>
      <c r="EX1600" s="29"/>
      <c r="EY1600" s="29"/>
      <c r="EZ1600" s="29"/>
      <c r="FA1600" s="29"/>
      <c r="FB1600" s="29"/>
      <c r="FC1600" s="29"/>
      <c r="FD1600" s="29"/>
      <c r="FE1600" s="29"/>
      <c r="FF1600" s="29"/>
      <c r="FG1600" s="29"/>
      <c r="FH1600" s="29"/>
      <c r="FI1600" s="29"/>
      <c r="FJ1600" s="29"/>
      <c r="FK1600" s="29"/>
      <c r="FL1600" s="29"/>
      <c r="FM1600" s="29"/>
      <c r="FN1600" s="29"/>
      <c r="FO1600" s="29"/>
      <c r="FP1600" s="29"/>
      <c r="FQ1600" s="29"/>
      <c r="FR1600" s="29"/>
      <c r="FS1600" s="29"/>
      <c r="FT1600" s="29"/>
      <c r="FU1600" s="29"/>
      <c r="FV1600" s="29"/>
      <c r="FW1600" s="29"/>
      <c r="FX1600" s="29"/>
      <c r="FY1600" s="29"/>
      <c r="FZ1600" s="29"/>
      <c r="GA1600" s="29"/>
      <c r="GB1600" s="29"/>
      <c r="GC1600" s="29"/>
      <c r="GD1600" s="29"/>
      <c r="GE1600" s="31"/>
      <c r="GF1600" s="31"/>
      <c r="GG1600" s="31"/>
      <c r="GH1600" s="31"/>
      <c r="GI1600" s="31"/>
      <c r="GJ1600" s="31"/>
      <c r="GK1600" s="31"/>
      <c r="GL1600" s="31"/>
      <c r="GM1600" s="31"/>
      <c r="GN1600" s="31"/>
    </row>
    <row r="1601" spans="1:196" s="34" customFormat="1" x14ac:dyDescent="0.2">
      <c r="A1601" s="4"/>
      <c r="B1601" s="315"/>
      <c r="C1601" s="315"/>
      <c r="D1601" s="315"/>
      <c r="E1601" s="31"/>
      <c r="F1601" s="319"/>
      <c r="G1601" s="319"/>
      <c r="I1601" s="31"/>
      <c r="J1601" s="31"/>
      <c r="K1601" s="320"/>
      <c r="L1601" s="31"/>
      <c r="M1601" s="38"/>
      <c r="N1601" s="31"/>
      <c r="O1601" s="38"/>
      <c r="P1601" s="321"/>
      <c r="Q1601" s="31"/>
      <c r="R1601" s="31"/>
      <c r="S1601" s="31"/>
      <c r="T1601" s="31"/>
      <c r="U1601" s="31"/>
      <c r="V1601" s="31"/>
      <c r="W1601" s="31"/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  <c r="BE1601" s="29"/>
      <c r="BF1601" s="29"/>
      <c r="BG1601" s="29"/>
      <c r="BH1601" s="29"/>
      <c r="BI1601" s="29"/>
      <c r="BJ1601" s="29"/>
      <c r="BK1601" s="29"/>
      <c r="BL1601" s="29"/>
      <c r="BM1601" s="29"/>
      <c r="BN1601" s="29"/>
      <c r="BO1601" s="29"/>
      <c r="BP1601" s="29"/>
      <c r="BQ1601" s="29"/>
      <c r="BR1601" s="29"/>
      <c r="BS1601" s="29"/>
      <c r="BT1601" s="29"/>
      <c r="BU1601" s="29"/>
      <c r="BV1601" s="29"/>
      <c r="BW1601" s="29"/>
      <c r="BX1601" s="29"/>
      <c r="BY1601" s="29"/>
      <c r="BZ1601" s="29"/>
      <c r="CA1601" s="29"/>
      <c r="CB1601" s="29"/>
      <c r="CC1601" s="29"/>
      <c r="CD1601" s="29"/>
      <c r="CE1601" s="29"/>
      <c r="CF1601" s="29"/>
      <c r="CG1601" s="29"/>
      <c r="CH1601" s="29"/>
      <c r="CI1601" s="29"/>
      <c r="CJ1601" s="29"/>
      <c r="CK1601" s="29"/>
      <c r="CL1601" s="29"/>
      <c r="CM1601" s="29"/>
      <c r="CN1601" s="29"/>
      <c r="CO1601" s="29"/>
      <c r="CP1601" s="29"/>
      <c r="CQ1601" s="29"/>
      <c r="CR1601" s="29"/>
      <c r="CS1601" s="29"/>
      <c r="CT1601" s="29"/>
      <c r="CU1601" s="29"/>
      <c r="CV1601" s="29"/>
      <c r="CW1601" s="29"/>
      <c r="CX1601" s="29"/>
      <c r="CY1601" s="29"/>
      <c r="CZ1601" s="29"/>
      <c r="DA1601" s="29"/>
      <c r="DB1601" s="29"/>
      <c r="DC1601" s="29"/>
      <c r="DD1601" s="29"/>
      <c r="DE1601" s="29"/>
      <c r="DF1601" s="29"/>
      <c r="DG1601" s="29"/>
      <c r="DH1601" s="29"/>
      <c r="DI1601" s="29"/>
      <c r="DJ1601" s="29"/>
      <c r="DK1601" s="29"/>
      <c r="DL1601" s="29"/>
      <c r="DM1601" s="29"/>
      <c r="DN1601" s="29"/>
      <c r="DO1601" s="29"/>
      <c r="DP1601" s="29"/>
      <c r="DQ1601" s="29"/>
      <c r="DR1601" s="29"/>
      <c r="DS1601" s="29"/>
      <c r="DT1601" s="29"/>
      <c r="DU1601" s="29"/>
      <c r="DV1601" s="29"/>
      <c r="DW1601" s="29"/>
      <c r="DX1601" s="29"/>
      <c r="DY1601" s="29"/>
      <c r="DZ1601" s="29"/>
      <c r="EA1601" s="29"/>
      <c r="EB1601" s="29"/>
      <c r="EC1601" s="29"/>
      <c r="ED1601" s="29"/>
      <c r="EE1601" s="29"/>
      <c r="EF1601" s="29"/>
      <c r="EG1601" s="29"/>
      <c r="EH1601" s="29"/>
      <c r="EI1601" s="29"/>
      <c r="EJ1601" s="29"/>
      <c r="EK1601" s="29"/>
      <c r="EL1601" s="29"/>
      <c r="EM1601" s="29"/>
      <c r="EN1601" s="29"/>
      <c r="EO1601" s="29"/>
      <c r="EP1601" s="29"/>
      <c r="EQ1601" s="29"/>
      <c r="ER1601" s="29"/>
      <c r="ES1601" s="29"/>
      <c r="ET1601" s="29"/>
      <c r="EU1601" s="29"/>
      <c r="EV1601" s="29"/>
      <c r="EW1601" s="29"/>
      <c r="EX1601" s="29"/>
      <c r="EY1601" s="29"/>
      <c r="EZ1601" s="29"/>
      <c r="FA1601" s="29"/>
      <c r="FB1601" s="29"/>
      <c r="FC1601" s="29"/>
      <c r="FD1601" s="29"/>
      <c r="FE1601" s="29"/>
      <c r="FF1601" s="29"/>
      <c r="FG1601" s="29"/>
      <c r="FH1601" s="29"/>
      <c r="FI1601" s="29"/>
      <c r="FJ1601" s="29"/>
      <c r="FK1601" s="29"/>
      <c r="FL1601" s="29"/>
      <c r="FM1601" s="29"/>
      <c r="FN1601" s="29"/>
      <c r="FO1601" s="29"/>
      <c r="FP1601" s="29"/>
      <c r="FQ1601" s="29"/>
      <c r="FR1601" s="29"/>
      <c r="FS1601" s="29"/>
      <c r="FT1601" s="29"/>
      <c r="FU1601" s="29"/>
      <c r="FV1601" s="29"/>
      <c r="FW1601" s="29"/>
      <c r="FX1601" s="29"/>
      <c r="FY1601" s="29"/>
      <c r="FZ1601" s="29"/>
      <c r="GA1601" s="29"/>
      <c r="GB1601" s="29"/>
      <c r="GC1601" s="29"/>
      <c r="GD1601" s="29"/>
      <c r="GE1601" s="31"/>
      <c r="GF1601" s="31"/>
      <c r="GG1601" s="31"/>
      <c r="GH1601" s="31"/>
      <c r="GI1601" s="31"/>
      <c r="GJ1601" s="31"/>
      <c r="GK1601" s="31"/>
      <c r="GL1601" s="31"/>
      <c r="GM1601" s="31"/>
      <c r="GN1601" s="31"/>
    </row>
    <row r="1602" spans="1:196" s="34" customFormat="1" x14ac:dyDescent="0.2">
      <c r="A1602" s="4"/>
      <c r="B1602" s="315"/>
      <c r="C1602" s="315"/>
      <c r="D1602" s="315"/>
      <c r="E1602" s="31"/>
      <c r="F1602" s="319"/>
      <c r="G1602" s="319"/>
      <c r="I1602" s="31"/>
      <c r="J1602" s="31"/>
      <c r="K1602" s="320"/>
      <c r="L1602" s="31"/>
      <c r="M1602" s="38"/>
      <c r="N1602" s="31"/>
      <c r="O1602" s="38"/>
      <c r="P1602" s="321"/>
      <c r="Q1602" s="31"/>
      <c r="R1602" s="31"/>
      <c r="S1602" s="31"/>
      <c r="T1602" s="31"/>
      <c r="U1602" s="31"/>
      <c r="V1602" s="31"/>
      <c r="W1602" s="31"/>
      <c r="X1602" s="29"/>
      <c r="Y1602" s="29"/>
      <c r="Z1602" s="29"/>
      <c r="AA1602" s="29"/>
      <c r="AB1602" s="29"/>
      <c r="AC1602" s="29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/>
      <c r="BD1602" s="29"/>
      <c r="BE1602" s="29"/>
      <c r="BF1602" s="29"/>
      <c r="BG1602" s="29"/>
      <c r="BH1602" s="29"/>
      <c r="BI1602" s="29"/>
      <c r="BJ1602" s="29"/>
      <c r="BK1602" s="29"/>
      <c r="BL1602" s="29"/>
      <c r="BM1602" s="29"/>
      <c r="BN1602" s="29"/>
      <c r="BO1602" s="29"/>
      <c r="BP1602" s="29"/>
      <c r="BQ1602" s="29"/>
      <c r="BR1602" s="29"/>
      <c r="BS1602" s="29"/>
      <c r="BT1602" s="29"/>
      <c r="BU1602" s="29"/>
      <c r="BV1602" s="29"/>
      <c r="BW1602" s="29"/>
      <c r="BX1602" s="29"/>
      <c r="BY1602" s="29"/>
      <c r="BZ1602" s="29"/>
      <c r="CA1602" s="29"/>
      <c r="CB1602" s="29"/>
      <c r="CC1602" s="29"/>
      <c r="CD1602" s="29"/>
      <c r="CE1602" s="29"/>
      <c r="CF1602" s="29"/>
      <c r="CG1602" s="29"/>
      <c r="CH1602" s="29"/>
      <c r="CI1602" s="29"/>
      <c r="CJ1602" s="29"/>
      <c r="CK1602" s="29"/>
      <c r="CL1602" s="29"/>
      <c r="CM1602" s="29"/>
      <c r="CN1602" s="29"/>
      <c r="CO1602" s="29"/>
      <c r="CP1602" s="29"/>
      <c r="CQ1602" s="29"/>
      <c r="CR1602" s="29"/>
      <c r="CS1602" s="29"/>
      <c r="CT1602" s="29"/>
      <c r="CU1602" s="29"/>
      <c r="CV1602" s="29"/>
      <c r="CW1602" s="29"/>
      <c r="CX1602" s="29"/>
      <c r="CY1602" s="29"/>
      <c r="CZ1602" s="29"/>
      <c r="DA1602" s="29"/>
      <c r="DB1602" s="29"/>
      <c r="DC1602" s="29"/>
      <c r="DD1602" s="29"/>
      <c r="DE1602" s="29"/>
      <c r="DF1602" s="29"/>
      <c r="DG1602" s="29"/>
      <c r="DH1602" s="29"/>
      <c r="DI1602" s="29"/>
      <c r="DJ1602" s="29"/>
      <c r="DK1602" s="29"/>
      <c r="DL1602" s="29"/>
      <c r="DM1602" s="29"/>
      <c r="DN1602" s="29"/>
      <c r="DO1602" s="29"/>
      <c r="DP1602" s="29"/>
      <c r="DQ1602" s="29"/>
      <c r="DR1602" s="29"/>
      <c r="DS1602" s="29"/>
      <c r="DT1602" s="29"/>
      <c r="DU1602" s="29"/>
      <c r="DV1602" s="29"/>
      <c r="DW1602" s="29"/>
      <c r="DX1602" s="29"/>
      <c r="DY1602" s="29"/>
      <c r="DZ1602" s="29"/>
      <c r="EA1602" s="29"/>
      <c r="EB1602" s="29"/>
      <c r="EC1602" s="29"/>
      <c r="ED1602" s="29"/>
      <c r="EE1602" s="29"/>
      <c r="EF1602" s="29"/>
      <c r="EG1602" s="29"/>
      <c r="EH1602" s="29"/>
      <c r="EI1602" s="29"/>
      <c r="EJ1602" s="29"/>
      <c r="EK1602" s="29"/>
      <c r="EL1602" s="29"/>
      <c r="EM1602" s="29"/>
      <c r="EN1602" s="29"/>
      <c r="EO1602" s="29"/>
      <c r="EP1602" s="29"/>
      <c r="EQ1602" s="29"/>
      <c r="ER1602" s="29"/>
      <c r="ES1602" s="29"/>
      <c r="ET1602" s="29"/>
      <c r="EU1602" s="29"/>
      <c r="EV1602" s="29"/>
      <c r="EW1602" s="29"/>
      <c r="EX1602" s="29"/>
      <c r="EY1602" s="29"/>
      <c r="EZ1602" s="29"/>
      <c r="FA1602" s="29"/>
      <c r="FB1602" s="29"/>
      <c r="FC1602" s="29"/>
      <c r="FD1602" s="29"/>
      <c r="FE1602" s="29"/>
      <c r="FF1602" s="29"/>
      <c r="FG1602" s="29"/>
      <c r="FH1602" s="29"/>
      <c r="FI1602" s="29"/>
      <c r="FJ1602" s="29"/>
      <c r="FK1602" s="29"/>
      <c r="FL1602" s="29"/>
      <c r="FM1602" s="29"/>
      <c r="FN1602" s="29"/>
      <c r="FO1602" s="29"/>
      <c r="FP1602" s="29"/>
      <c r="FQ1602" s="29"/>
      <c r="FR1602" s="29"/>
      <c r="FS1602" s="29"/>
      <c r="FT1602" s="29"/>
      <c r="FU1602" s="29"/>
      <c r="FV1602" s="29"/>
      <c r="FW1602" s="29"/>
      <c r="FX1602" s="29"/>
      <c r="FY1602" s="29"/>
      <c r="FZ1602" s="29"/>
      <c r="GA1602" s="29"/>
      <c r="GB1602" s="29"/>
      <c r="GC1602" s="29"/>
      <c r="GD1602" s="29"/>
      <c r="GE1602" s="31"/>
      <c r="GF1602" s="31"/>
      <c r="GG1602" s="31"/>
      <c r="GH1602" s="31"/>
      <c r="GI1602" s="31"/>
      <c r="GJ1602" s="31"/>
      <c r="GK1602" s="31"/>
      <c r="GL1602" s="31"/>
      <c r="GM1602" s="31"/>
      <c r="GN1602" s="31"/>
    </row>
    <row r="1603" spans="1:196" s="34" customFormat="1" x14ac:dyDescent="0.2">
      <c r="A1603" s="4"/>
      <c r="B1603" s="315"/>
      <c r="C1603" s="315"/>
      <c r="D1603" s="315"/>
      <c r="E1603" s="31"/>
      <c r="F1603" s="319"/>
      <c r="G1603" s="319"/>
      <c r="I1603" s="31"/>
      <c r="J1603" s="31"/>
      <c r="K1603" s="320"/>
      <c r="L1603" s="31"/>
      <c r="M1603" s="38"/>
      <c r="N1603" s="31"/>
      <c r="O1603" s="38"/>
      <c r="P1603" s="321"/>
      <c r="Q1603" s="31"/>
      <c r="R1603" s="31"/>
      <c r="S1603" s="31"/>
      <c r="T1603" s="31"/>
      <c r="U1603" s="31"/>
      <c r="V1603" s="31"/>
      <c r="W1603" s="31"/>
      <c r="X1603" s="29"/>
      <c r="Y1603" s="29"/>
      <c r="Z1603" s="29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9"/>
      <c r="BC1603" s="29"/>
      <c r="BD1603" s="29"/>
      <c r="BE1603" s="29"/>
      <c r="BF1603" s="29"/>
      <c r="BG1603" s="29"/>
      <c r="BH1603" s="29"/>
      <c r="BI1603" s="29"/>
      <c r="BJ1603" s="29"/>
      <c r="BK1603" s="29"/>
      <c r="BL1603" s="29"/>
      <c r="BM1603" s="29"/>
      <c r="BN1603" s="29"/>
      <c r="BO1603" s="29"/>
      <c r="BP1603" s="29"/>
      <c r="BQ1603" s="29"/>
      <c r="BR1603" s="29"/>
      <c r="BS1603" s="29"/>
      <c r="BT1603" s="29"/>
      <c r="BU1603" s="29"/>
      <c r="BV1603" s="29"/>
      <c r="BW1603" s="29"/>
      <c r="BX1603" s="29"/>
      <c r="BY1603" s="29"/>
      <c r="BZ1603" s="29"/>
      <c r="CA1603" s="29"/>
      <c r="CB1603" s="29"/>
      <c r="CC1603" s="29"/>
      <c r="CD1603" s="29"/>
      <c r="CE1603" s="29"/>
      <c r="CF1603" s="29"/>
      <c r="CG1603" s="29"/>
      <c r="CH1603" s="29"/>
      <c r="CI1603" s="29"/>
      <c r="CJ1603" s="29"/>
      <c r="CK1603" s="29"/>
      <c r="CL1603" s="29"/>
      <c r="CM1603" s="29"/>
      <c r="CN1603" s="29"/>
      <c r="CO1603" s="29"/>
      <c r="CP1603" s="29"/>
      <c r="CQ1603" s="29"/>
      <c r="CR1603" s="29"/>
      <c r="CS1603" s="29"/>
      <c r="CT1603" s="29"/>
      <c r="CU1603" s="29"/>
      <c r="CV1603" s="29"/>
      <c r="CW1603" s="29"/>
      <c r="CX1603" s="29"/>
      <c r="CY1603" s="29"/>
      <c r="CZ1603" s="29"/>
      <c r="DA1603" s="29"/>
      <c r="DB1603" s="29"/>
      <c r="DC1603" s="29"/>
      <c r="DD1603" s="29"/>
      <c r="DE1603" s="29"/>
      <c r="DF1603" s="29"/>
      <c r="DG1603" s="29"/>
      <c r="DH1603" s="29"/>
      <c r="DI1603" s="29"/>
      <c r="DJ1603" s="29"/>
      <c r="DK1603" s="29"/>
      <c r="DL1603" s="29"/>
      <c r="DM1603" s="29"/>
      <c r="DN1603" s="29"/>
      <c r="DO1603" s="29"/>
      <c r="DP1603" s="29"/>
      <c r="DQ1603" s="29"/>
      <c r="DR1603" s="29"/>
      <c r="DS1603" s="29"/>
      <c r="DT1603" s="29"/>
      <c r="DU1603" s="29"/>
      <c r="DV1603" s="29"/>
      <c r="DW1603" s="29"/>
      <c r="DX1603" s="29"/>
      <c r="DY1603" s="29"/>
      <c r="DZ1603" s="29"/>
      <c r="EA1603" s="29"/>
      <c r="EB1603" s="29"/>
      <c r="EC1603" s="29"/>
      <c r="ED1603" s="29"/>
      <c r="EE1603" s="29"/>
      <c r="EF1603" s="29"/>
      <c r="EG1603" s="29"/>
      <c r="EH1603" s="29"/>
      <c r="EI1603" s="29"/>
      <c r="EJ1603" s="29"/>
      <c r="EK1603" s="29"/>
      <c r="EL1603" s="29"/>
      <c r="EM1603" s="29"/>
      <c r="EN1603" s="29"/>
      <c r="EO1603" s="29"/>
      <c r="EP1603" s="29"/>
      <c r="EQ1603" s="29"/>
      <c r="ER1603" s="29"/>
      <c r="ES1603" s="29"/>
      <c r="ET1603" s="29"/>
      <c r="EU1603" s="29"/>
      <c r="EV1603" s="29"/>
      <c r="EW1603" s="29"/>
      <c r="EX1603" s="29"/>
      <c r="EY1603" s="29"/>
      <c r="EZ1603" s="29"/>
      <c r="FA1603" s="29"/>
      <c r="FB1603" s="29"/>
      <c r="FC1603" s="29"/>
      <c r="FD1603" s="29"/>
      <c r="FE1603" s="29"/>
      <c r="FF1603" s="29"/>
      <c r="FG1603" s="29"/>
      <c r="FH1603" s="29"/>
      <c r="FI1603" s="29"/>
      <c r="FJ1603" s="29"/>
      <c r="FK1603" s="29"/>
      <c r="FL1603" s="29"/>
      <c r="FM1603" s="29"/>
      <c r="FN1603" s="29"/>
      <c r="FO1603" s="29"/>
      <c r="FP1603" s="29"/>
      <c r="FQ1603" s="29"/>
      <c r="FR1603" s="29"/>
      <c r="FS1603" s="29"/>
      <c r="FT1603" s="29"/>
      <c r="FU1603" s="29"/>
      <c r="FV1603" s="29"/>
      <c r="FW1603" s="29"/>
      <c r="FX1603" s="29"/>
      <c r="FY1603" s="29"/>
      <c r="FZ1603" s="29"/>
      <c r="GA1603" s="29"/>
      <c r="GB1603" s="29"/>
      <c r="GC1603" s="29"/>
      <c r="GD1603" s="29"/>
      <c r="GE1603" s="31"/>
      <c r="GF1603" s="31"/>
      <c r="GG1603" s="31"/>
      <c r="GH1603" s="31"/>
      <c r="GI1603" s="31"/>
      <c r="GJ1603" s="31"/>
      <c r="GK1603" s="31"/>
      <c r="GL1603" s="31"/>
      <c r="GM1603" s="31"/>
      <c r="GN1603" s="31"/>
    </row>
    <row r="1604" spans="1:196" s="34" customFormat="1" x14ac:dyDescent="0.2">
      <c r="A1604" s="4"/>
      <c r="B1604" s="315"/>
      <c r="C1604" s="315"/>
      <c r="D1604" s="315"/>
      <c r="E1604" s="31"/>
      <c r="F1604" s="319"/>
      <c r="G1604" s="319"/>
      <c r="I1604" s="31"/>
      <c r="J1604" s="31"/>
      <c r="K1604" s="320"/>
      <c r="L1604" s="31"/>
      <c r="M1604" s="38"/>
      <c r="N1604" s="31"/>
      <c r="O1604" s="38"/>
      <c r="P1604" s="321"/>
      <c r="Q1604" s="31"/>
      <c r="R1604" s="31"/>
      <c r="S1604" s="31"/>
      <c r="T1604" s="31"/>
      <c r="U1604" s="31"/>
      <c r="V1604" s="31"/>
      <c r="W1604" s="31"/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/>
      <c r="BD1604" s="29"/>
      <c r="BE1604" s="29"/>
      <c r="BF1604" s="29"/>
      <c r="BG1604" s="29"/>
      <c r="BH1604" s="29"/>
      <c r="BI1604" s="29"/>
      <c r="BJ1604" s="29"/>
      <c r="BK1604" s="29"/>
      <c r="BL1604" s="29"/>
      <c r="BM1604" s="29"/>
      <c r="BN1604" s="29"/>
      <c r="BO1604" s="29"/>
      <c r="BP1604" s="29"/>
      <c r="BQ1604" s="29"/>
      <c r="BR1604" s="29"/>
      <c r="BS1604" s="29"/>
      <c r="BT1604" s="29"/>
      <c r="BU1604" s="29"/>
      <c r="BV1604" s="29"/>
      <c r="BW1604" s="29"/>
      <c r="BX1604" s="29"/>
      <c r="BY1604" s="29"/>
      <c r="BZ1604" s="29"/>
      <c r="CA1604" s="29"/>
      <c r="CB1604" s="29"/>
      <c r="CC1604" s="29"/>
      <c r="CD1604" s="29"/>
      <c r="CE1604" s="29"/>
      <c r="CF1604" s="29"/>
      <c r="CG1604" s="29"/>
      <c r="CH1604" s="29"/>
      <c r="CI1604" s="29"/>
      <c r="CJ1604" s="29"/>
      <c r="CK1604" s="29"/>
      <c r="CL1604" s="29"/>
      <c r="CM1604" s="29"/>
      <c r="CN1604" s="29"/>
      <c r="CO1604" s="29"/>
      <c r="CP1604" s="29"/>
      <c r="CQ1604" s="29"/>
      <c r="CR1604" s="29"/>
      <c r="CS1604" s="29"/>
      <c r="CT1604" s="29"/>
      <c r="CU1604" s="29"/>
      <c r="CV1604" s="29"/>
      <c r="CW1604" s="29"/>
      <c r="CX1604" s="29"/>
      <c r="CY1604" s="29"/>
      <c r="CZ1604" s="29"/>
      <c r="DA1604" s="29"/>
      <c r="DB1604" s="29"/>
      <c r="DC1604" s="29"/>
      <c r="DD1604" s="29"/>
      <c r="DE1604" s="29"/>
      <c r="DF1604" s="29"/>
      <c r="DG1604" s="29"/>
      <c r="DH1604" s="29"/>
      <c r="DI1604" s="29"/>
      <c r="DJ1604" s="29"/>
      <c r="DK1604" s="29"/>
      <c r="DL1604" s="29"/>
      <c r="DM1604" s="29"/>
      <c r="DN1604" s="29"/>
      <c r="DO1604" s="29"/>
      <c r="DP1604" s="29"/>
      <c r="DQ1604" s="29"/>
      <c r="DR1604" s="29"/>
      <c r="DS1604" s="29"/>
      <c r="DT1604" s="29"/>
      <c r="DU1604" s="29"/>
      <c r="DV1604" s="29"/>
      <c r="DW1604" s="29"/>
      <c r="DX1604" s="29"/>
      <c r="DY1604" s="29"/>
      <c r="DZ1604" s="29"/>
      <c r="EA1604" s="29"/>
      <c r="EB1604" s="29"/>
      <c r="EC1604" s="29"/>
      <c r="ED1604" s="29"/>
      <c r="EE1604" s="29"/>
      <c r="EF1604" s="29"/>
      <c r="EG1604" s="29"/>
      <c r="EH1604" s="29"/>
      <c r="EI1604" s="29"/>
      <c r="EJ1604" s="29"/>
      <c r="EK1604" s="29"/>
      <c r="EL1604" s="29"/>
      <c r="EM1604" s="29"/>
      <c r="EN1604" s="29"/>
      <c r="EO1604" s="29"/>
      <c r="EP1604" s="29"/>
      <c r="EQ1604" s="29"/>
      <c r="ER1604" s="29"/>
      <c r="ES1604" s="29"/>
      <c r="ET1604" s="29"/>
      <c r="EU1604" s="29"/>
      <c r="EV1604" s="29"/>
      <c r="EW1604" s="29"/>
      <c r="EX1604" s="29"/>
      <c r="EY1604" s="29"/>
      <c r="EZ1604" s="29"/>
      <c r="FA1604" s="29"/>
      <c r="FB1604" s="29"/>
      <c r="FC1604" s="29"/>
      <c r="FD1604" s="29"/>
      <c r="FE1604" s="29"/>
      <c r="FF1604" s="29"/>
      <c r="FG1604" s="29"/>
      <c r="FH1604" s="29"/>
      <c r="FI1604" s="29"/>
      <c r="FJ1604" s="29"/>
      <c r="FK1604" s="29"/>
      <c r="FL1604" s="29"/>
      <c r="FM1604" s="29"/>
      <c r="FN1604" s="29"/>
      <c r="FO1604" s="29"/>
      <c r="FP1604" s="29"/>
      <c r="FQ1604" s="29"/>
      <c r="FR1604" s="29"/>
      <c r="FS1604" s="29"/>
      <c r="FT1604" s="29"/>
      <c r="FU1604" s="29"/>
      <c r="FV1604" s="29"/>
      <c r="FW1604" s="29"/>
      <c r="FX1604" s="29"/>
      <c r="FY1604" s="29"/>
      <c r="FZ1604" s="29"/>
      <c r="GA1604" s="29"/>
      <c r="GB1604" s="29"/>
      <c r="GC1604" s="29"/>
      <c r="GD1604" s="29"/>
      <c r="GE1604" s="31"/>
      <c r="GF1604" s="31"/>
      <c r="GG1604" s="31"/>
      <c r="GH1604" s="31"/>
      <c r="GI1604" s="31"/>
      <c r="GJ1604" s="31"/>
      <c r="GK1604" s="31"/>
      <c r="GL1604" s="31"/>
      <c r="GM1604" s="31"/>
      <c r="GN1604" s="31"/>
    </row>
    <row r="1605" spans="1:196" s="34" customFormat="1" x14ac:dyDescent="0.2">
      <c r="A1605" s="4"/>
      <c r="B1605" s="315"/>
      <c r="C1605" s="315"/>
      <c r="D1605" s="315"/>
      <c r="E1605" s="31"/>
      <c r="F1605" s="319"/>
      <c r="G1605" s="319"/>
      <c r="I1605" s="31"/>
      <c r="J1605" s="31"/>
      <c r="K1605" s="320"/>
      <c r="L1605" s="31"/>
      <c r="M1605" s="38"/>
      <c r="N1605" s="31"/>
      <c r="O1605" s="38"/>
      <c r="P1605" s="321"/>
      <c r="Q1605" s="31"/>
      <c r="R1605" s="31"/>
      <c r="S1605" s="31"/>
      <c r="T1605" s="31"/>
      <c r="U1605" s="31"/>
      <c r="V1605" s="31"/>
      <c r="W1605" s="31"/>
      <c r="X1605" s="29"/>
      <c r="Y1605" s="29"/>
      <c r="Z1605" s="29"/>
      <c r="AA1605" s="29"/>
      <c r="AB1605" s="29"/>
      <c r="AC1605" s="29"/>
      <c r="AD1605" s="29"/>
      <c r="AE1605" s="29"/>
      <c r="AF1605" s="29"/>
      <c r="AG1605" s="29"/>
      <c r="AH1605" s="29"/>
      <c r="AI1605" s="29"/>
      <c r="AJ1605" s="29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  <c r="BE1605" s="29"/>
      <c r="BF1605" s="29"/>
      <c r="BG1605" s="29"/>
      <c r="BH1605" s="29"/>
      <c r="BI1605" s="29"/>
      <c r="BJ1605" s="29"/>
      <c r="BK1605" s="29"/>
      <c r="BL1605" s="29"/>
      <c r="BM1605" s="29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29"/>
      <c r="CB1605" s="29"/>
      <c r="CC1605" s="29"/>
      <c r="CD1605" s="29"/>
      <c r="CE1605" s="29"/>
      <c r="CF1605" s="29"/>
      <c r="CG1605" s="29"/>
      <c r="CH1605" s="29"/>
      <c r="CI1605" s="29"/>
      <c r="CJ1605" s="29"/>
      <c r="CK1605" s="29"/>
      <c r="CL1605" s="29"/>
      <c r="CM1605" s="29"/>
      <c r="CN1605" s="29"/>
      <c r="CO1605" s="29"/>
      <c r="CP1605" s="29"/>
      <c r="CQ1605" s="29"/>
      <c r="CR1605" s="29"/>
      <c r="CS1605" s="29"/>
      <c r="CT1605" s="29"/>
      <c r="CU1605" s="29"/>
      <c r="CV1605" s="29"/>
      <c r="CW1605" s="29"/>
      <c r="CX1605" s="29"/>
      <c r="CY1605" s="29"/>
      <c r="CZ1605" s="29"/>
      <c r="DA1605" s="29"/>
      <c r="DB1605" s="29"/>
      <c r="DC1605" s="29"/>
      <c r="DD1605" s="29"/>
      <c r="DE1605" s="29"/>
      <c r="DF1605" s="29"/>
      <c r="DG1605" s="29"/>
      <c r="DH1605" s="29"/>
      <c r="DI1605" s="29"/>
      <c r="DJ1605" s="29"/>
      <c r="DK1605" s="29"/>
      <c r="DL1605" s="29"/>
      <c r="DM1605" s="29"/>
      <c r="DN1605" s="29"/>
      <c r="DO1605" s="29"/>
      <c r="DP1605" s="29"/>
      <c r="DQ1605" s="29"/>
      <c r="DR1605" s="29"/>
      <c r="DS1605" s="29"/>
      <c r="DT1605" s="29"/>
      <c r="DU1605" s="29"/>
      <c r="DV1605" s="29"/>
      <c r="DW1605" s="29"/>
      <c r="DX1605" s="29"/>
      <c r="DY1605" s="29"/>
      <c r="DZ1605" s="29"/>
      <c r="EA1605" s="29"/>
      <c r="EB1605" s="29"/>
      <c r="EC1605" s="29"/>
      <c r="ED1605" s="29"/>
      <c r="EE1605" s="29"/>
      <c r="EF1605" s="29"/>
      <c r="EG1605" s="29"/>
      <c r="EH1605" s="29"/>
      <c r="EI1605" s="29"/>
      <c r="EJ1605" s="29"/>
      <c r="EK1605" s="29"/>
      <c r="EL1605" s="29"/>
      <c r="EM1605" s="29"/>
      <c r="EN1605" s="29"/>
      <c r="EO1605" s="29"/>
      <c r="EP1605" s="29"/>
      <c r="EQ1605" s="29"/>
      <c r="ER1605" s="29"/>
      <c r="ES1605" s="29"/>
      <c r="ET1605" s="29"/>
      <c r="EU1605" s="29"/>
      <c r="EV1605" s="29"/>
      <c r="EW1605" s="29"/>
      <c r="EX1605" s="29"/>
      <c r="EY1605" s="29"/>
      <c r="EZ1605" s="29"/>
      <c r="FA1605" s="29"/>
      <c r="FB1605" s="29"/>
      <c r="FC1605" s="29"/>
      <c r="FD1605" s="29"/>
      <c r="FE1605" s="29"/>
      <c r="FF1605" s="29"/>
      <c r="FG1605" s="29"/>
      <c r="FH1605" s="29"/>
      <c r="FI1605" s="29"/>
      <c r="FJ1605" s="29"/>
      <c r="FK1605" s="29"/>
      <c r="FL1605" s="29"/>
      <c r="FM1605" s="29"/>
      <c r="FN1605" s="29"/>
      <c r="FO1605" s="29"/>
      <c r="FP1605" s="29"/>
      <c r="FQ1605" s="29"/>
      <c r="FR1605" s="29"/>
      <c r="FS1605" s="29"/>
      <c r="FT1605" s="29"/>
      <c r="FU1605" s="29"/>
      <c r="FV1605" s="29"/>
      <c r="FW1605" s="29"/>
      <c r="FX1605" s="29"/>
      <c r="FY1605" s="29"/>
      <c r="FZ1605" s="29"/>
      <c r="GA1605" s="29"/>
      <c r="GB1605" s="29"/>
      <c r="GC1605" s="29"/>
      <c r="GD1605" s="29"/>
      <c r="GE1605" s="31"/>
      <c r="GF1605" s="31"/>
      <c r="GG1605" s="31"/>
      <c r="GH1605" s="31"/>
      <c r="GI1605" s="31"/>
      <c r="GJ1605" s="31"/>
      <c r="GK1605" s="31"/>
      <c r="GL1605" s="31"/>
      <c r="GM1605" s="31"/>
      <c r="GN1605" s="31"/>
    </row>
    <row r="1606" spans="1:196" s="34" customFormat="1" x14ac:dyDescent="0.2">
      <c r="A1606" s="4"/>
      <c r="B1606" s="315"/>
      <c r="C1606" s="315"/>
      <c r="D1606" s="315"/>
      <c r="E1606" s="31"/>
      <c r="F1606" s="319"/>
      <c r="G1606" s="319"/>
      <c r="I1606" s="31"/>
      <c r="J1606" s="31"/>
      <c r="K1606" s="320"/>
      <c r="L1606" s="31"/>
      <c r="M1606" s="38"/>
      <c r="N1606" s="31"/>
      <c r="O1606" s="38"/>
      <c r="P1606" s="321"/>
      <c r="Q1606" s="31"/>
      <c r="R1606" s="31"/>
      <c r="S1606" s="31"/>
      <c r="T1606" s="31"/>
      <c r="U1606" s="31"/>
      <c r="V1606" s="31"/>
      <c r="W1606" s="31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9"/>
      <c r="BC1606" s="29"/>
      <c r="BD1606" s="29"/>
      <c r="BE1606" s="29"/>
      <c r="BF1606" s="29"/>
      <c r="BG1606" s="29"/>
      <c r="BH1606" s="29"/>
      <c r="BI1606" s="29"/>
      <c r="BJ1606" s="29"/>
      <c r="BK1606" s="29"/>
      <c r="BL1606" s="29"/>
      <c r="BM1606" s="29"/>
      <c r="BN1606" s="29"/>
      <c r="BO1606" s="29"/>
      <c r="BP1606" s="29"/>
      <c r="BQ1606" s="29"/>
      <c r="BR1606" s="29"/>
      <c r="BS1606" s="29"/>
      <c r="BT1606" s="29"/>
      <c r="BU1606" s="29"/>
      <c r="BV1606" s="29"/>
      <c r="BW1606" s="29"/>
      <c r="BX1606" s="29"/>
      <c r="BY1606" s="29"/>
      <c r="BZ1606" s="29"/>
      <c r="CA1606" s="29"/>
      <c r="CB1606" s="29"/>
      <c r="CC1606" s="29"/>
      <c r="CD1606" s="29"/>
      <c r="CE1606" s="29"/>
      <c r="CF1606" s="29"/>
      <c r="CG1606" s="29"/>
      <c r="CH1606" s="29"/>
      <c r="CI1606" s="29"/>
      <c r="CJ1606" s="29"/>
      <c r="CK1606" s="29"/>
      <c r="CL1606" s="29"/>
      <c r="CM1606" s="29"/>
      <c r="CN1606" s="29"/>
      <c r="CO1606" s="29"/>
      <c r="CP1606" s="29"/>
      <c r="CQ1606" s="29"/>
      <c r="CR1606" s="29"/>
      <c r="CS1606" s="29"/>
      <c r="CT1606" s="29"/>
      <c r="CU1606" s="29"/>
      <c r="CV1606" s="29"/>
      <c r="CW1606" s="29"/>
      <c r="CX1606" s="29"/>
      <c r="CY1606" s="29"/>
      <c r="CZ1606" s="29"/>
      <c r="DA1606" s="29"/>
      <c r="DB1606" s="29"/>
      <c r="DC1606" s="29"/>
      <c r="DD1606" s="29"/>
      <c r="DE1606" s="29"/>
      <c r="DF1606" s="29"/>
      <c r="DG1606" s="29"/>
      <c r="DH1606" s="29"/>
      <c r="DI1606" s="29"/>
      <c r="DJ1606" s="29"/>
      <c r="DK1606" s="29"/>
      <c r="DL1606" s="29"/>
      <c r="DM1606" s="29"/>
      <c r="DN1606" s="29"/>
      <c r="DO1606" s="29"/>
      <c r="DP1606" s="29"/>
      <c r="DQ1606" s="29"/>
      <c r="DR1606" s="29"/>
      <c r="DS1606" s="29"/>
      <c r="DT1606" s="29"/>
      <c r="DU1606" s="29"/>
      <c r="DV1606" s="29"/>
      <c r="DW1606" s="29"/>
      <c r="DX1606" s="29"/>
      <c r="DY1606" s="29"/>
      <c r="DZ1606" s="29"/>
      <c r="EA1606" s="29"/>
      <c r="EB1606" s="29"/>
      <c r="EC1606" s="29"/>
      <c r="ED1606" s="29"/>
      <c r="EE1606" s="29"/>
      <c r="EF1606" s="29"/>
      <c r="EG1606" s="29"/>
      <c r="EH1606" s="29"/>
      <c r="EI1606" s="29"/>
      <c r="EJ1606" s="29"/>
      <c r="EK1606" s="29"/>
      <c r="EL1606" s="29"/>
      <c r="EM1606" s="29"/>
      <c r="EN1606" s="29"/>
      <c r="EO1606" s="29"/>
      <c r="EP1606" s="29"/>
      <c r="EQ1606" s="29"/>
      <c r="ER1606" s="29"/>
      <c r="ES1606" s="29"/>
      <c r="ET1606" s="29"/>
      <c r="EU1606" s="29"/>
      <c r="EV1606" s="29"/>
      <c r="EW1606" s="29"/>
      <c r="EX1606" s="29"/>
      <c r="EY1606" s="29"/>
      <c r="EZ1606" s="29"/>
      <c r="FA1606" s="29"/>
      <c r="FB1606" s="29"/>
      <c r="FC1606" s="29"/>
      <c r="FD1606" s="29"/>
      <c r="FE1606" s="29"/>
      <c r="FF1606" s="29"/>
      <c r="FG1606" s="29"/>
      <c r="FH1606" s="29"/>
      <c r="FI1606" s="29"/>
      <c r="FJ1606" s="29"/>
      <c r="FK1606" s="29"/>
      <c r="FL1606" s="29"/>
      <c r="FM1606" s="29"/>
      <c r="FN1606" s="29"/>
      <c r="FO1606" s="29"/>
      <c r="FP1606" s="29"/>
      <c r="FQ1606" s="29"/>
      <c r="FR1606" s="29"/>
      <c r="FS1606" s="29"/>
      <c r="FT1606" s="29"/>
      <c r="FU1606" s="29"/>
      <c r="FV1606" s="29"/>
      <c r="FW1606" s="29"/>
      <c r="FX1606" s="29"/>
      <c r="FY1606" s="29"/>
      <c r="FZ1606" s="29"/>
      <c r="GA1606" s="29"/>
      <c r="GB1606" s="29"/>
      <c r="GC1606" s="29"/>
      <c r="GD1606" s="29"/>
      <c r="GE1606" s="31"/>
      <c r="GF1606" s="31"/>
      <c r="GG1606" s="31"/>
      <c r="GH1606" s="31"/>
      <c r="GI1606" s="31"/>
      <c r="GJ1606" s="31"/>
      <c r="GK1606" s="31"/>
      <c r="GL1606" s="31"/>
      <c r="GM1606" s="31"/>
      <c r="GN1606" s="31"/>
    </row>
    <row r="1607" spans="1:196" s="34" customFormat="1" x14ac:dyDescent="0.2">
      <c r="A1607" s="4"/>
      <c r="B1607" s="315"/>
      <c r="C1607" s="315"/>
      <c r="D1607" s="315"/>
      <c r="E1607" s="31"/>
      <c r="F1607" s="319"/>
      <c r="G1607" s="319"/>
      <c r="I1607" s="31"/>
      <c r="J1607" s="31"/>
      <c r="K1607" s="320"/>
      <c r="L1607" s="31"/>
      <c r="M1607" s="38"/>
      <c r="N1607" s="31"/>
      <c r="O1607" s="38"/>
      <c r="P1607" s="321"/>
      <c r="Q1607" s="31"/>
      <c r="R1607" s="31"/>
      <c r="S1607" s="31"/>
      <c r="T1607" s="31"/>
      <c r="U1607" s="31"/>
      <c r="V1607" s="31"/>
      <c r="W1607" s="31"/>
      <c r="X1607" s="29"/>
      <c r="Y1607" s="29"/>
      <c r="Z1607" s="29"/>
      <c r="AA1607" s="29"/>
      <c r="AB1607" s="29"/>
      <c r="AC1607" s="29"/>
      <c r="AD1607" s="29"/>
      <c r="AE1607" s="29"/>
      <c r="AF1607" s="29"/>
      <c r="AG1607" s="29"/>
      <c r="AH1607" s="29"/>
      <c r="AI1607" s="29"/>
      <c r="AJ1607" s="29"/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9"/>
      <c r="AX1607" s="29"/>
      <c r="AY1607" s="29"/>
      <c r="AZ1607" s="29"/>
      <c r="BA1607" s="29"/>
      <c r="BB1607" s="29"/>
      <c r="BC1607" s="29"/>
      <c r="BD1607" s="29"/>
      <c r="BE1607" s="29"/>
      <c r="BF1607" s="29"/>
      <c r="BG1607" s="29"/>
      <c r="BH1607" s="29"/>
      <c r="BI1607" s="29"/>
      <c r="BJ1607" s="29"/>
      <c r="BK1607" s="29"/>
      <c r="BL1607" s="29"/>
      <c r="BM1607" s="29"/>
      <c r="BN1607" s="29"/>
      <c r="BO1607" s="29"/>
      <c r="BP1607" s="29"/>
      <c r="BQ1607" s="29"/>
      <c r="BR1607" s="29"/>
      <c r="BS1607" s="29"/>
      <c r="BT1607" s="29"/>
      <c r="BU1607" s="29"/>
      <c r="BV1607" s="29"/>
      <c r="BW1607" s="29"/>
      <c r="BX1607" s="29"/>
      <c r="BY1607" s="29"/>
      <c r="BZ1607" s="29"/>
      <c r="CA1607" s="29"/>
      <c r="CB1607" s="29"/>
      <c r="CC1607" s="29"/>
      <c r="CD1607" s="29"/>
      <c r="CE1607" s="29"/>
      <c r="CF1607" s="29"/>
      <c r="CG1607" s="29"/>
      <c r="CH1607" s="29"/>
      <c r="CI1607" s="29"/>
      <c r="CJ1607" s="29"/>
      <c r="CK1607" s="29"/>
      <c r="CL1607" s="29"/>
      <c r="CM1607" s="29"/>
      <c r="CN1607" s="29"/>
      <c r="CO1607" s="29"/>
      <c r="CP1607" s="29"/>
      <c r="CQ1607" s="29"/>
      <c r="CR1607" s="29"/>
      <c r="CS1607" s="29"/>
      <c r="CT1607" s="29"/>
      <c r="CU1607" s="29"/>
      <c r="CV1607" s="29"/>
      <c r="CW1607" s="29"/>
      <c r="CX1607" s="29"/>
      <c r="CY1607" s="29"/>
      <c r="CZ1607" s="29"/>
      <c r="DA1607" s="29"/>
      <c r="DB1607" s="29"/>
      <c r="DC1607" s="29"/>
      <c r="DD1607" s="29"/>
      <c r="DE1607" s="29"/>
      <c r="DF1607" s="29"/>
      <c r="DG1607" s="29"/>
      <c r="DH1607" s="29"/>
      <c r="DI1607" s="29"/>
      <c r="DJ1607" s="29"/>
      <c r="DK1607" s="29"/>
      <c r="DL1607" s="29"/>
      <c r="DM1607" s="29"/>
      <c r="DN1607" s="29"/>
      <c r="DO1607" s="29"/>
      <c r="DP1607" s="29"/>
      <c r="DQ1607" s="29"/>
      <c r="DR1607" s="29"/>
      <c r="DS1607" s="29"/>
      <c r="DT1607" s="29"/>
      <c r="DU1607" s="29"/>
      <c r="DV1607" s="29"/>
      <c r="DW1607" s="29"/>
      <c r="DX1607" s="29"/>
      <c r="DY1607" s="29"/>
      <c r="DZ1607" s="29"/>
      <c r="EA1607" s="29"/>
      <c r="EB1607" s="29"/>
      <c r="EC1607" s="29"/>
      <c r="ED1607" s="29"/>
      <c r="EE1607" s="29"/>
      <c r="EF1607" s="29"/>
      <c r="EG1607" s="29"/>
      <c r="EH1607" s="29"/>
      <c r="EI1607" s="29"/>
      <c r="EJ1607" s="29"/>
      <c r="EK1607" s="29"/>
      <c r="EL1607" s="29"/>
      <c r="EM1607" s="29"/>
      <c r="EN1607" s="29"/>
      <c r="EO1607" s="29"/>
      <c r="EP1607" s="29"/>
      <c r="EQ1607" s="29"/>
      <c r="ER1607" s="29"/>
      <c r="ES1607" s="29"/>
      <c r="ET1607" s="29"/>
      <c r="EU1607" s="29"/>
      <c r="EV1607" s="29"/>
      <c r="EW1607" s="29"/>
      <c r="EX1607" s="29"/>
      <c r="EY1607" s="29"/>
      <c r="EZ1607" s="29"/>
      <c r="FA1607" s="29"/>
      <c r="FB1607" s="29"/>
      <c r="FC1607" s="29"/>
      <c r="FD1607" s="29"/>
      <c r="FE1607" s="29"/>
      <c r="FF1607" s="29"/>
      <c r="FG1607" s="29"/>
      <c r="FH1607" s="29"/>
      <c r="FI1607" s="29"/>
      <c r="FJ1607" s="29"/>
      <c r="FK1607" s="29"/>
      <c r="FL1607" s="29"/>
      <c r="FM1607" s="29"/>
      <c r="FN1607" s="29"/>
      <c r="FO1607" s="29"/>
      <c r="FP1607" s="29"/>
      <c r="FQ1607" s="29"/>
      <c r="FR1607" s="29"/>
      <c r="FS1607" s="29"/>
      <c r="FT1607" s="29"/>
      <c r="FU1607" s="29"/>
      <c r="FV1607" s="29"/>
      <c r="FW1607" s="29"/>
      <c r="FX1607" s="29"/>
      <c r="FY1607" s="29"/>
      <c r="FZ1607" s="29"/>
      <c r="GA1607" s="29"/>
      <c r="GB1607" s="29"/>
      <c r="GC1607" s="29"/>
      <c r="GD1607" s="29"/>
      <c r="GE1607" s="31"/>
      <c r="GF1607" s="31"/>
      <c r="GG1607" s="31"/>
      <c r="GH1607" s="31"/>
      <c r="GI1607" s="31"/>
      <c r="GJ1607" s="31"/>
      <c r="GK1607" s="31"/>
      <c r="GL1607" s="31"/>
      <c r="GM1607" s="31"/>
      <c r="GN1607" s="31"/>
    </row>
    <row r="1608" spans="1:196" s="34" customFormat="1" x14ac:dyDescent="0.2">
      <c r="A1608" s="4"/>
      <c r="B1608" s="315"/>
      <c r="C1608" s="315"/>
      <c r="D1608" s="315"/>
      <c r="E1608" s="31"/>
      <c r="F1608" s="319"/>
      <c r="G1608" s="319"/>
      <c r="I1608" s="31"/>
      <c r="J1608" s="31"/>
      <c r="K1608" s="320"/>
      <c r="L1608" s="31"/>
      <c r="M1608" s="38"/>
      <c r="N1608" s="31"/>
      <c r="O1608" s="38"/>
      <c r="P1608" s="321"/>
      <c r="Q1608" s="31"/>
      <c r="R1608" s="31"/>
      <c r="S1608" s="31"/>
      <c r="T1608" s="31"/>
      <c r="U1608" s="31"/>
      <c r="V1608" s="31"/>
      <c r="W1608" s="31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29"/>
      <c r="CB1608" s="29"/>
      <c r="CC1608" s="29"/>
      <c r="CD1608" s="29"/>
      <c r="CE1608" s="29"/>
      <c r="CF1608" s="29"/>
      <c r="CG1608" s="29"/>
      <c r="CH1608" s="29"/>
      <c r="CI1608" s="29"/>
      <c r="CJ1608" s="29"/>
      <c r="CK1608" s="29"/>
      <c r="CL1608" s="29"/>
      <c r="CM1608" s="29"/>
      <c r="CN1608" s="29"/>
      <c r="CO1608" s="29"/>
      <c r="CP1608" s="29"/>
      <c r="CQ1608" s="29"/>
      <c r="CR1608" s="29"/>
      <c r="CS1608" s="29"/>
      <c r="CT1608" s="29"/>
      <c r="CU1608" s="29"/>
      <c r="CV1608" s="29"/>
      <c r="CW1608" s="29"/>
      <c r="CX1608" s="29"/>
      <c r="CY1608" s="29"/>
      <c r="CZ1608" s="29"/>
      <c r="DA1608" s="29"/>
      <c r="DB1608" s="29"/>
      <c r="DC1608" s="29"/>
      <c r="DD1608" s="29"/>
      <c r="DE1608" s="29"/>
      <c r="DF1608" s="29"/>
      <c r="DG1608" s="29"/>
      <c r="DH1608" s="29"/>
      <c r="DI1608" s="29"/>
      <c r="DJ1608" s="29"/>
      <c r="DK1608" s="29"/>
      <c r="DL1608" s="29"/>
      <c r="DM1608" s="29"/>
      <c r="DN1608" s="29"/>
      <c r="DO1608" s="29"/>
      <c r="DP1608" s="29"/>
      <c r="DQ1608" s="29"/>
      <c r="DR1608" s="29"/>
      <c r="DS1608" s="29"/>
      <c r="DT1608" s="29"/>
      <c r="DU1608" s="29"/>
      <c r="DV1608" s="29"/>
      <c r="DW1608" s="29"/>
      <c r="DX1608" s="29"/>
      <c r="DY1608" s="29"/>
      <c r="DZ1608" s="29"/>
      <c r="EA1608" s="29"/>
      <c r="EB1608" s="29"/>
      <c r="EC1608" s="29"/>
      <c r="ED1608" s="29"/>
      <c r="EE1608" s="29"/>
      <c r="EF1608" s="29"/>
      <c r="EG1608" s="29"/>
      <c r="EH1608" s="29"/>
      <c r="EI1608" s="29"/>
      <c r="EJ1608" s="29"/>
      <c r="EK1608" s="29"/>
      <c r="EL1608" s="29"/>
      <c r="EM1608" s="29"/>
      <c r="EN1608" s="29"/>
      <c r="EO1608" s="29"/>
      <c r="EP1608" s="29"/>
      <c r="EQ1608" s="29"/>
      <c r="ER1608" s="29"/>
      <c r="ES1608" s="29"/>
      <c r="ET1608" s="29"/>
      <c r="EU1608" s="29"/>
      <c r="EV1608" s="29"/>
      <c r="EW1608" s="29"/>
      <c r="EX1608" s="29"/>
      <c r="EY1608" s="29"/>
      <c r="EZ1608" s="29"/>
      <c r="FA1608" s="29"/>
      <c r="FB1608" s="29"/>
      <c r="FC1608" s="29"/>
      <c r="FD1608" s="29"/>
      <c r="FE1608" s="29"/>
      <c r="FF1608" s="29"/>
      <c r="FG1608" s="29"/>
      <c r="FH1608" s="29"/>
      <c r="FI1608" s="29"/>
      <c r="FJ1608" s="29"/>
      <c r="FK1608" s="29"/>
      <c r="FL1608" s="29"/>
      <c r="FM1608" s="29"/>
      <c r="FN1608" s="29"/>
      <c r="FO1608" s="29"/>
      <c r="FP1608" s="29"/>
      <c r="FQ1608" s="29"/>
      <c r="FR1608" s="29"/>
      <c r="FS1608" s="29"/>
      <c r="FT1608" s="29"/>
      <c r="FU1608" s="29"/>
      <c r="FV1608" s="29"/>
      <c r="FW1608" s="29"/>
      <c r="FX1608" s="29"/>
      <c r="FY1608" s="29"/>
      <c r="FZ1608" s="29"/>
      <c r="GA1608" s="29"/>
      <c r="GB1608" s="29"/>
      <c r="GC1608" s="29"/>
      <c r="GD1608" s="29"/>
      <c r="GE1608" s="31"/>
      <c r="GF1608" s="31"/>
      <c r="GG1608" s="31"/>
      <c r="GH1608" s="31"/>
      <c r="GI1608" s="31"/>
      <c r="GJ1608" s="31"/>
      <c r="GK1608" s="31"/>
      <c r="GL1608" s="31"/>
      <c r="GM1608" s="31"/>
      <c r="GN1608" s="31"/>
    </row>
    <row r="1609" spans="1:196" s="34" customFormat="1" x14ac:dyDescent="0.2">
      <c r="A1609" s="4"/>
      <c r="B1609" s="315"/>
      <c r="C1609" s="315"/>
      <c r="D1609" s="315"/>
      <c r="E1609" s="31"/>
      <c r="F1609" s="319"/>
      <c r="G1609" s="319"/>
      <c r="I1609" s="31"/>
      <c r="J1609" s="31"/>
      <c r="K1609" s="320"/>
      <c r="L1609" s="31"/>
      <c r="M1609" s="38"/>
      <c r="N1609" s="31"/>
      <c r="O1609" s="38"/>
      <c r="P1609" s="321"/>
      <c r="Q1609" s="31"/>
      <c r="R1609" s="31"/>
      <c r="S1609" s="31"/>
      <c r="T1609" s="31"/>
      <c r="U1609" s="31"/>
      <c r="V1609" s="31"/>
      <c r="W1609" s="31"/>
      <c r="X1609" s="29"/>
      <c r="Y1609" s="29"/>
      <c r="Z1609" s="29"/>
      <c r="AA1609" s="29"/>
      <c r="AB1609" s="29"/>
      <c r="AC1609" s="29"/>
      <c r="AD1609" s="29"/>
      <c r="AE1609" s="29"/>
      <c r="AF1609" s="29"/>
      <c r="AG1609" s="29"/>
      <c r="AH1609" s="29"/>
      <c r="AI1609" s="29"/>
      <c r="AJ1609" s="29"/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9"/>
      <c r="AX1609" s="29"/>
      <c r="AY1609" s="29"/>
      <c r="AZ1609" s="29"/>
      <c r="BA1609" s="29"/>
      <c r="BB1609" s="29"/>
      <c r="BC1609" s="29"/>
      <c r="BD1609" s="29"/>
      <c r="BE1609" s="29"/>
      <c r="BF1609" s="29"/>
      <c r="BG1609" s="29"/>
      <c r="BH1609" s="29"/>
      <c r="BI1609" s="29"/>
      <c r="BJ1609" s="29"/>
      <c r="BK1609" s="29"/>
      <c r="BL1609" s="29"/>
      <c r="BM1609" s="29"/>
      <c r="BN1609" s="29"/>
      <c r="BO1609" s="29"/>
      <c r="BP1609" s="29"/>
      <c r="BQ1609" s="29"/>
      <c r="BR1609" s="29"/>
      <c r="BS1609" s="29"/>
      <c r="BT1609" s="29"/>
      <c r="BU1609" s="29"/>
      <c r="BV1609" s="29"/>
      <c r="BW1609" s="29"/>
      <c r="BX1609" s="29"/>
      <c r="BY1609" s="29"/>
      <c r="BZ1609" s="29"/>
      <c r="CA1609" s="29"/>
      <c r="CB1609" s="29"/>
      <c r="CC1609" s="29"/>
      <c r="CD1609" s="29"/>
      <c r="CE1609" s="29"/>
      <c r="CF1609" s="29"/>
      <c r="CG1609" s="29"/>
      <c r="CH1609" s="29"/>
      <c r="CI1609" s="29"/>
      <c r="CJ1609" s="29"/>
      <c r="CK1609" s="29"/>
      <c r="CL1609" s="29"/>
      <c r="CM1609" s="29"/>
      <c r="CN1609" s="29"/>
      <c r="CO1609" s="29"/>
      <c r="CP1609" s="29"/>
      <c r="CQ1609" s="29"/>
      <c r="CR1609" s="29"/>
      <c r="CS1609" s="29"/>
      <c r="CT1609" s="29"/>
      <c r="CU1609" s="29"/>
      <c r="CV1609" s="29"/>
      <c r="CW1609" s="29"/>
      <c r="CX1609" s="29"/>
      <c r="CY1609" s="29"/>
      <c r="CZ1609" s="29"/>
      <c r="DA1609" s="29"/>
      <c r="DB1609" s="29"/>
      <c r="DC1609" s="29"/>
      <c r="DD1609" s="29"/>
      <c r="DE1609" s="29"/>
      <c r="DF1609" s="29"/>
      <c r="DG1609" s="29"/>
      <c r="DH1609" s="29"/>
      <c r="DI1609" s="29"/>
      <c r="DJ1609" s="29"/>
      <c r="DK1609" s="29"/>
      <c r="DL1609" s="29"/>
      <c r="DM1609" s="29"/>
      <c r="DN1609" s="29"/>
      <c r="DO1609" s="29"/>
      <c r="DP1609" s="29"/>
      <c r="DQ1609" s="29"/>
      <c r="DR1609" s="29"/>
      <c r="DS1609" s="29"/>
      <c r="DT1609" s="29"/>
      <c r="DU1609" s="29"/>
      <c r="DV1609" s="29"/>
      <c r="DW1609" s="29"/>
      <c r="DX1609" s="29"/>
      <c r="DY1609" s="29"/>
      <c r="DZ1609" s="29"/>
      <c r="EA1609" s="29"/>
      <c r="EB1609" s="29"/>
      <c r="EC1609" s="29"/>
      <c r="ED1609" s="29"/>
      <c r="EE1609" s="29"/>
      <c r="EF1609" s="29"/>
      <c r="EG1609" s="29"/>
      <c r="EH1609" s="29"/>
      <c r="EI1609" s="29"/>
      <c r="EJ1609" s="29"/>
      <c r="EK1609" s="29"/>
      <c r="EL1609" s="29"/>
      <c r="EM1609" s="29"/>
      <c r="EN1609" s="29"/>
      <c r="EO1609" s="29"/>
      <c r="EP1609" s="29"/>
      <c r="EQ1609" s="29"/>
      <c r="ER1609" s="29"/>
      <c r="ES1609" s="29"/>
      <c r="ET1609" s="29"/>
      <c r="EU1609" s="29"/>
      <c r="EV1609" s="29"/>
      <c r="EW1609" s="29"/>
      <c r="EX1609" s="29"/>
      <c r="EY1609" s="29"/>
      <c r="EZ1609" s="29"/>
      <c r="FA1609" s="29"/>
      <c r="FB1609" s="29"/>
      <c r="FC1609" s="29"/>
      <c r="FD1609" s="29"/>
      <c r="FE1609" s="29"/>
      <c r="FF1609" s="29"/>
      <c r="FG1609" s="29"/>
      <c r="FH1609" s="29"/>
      <c r="FI1609" s="29"/>
      <c r="FJ1609" s="29"/>
      <c r="FK1609" s="29"/>
      <c r="FL1609" s="29"/>
      <c r="FM1609" s="29"/>
      <c r="FN1609" s="29"/>
      <c r="FO1609" s="29"/>
      <c r="FP1609" s="29"/>
      <c r="FQ1609" s="29"/>
      <c r="FR1609" s="29"/>
      <c r="FS1609" s="29"/>
      <c r="FT1609" s="29"/>
      <c r="FU1609" s="29"/>
      <c r="FV1609" s="29"/>
      <c r="FW1609" s="29"/>
      <c r="FX1609" s="29"/>
      <c r="FY1609" s="29"/>
      <c r="FZ1609" s="29"/>
      <c r="GA1609" s="29"/>
      <c r="GB1609" s="29"/>
      <c r="GC1609" s="29"/>
      <c r="GD1609" s="29"/>
      <c r="GE1609" s="31"/>
      <c r="GF1609" s="31"/>
      <c r="GG1609" s="31"/>
      <c r="GH1609" s="31"/>
      <c r="GI1609" s="31"/>
      <c r="GJ1609" s="31"/>
      <c r="GK1609" s="31"/>
      <c r="GL1609" s="31"/>
      <c r="GM1609" s="31"/>
      <c r="GN1609" s="31"/>
    </row>
    <row r="1610" spans="1:196" s="34" customFormat="1" x14ac:dyDescent="0.2">
      <c r="A1610" s="4"/>
      <c r="B1610" s="315"/>
      <c r="C1610" s="315"/>
      <c r="D1610" s="315"/>
      <c r="E1610" s="31"/>
      <c r="F1610" s="319"/>
      <c r="G1610" s="319"/>
      <c r="I1610" s="31"/>
      <c r="J1610" s="31"/>
      <c r="K1610" s="320"/>
      <c r="L1610" s="31"/>
      <c r="M1610" s="38"/>
      <c r="N1610" s="31"/>
      <c r="O1610" s="38"/>
      <c r="P1610" s="321"/>
      <c r="Q1610" s="31"/>
      <c r="R1610" s="31"/>
      <c r="S1610" s="31"/>
      <c r="T1610" s="31"/>
      <c r="U1610" s="31"/>
      <c r="V1610" s="31"/>
      <c r="W1610" s="31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/>
      <c r="BD1610" s="29"/>
      <c r="BE1610" s="29"/>
      <c r="BF1610" s="29"/>
      <c r="BG1610" s="29"/>
      <c r="BH1610" s="29"/>
      <c r="BI1610" s="29"/>
      <c r="BJ1610" s="29"/>
      <c r="BK1610" s="29"/>
      <c r="BL1610" s="29"/>
      <c r="BM1610" s="29"/>
      <c r="BN1610" s="29"/>
      <c r="BO1610" s="29"/>
      <c r="BP1610" s="29"/>
      <c r="BQ1610" s="29"/>
      <c r="BR1610" s="29"/>
      <c r="BS1610" s="29"/>
      <c r="BT1610" s="29"/>
      <c r="BU1610" s="29"/>
      <c r="BV1610" s="29"/>
      <c r="BW1610" s="29"/>
      <c r="BX1610" s="29"/>
      <c r="BY1610" s="29"/>
      <c r="BZ1610" s="29"/>
      <c r="CA1610" s="29"/>
      <c r="CB1610" s="29"/>
      <c r="CC1610" s="29"/>
      <c r="CD1610" s="29"/>
      <c r="CE1610" s="29"/>
      <c r="CF1610" s="29"/>
      <c r="CG1610" s="29"/>
      <c r="CH1610" s="29"/>
      <c r="CI1610" s="29"/>
      <c r="CJ1610" s="29"/>
      <c r="CK1610" s="29"/>
      <c r="CL1610" s="29"/>
      <c r="CM1610" s="29"/>
      <c r="CN1610" s="29"/>
      <c r="CO1610" s="29"/>
      <c r="CP1610" s="29"/>
      <c r="CQ1610" s="29"/>
      <c r="CR1610" s="29"/>
      <c r="CS1610" s="29"/>
      <c r="CT1610" s="29"/>
      <c r="CU1610" s="29"/>
      <c r="CV1610" s="29"/>
      <c r="CW1610" s="29"/>
      <c r="CX1610" s="29"/>
      <c r="CY1610" s="29"/>
      <c r="CZ1610" s="29"/>
      <c r="DA1610" s="29"/>
      <c r="DB1610" s="29"/>
      <c r="DC1610" s="29"/>
      <c r="DD1610" s="29"/>
      <c r="DE1610" s="29"/>
      <c r="DF1610" s="29"/>
      <c r="DG1610" s="29"/>
      <c r="DH1610" s="29"/>
      <c r="DI1610" s="29"/>
      <c r="DJ1610" s="29"/>
      <c r="DK1610" s="29"/>
      <c r="DL1610" s="29"/>
      <c r="DM1610" s="29"/>
      <c r="DN1610" s="29"/>
      <c r="DO1610" s="29"/>
      <c r="DP1610" s="29"/>
      <c r="DQ1610" s="29"/>
      <c r="DR1610" s="29"/>
      <c r="DS1610" s="29"/>
      <c r="DT1610" s="29"/>
      <c r="DU1610" s="29"/>
      <c r="DV1610" s="29"/>
      <c r="DW1610" s="29"/>
      <c r="DX1610" s="29"/>
      <c r="DY1610" s="29"/>
      <c r="DZ1610" s="29"/>
      <c r="EA1610" s="29"/>
      <c r="EB1610" s="29"/>
      <c r="EC1610" s="29"/>
      <c r="ED1610" s="29"/>
      <c r="EE1610" s="29"/>
      <c r="EF1610" s="29"/>
      <c r="EG1610" s="29"/>
      <c r="EH1610" s="29"/>
      <c r="EI1610" s="29"/>
      <c r="EJ1610" s="29"/>
      <c r="EK1610" s="29"/>
      <c r="EL1610" s="29"/>
      <c r="EM1610" s="29"/>
      <c r="EN1610" s="29"/>
      <c r="EO1610" s="29"/>
      <c r="EP1610" s="29"/>
      <c r="EQ1610" s="29"/>
      <c r="ER1610" s="29"/>
      <c r="ES1610" s="29"/>
      <c r="ET1610" s="29"/>
      <c r="EU1610" s="29"/>
      <c r="EV1610" s="29"/>
      <c r="EW1610" s="29"/>
      <c r="EX1610" s="29"/>
      <c r="EY1610" s="29"/>
      <c r="EZ1610" s="29"/>
      <c r="FA1610" s="29"/>
      <c r="FB1610" s="29"/>
      <c r="FC1610" s="29"/>
      <c r="FD1610" s="29"/>
      <c r="FE1610" s="29"/>
      <c r="FF1610" s="29"/>
      <c r="FG1610" s="29"/>
      <c r="FH1610" s="29"/>
      <c r="FI1610" s="29"/>
      <c r="FJ1610" s="29"/>
      <c r="FK1610" s="29"/>
      <c r="FL1610" s="29"/>
      <c r="FM1610" s="29"/>
      <c r="FN1610" s="29"/>
      <c r="FO1610" s="29"/>
      <c r="FP1610" s="29"/>
      <c r="FQ1610" s="29"/>
      <c r="FR1610" s="29"/>
      <c r="FS1610" s="29"/>
      <c r="FT1610" s="29"/>
      <c r="FU1610" s="29"/>
      <c r="FV1610" s="29"/>
      <c r="FW1610" s="29"/>
      <c r="FX1610" s="29"/>
      <c r="FY1610" s="29"/>
      <c r="FZ1610" s="29"/>
      <c r="GA1610" s="29"/>
      <c r="GB1610" s="29"/>
      <c r="GC1610" s="29"/>
      <c r="GD1610" s="29"/>
      <c r="GE1610" s="31"/>
      <c r="GF1610" s="31"/>
      <c r="GG1610" s="31"/>
      <c r="GH1610" s="31"/>
      <c r="GI1610" s="31"/>
      <c r="GJ1610" s="31"/>
      <c r="GK1610" s="31"/>
      <c r="GL1610" s="31"/>
      <c r="GM1610" s="31"/>
      <c r="GN1610" s="31"/>
    </row>
    <row r="1611" spans="1:196" s="34" customFormat="1" x14ac:dyDescent="0.2">
      <c r="A1611" s="4"/>
      <c r="B1611" s="315"/>
      <c r="C1611" s="315"/>
      <c r="D1611" s="315"/>
      <c r="E1611" s="31"/>
      <c r="F1611" s="319"/>
      <c r="G1611" s="319"/>
      <c r="I1611" s="31"/>
      <c r="J1611" s="31"/>
      <c r="K1611" s="320"/>
      <c r="L1611" s="31"/>
      <c r="M1611" s="38"/>
      <c r="N1611" s="31"/>
      <c r="O1611" s="38"/>
      <c r="P1611" s="321"/>
      <c r="Q1611" s="31"/>
      <c r="R1611" s="31"/>
      <c r="S1611" s="31"/>
      <c r="T1611" s="31"/>
      <c r="U1611" s="31"/>
      <c r="V1611" s="31"/>
      <c r="W1611" s="31"/>
      <c r="X1611" s="29"/>
      <c r="Y1611" s="29"/>
      <c r="Z1611" s="29"/>
      <c r="AA1611" s="29"/>
      <c r="AB1611" s="29"/>
      <c r="AC1611" s="29"/>
      <c r="AD1611" s="29"/>
      <c r="AE1611" s="29"/>
      <c r="AF1611" s="29"/>
      <c r="AG1611" s="29"/>
      <c r="AH1611" s="29"/>
      <c r="AI1611" s="29"/>
      <c r="AJ1611" s="29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9"/>
      <c r="BC1611" s="29"/>
      <c r="BD1611" s="29"/>
      <c r="BE1611" s="29"/>
      <c r="BF1611" s="29"/>
      <c r="BG1611" s="29"/>
      <c r="BH1611" s="29"/>
      <c r="BI1611" s="29"/>
      <c r="BJ1611" s="29"/>
      <c r="BK1611" s="29"/>
      <c r="BL1611" s="29"/>
      <c r="BM1611" s="29"/>
      <c r="BN1611" s="29"/>
      <c r="BO1611" s="29"/>
      <c r="BP1611" s="29"/>
      <c r="BQ1611" s="29"/>
      <c r="BR1611" s="29"/>
      <c r="BS1611" s="29"/>
      <c r="BT1611" s="29"/>
      <c r="BU1611" s="29"/>
      <c r="BV1611" s="29"/>
      <c r="BW1611" s="29"/>
      <c r="BX1611" s="29"/>
      <c r="BY1611" s="29"/>
      <c r="BZ1611" s="29"/>
      <c r="CA1611" s="29"/>
      <c r="CB1611" s="29"/>
      <c r="CC1611" s="29"/>
      <c r="CD1611" s="29"/>
      <c r="CE1611" s="29"/>
      <c r="CF1611" s="29"/>
      <c r="CG1611" s="29"/>
      <c r="CH1611" s="29"/>
      <c r="CI1611" s="29"/>
      <c r="CJ1611" s="29"/>
      <c r="CK1611" s="29"/>
      <c r="CL1611" s="29"/>
      <c r="CM1611" s="29"/>
      <c r="CN1611" s="29"/>
      <c r="CO1611" s="29"/>
      <c r="CP1611" s="29"/>
      <c r="CQ1611" s="29"/>
      <c r="CR1611" s="29"/>
      <c r="CS1611" s="29"/>
      <c r="CT1611" s="29"/>
      <c r="CU1611" s="29"/>
      <c r="CV1611" s="29"/>
      <c r="CW1611" s="29"/>
      <c r="CX1611" s="29"/>
      <c r="CY1611" s="29"/>
      <c r="CZ1611" s="29"/>
      <c r="DA1611" s="29"/>
      <c r="DB1611" s="29"/>
      <c r="DC1611" s="29"/>
      <c r="DD1611" s="29"/>
      <c r="DE1611" s="29"/>
      <c r="DF1611" s="29"/>
      <c r="DG1611" s="29"/>
      <c r="DH1611" s="29"/>
      <c r="DI1611" s="29"/>
      <c r="DJ1611" s="29"/>
      <c r="DK1611" s="29"/>
      <c r="DL1611" s="29"/>
      <c r="DM1611" s="29"/>
      <c r="DN1611" s="29"/>
      <c r="DO1611" s="29"/>
      <c r="DP1611" s="29"/>
      <c r="DQ1611" s="29"/>
      <c r="DR1611" s="29"/>
      <c r="DS1611" s="29"/>
      <c r="DT1611" s="29"/>
      <c r="DU1611" s="29"/>
      <c r="DV1611" s="29"/>
      <c r="DW1611" s="29"/>
      <c r="DX1611" s="29"/>
      <c r="DY1611" s="29"/>
      <c r="DZ1611" s="29"/>
      <c r="EA1611" s="29"/>
      <c r="EB1611" s="29"/>
      <c r="EC1611" s="29"/>
      <c r="ED1611" s="29"/>
      <c r="EE1611" s="29"/>
      <c r="EF1611" s="29"/>
      <c r="EG1611" s="29"/>
      <c r="EH1611" s="29"/>
      <c r="EI1611" s="29"/>
      <c r="EJ1611" s="29"/>
      <c r="EK1611" s="29"/>
      <c r="EL1611" s="29"/>
      <c r="EM1611" s="29"/>
      <c r="EN1611" s="29"/>
      <c r="EO1611" s="29"/>
      <c r="EP1611" s="29"/>
      <c r="EQ1611" s="29"/>
      <c r="ER1611" s="29"/>
      <c r="ES1611" s="29"/>
      <c r="ET1611" s="29"/>
      <c r="EU1611" s="29"/>
      <c r="EV1611" s="29"/>
      <c r="EW1611" s="29"/>
      <c r="EX1611" s="29"/>
      <c r="EY1611" s="29"/>
      <c r="EZ1611" s="29"/>
      <c r="FA1611" s="29"/>
      <c r="FB1611" s="29"/>
      <c r="FC1611" s="29"/>
      <c r="FD1611" s="29"/>
      <c r="FE1611" s="29"/>
      <c r="FF1611" s="29"/>
      <c r="FG1611" s="29"/>
      <c r="FH1611" s="29"/>
      <c r="FI1611" s="29"/>
      <c r="FJ1611" s="29"/>
      <c r="FK1611" s="29"/>
      <c r="FL1611" s="29"/>
      <c r="FM1611" s="29"/>
      <c r="FN1611" s="29"/>
      <c r="FO1611" s="29"/>
      <c r="FP1611" s="29"/>
      <c r="FQ1611" s="29"/>
      <c r="FR1611" s="29"/>
      <c r="FS1611" s="29"/>
      <c r="FT1611" s="29"/>
      <c r="FU1611" s="29"/>
      <c r="FV1611" s="29"/>
      <c r="FW1611" s="29"/>
      <c r="FX1611" s="29"/>
      <c r="FY1611" s="29"/>
      <c r="FZ1611" s="29"/>
      <c r="GA1611" s="29"/>
      <c r="GB1611" s="29"/>
      <c r="GC1611" s="29"/>
      <c r="GD1611" s="29"/>
      <c r="GE1611" s="31"/>
      <c r="GF1611" s="31"/>
      <c r="GG1611" s="31"/>
      <c r="GH1611" s="31"/>
      <c r="GI1611" s="31"/>
      <c r="GJ1611" s="31"/>
      <c r="GK1611" s="31"/>
      <c r="GL1611" s="31"/>
      <c r="GM1611" s="31"/>
      <c r="GN1611" s="31"/>
    </row>
    <row r="1612" spans="1:196" s="34" customFormat="1" x14ac:dyDescent="0.2">
      <c r="A1612" s="4"/>
      <c r="B1612" s="315"/>
      <c r="C1612" s="315"/>
      <c r="D1612" s="315"/>
      <c r="E1612" s="31"/>
      <c r="F1612" s="319"/>
      <c r="G1612" s="319"/>
      <c r="I1612" s="31"/>
      <c r="J1612" s="31"/>
      <c r="K1612" s="320"/>
      <c r="L1612" s="31"/>
      <c r="M1612" s="38"/>
      <c r="N1612" s="31"/>
      <c r="O1612" s="38"/>
      <c r="P1612" s="321"/>
      <c r="Q1612" s="31"/>
      <c r="R1612" s="31"/>
      <c r="S1612" s="31"/>
      <c r="T1612" s="31"/>
      <c r="U1612" s="31"/>
      <c r="V1612" s="31"/>
      <c r="W1612" s="31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29"/>
      <c r="AY1612" s="29"/>
      <c r="AZ1612" s="29"/>
      <c r="BA1612" s="29"/>
      <c r="BB1612" s="29"/>
      <c r="BC1612" s="29"/>
      <c r="BD1612" s="29"/>
      <c r="BE1612" s="29"/>
      <c r="BF1612" s="29"/>
      <c r="BG1612" s="29"/>
      <c r="BH1612" s="29"/>
      <c r="BI1612" s="29"/>
      <c r="BJ1612" s="29"/>
      <c r="BK1612" s="29"/>
      <c r="BL1612" s="29"/>
      <c r="BM1612" s="29"/>
      <c r="BN1612" s="29"/>
      <c r="BO1612" s="29"/>
      <c r="BP1612" s="29"/>
      <c r="BQ1612" s="29"/>
      <c r="BR1612" s="29"/>
      <c r="BS1612" s="29"/>
      <c r="BT1612" s="29"/>
      <c r="BU1612" s="29"/>
      <c r="BV1612" s="29"/>
      <c r="BW1612" s="29"/>
      <c r="BX1612" s="29"/>
      <c r="BY1612" s="29"/>
      <c r="BZ1612" s="29"/>
      <c r="CA1612" s="29"/>
      <c r="CB1612" s="29"/>
      <c r="CC1612" s="29"/>
      <c r="CD1612" s="29"/>
      <c r="CE1612" s="29"/>
      <c r="CF1612" s="29"/>
      <c r="CG1612" s="29"/>
      <c r="CH1612" s="29"/>
      <c r="CI1612" s="29"/>
      <c r="CJ1612" s="29"/>
      <c r="CK1612" s="29"/>
      <c r="CL1612" s="29"/>
      <c r="CM1612" s="29"/>
      <c r="CN1612" s="29"/>
      <c r="CO1612" s="29"/>
      <c r="CP1612" s="29"/>
      <c r="CQ1612" s="29"/>
      <c r="CR1612" s="29"/>
      <c r="CS1612" s="29"/>
      <c r="CT1612" s="29"/>
      <c r="CU1612" s="29"/>
      <c r="CV1612" s="29"/>
      <c r="CW1612" s="29"/>
      <c r="CX1612" s="29"/>
      <c r="CY1612" s="29"/>
      <c r="CZ1612" s="29"/>
      <c r="DA1612" s="29"/>
      <c r="DB1612" s="29"/>
      <c r="DC1612" s="29"/>
      <c r="DD1612" s="29"/>
      <c r="DE1612" s="29"/>
      <c r="DF1612" s="29"/>
      <c r="DG1612" s="29"/>
      <c r="DH1612" s="29"/>
      <c r="DI1612" s="29"/>
      <c r="DJ1612" s="29"/>
      <c r="DK1612" s="29"/>
      <c r="DL1612" s="29"/>
      <c r="DM1612" s="29"/>
      <c r="DN1612" s="29"/>
      <c r="DO1612" s="29"/>
      <c r="DP1612" s="29"/>
      <c r="DQ1612" s="29"/>
      <c r="DR1612" s="29"/>
      <c r="DS1612" s="29"/>
      <c r="DT1612" s="29"/>
      <c r="DU1612" s="29"/>
      <c r="DV1612" s="29"/>
      <c r="DW1612" s="29"/>
      <c r="DX1612" s="29"/>
      <c r="DY1612" s="29"/>
      <c r="DZ1612" s="29"/>
      <c r="EA1612" s="29"/>
      <c r="EB1612" s="29"/>
      <c r="EC1612" s="29"/>
      <c r="ED1612" s="29"/>
      <c r="EE1612" s="29"/>
      <c r="EF1612" s="29"/>
      <c r="EG1612" s="29"/>
      <c r="EH1612" s="29"/>
      <c r="EI1612" s="29"/>
      <c r="EJ1612" s="29"/>
      <c r="EK1612" s="29"/>
      <c r="EL1612" s="29"/>
      <c r="EM1612" s="29"/>
      <c r="EN1612" s="29"/>
      <c r="EO1612" s="29"/>
      <c r="EP1612" s="29"/>
      <c r="EQ1612" s="29"/>
      <c r="ER1612" s="29"/>
      <c r="ES1612" s="29"/>
      <c r="ET1612" s="29"/>
      <c r="EU1612" s="29"/>
      <c r="EV1612" s="29"/>
      <c r="EW1612" s="29"/>
      <c r="EX1612" s="29"/>
      <c r="EY1612" s="29"/>
      <c r="EZ1612" s="29"/>
      <c r="FA1612" s="29"/>
      <c r="FB1612" s="29"/>
      <c r="FC1612" s="29"/>
      <c r="FD1612" s="29"/>
      <c r="FE1612" s="29"/>
      <c r="FF1612" s="29"/>
      <c r="FG1612" s="29"/>
      <c r="FH1612" s="29"/>
      <c r="FI1612" s="29"/>
      <c r="FJ1612" s="29"/>
      <c r="FK1612" s="29"/>
      <c r="FL1612" s="29"/>
      <c r="FM1612" s="29"/>
      <c r="FN1612" s="29"/>
      <c r="FO1612" s="29"/>
      <c r="FP1612" s="29"/>
      <c r="FQ1612" s="29"/>
      <c r="FR1612" s="29"/>
      <c r="FS1612" s="29"/>
      <c r="FT1612" s="29"/>
      <c r="FU1612" s="29"/>
      <c r="FV1612" s="29"/>
      <c r="FW1612" s="29"/>
      <c r="FX1612" s="29"/>
      <c r="FY1612" s="29"/>
      <c r="FZ1612" s="29"/>
      <c r="GA1612" s="29"/>
      <c r="GB1612" s="29"/>
      <c r="GC1612" s="29"/>
      <c r="GD1612" s="29"/>
      <c r="GE1612" s="31"/>
      <c r="GF1612" s="31"/>
      <c r="GG1612" s="31"/>
      <c r="GH1612" s="31"/>
      <c r="GI1612" s="31"/>
      <c r="GJ1612" s="31"/>
      <c r="GK1612" s="31"/>
      <c r="GL1612" s="31"/>
      <c r="GM1612" s="31"/>
      <c r="GN1612" s="31"/>
    </row>
    <row r="1613" spans="1:196" s="34" customFormat="1" x14ac:dyDescent="0.2">
      <c r="A1613" s="4"/>
      <c r="B1613" s="315"/>
      <c r="C1613" s="315"/>
      <c r="D1613" s="315"/>
      <c r="E1613" s="31"/>
      <c r="F1613" s="319"/>
      <c r="G1613" s="319"/>
      <c r="I1613" s="31"/>
      <c r="J1613" s="31"/>
      <c r="K1613" s="320"/>
      <c r="L1613" s="31"/>
      <c r="M1613" s="38"/>
      <c r="N1613" s="31"/>
      <c r="O1613" s="38"/>
      <c r="P1613" s="321"/>
      <c r="Q1613" s="31"/>
      <c r="R1613" s="31"/>
      <c r="S1613" s="31"/>
      <c r="T1613" s="31"/>
      <c r="U1613" s="31"/>
      <c r="V1613" s="31"/>
      <c r="W1613" s="31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  <c r="BE1613" s="29"/>
      <c r="BF1613" s="29"/>
      <c r="BG1613" s="29"/>
      <c r="BH1613" s="29"/>
      <c r="BI1613" s="29"/>
      <c r="BJ1613" s="29"/>
      <c r="BK1613" s="29"/>
      <c r="BL1613" s="29"/>
      <c r="BM1613" s="29"/>
      <c r="BN1613" s="29"/>
      <c r="BO1613" s="29"/>
      <c r="BP1613" s="29"/>
      <c r="BQ1613" s="29"/>
      <c r="BR1613" s="29"/>
      <c r="BS1613" s="29"/>
      <c r="BT1613" s="29"/>
      <c r="BU1613" s="29"/>
      <c r="BV1613" s="29"/>
      <c r="BW1613" s="29"/>
      <c r="BX1613" s="29"/>
      <c r="BY1613" s="29"/>
      <c r="BZ1613" s="29"/>
      <c r="CA1613" s="29"/>
      <c r="CB1613" s="29"/>
      <c r="CC1613" s="29"/>
      <c r="CD1613" s="29"/>
      <c r="CE1613" s="29"/>
      <c r="CF1613" s="29"/>
      <c r="CG1613" s="29"/>
      <c r="CH1613" s="29"/>
      <c r="CI1613" s="29"/>
      <c r="CJ1613" s="29"/>
      <c r="CK1613" s="29"/>
      <c r="CL1613" s="29"/>
      <c r="CM1613" s="29"/>
      <c r="CN1613" s="29"/>
      <c r="CO1613" s="29"/>
      <c r="CP1613" s="29"/>
      <c r="CQ1613" s="29"/>
      <c r="CR1613" s="29"/>
      <c r="CS1613" s="29"/>
      <c r="CT1613" s="29"/>
      <c r="CU1613" s="29"/>
      <c r="CV1613" s="29"/>
      <c r="CW1613" s="29"/>
      <c r="CX1613" s="29"/>
      <c r="CY1613" s="29"/>
      <c r="CZ1613" s="29"/>
      <c r="DA1613" s="29"/>
      <c r="DB1613" s="29"/>
      <c r="DC1613" s="29"/>
      <c r="DD1613" s="29"/>
      <c r="DE1613" s="29"/>
      <c r="DF1613" s="29"/>
      <c r="DG1613" s="29"/>
      <c r="DH1613" s="29"/>
      <c r="DI1613" s="29"/>
      <c r="DJ1613" s="29"/>
      <c r="DK1613" s="29"/>
      <c r="DL1613" s="29"/>
      <c r="DM1613" s="29"/>
      <c r="DN1613" s="29"/>
      <c r="DO1613" s="29"/>
      <c r="DP1613" s="29"/>
      <c r="DQ1613" s="29"/>
      <c r="DR1613" s="29"/>
      <c r="DS1613" s="29"/>
      <c r="DT1613" s="29"/>
      <c r="DU1613" s="29"/>
      <c r="DV1613" s="29"/>
      <c r="DW1613" s="29"/>
      <c r="DX1613" s="29"/>
      <c r="DY1613" s="29"/>
      <c r="DZ1613" s="29"/>
      <c r="EA1613" s="29"/>
      <c r="EB1613" s="29"/>
      <c r="EC1613" s="29"/>
      <c r="ED1613" s="29"/>
      <c r="EE1613" s="29"/>
      <c r="EF1613" s="29"/>
      <c r="EG1613" s="29"/>
      <c r="EH1613" s="29"/>
      <c r="EI1613" s="29"/>
      <c r="EJ1613" s="29"/>
      <c r="EK1613" s="29"/>
      <c r="EL1613" s="29"/>
      <c r="EM1613" s="29"/>
      <c r="EN1613" s="29"/>
      <c r="EO1613" s="29"/>
      <c r="EP1613" s="29"/>
      <c r="EQ1613" s="29"/>
      <c r="ER1613" s="29"/>
      <c r="ES1613" s="29"/>
      <c r="ET1613" s="29"/>
      <c r="EU1613" s="29"/>
      <c r="EV1613" s="29"/>
      <c r="EW1613" s="29"/>
      <c r="EX1613" s="29"/>
      <c r="EY1613" s="29"/>
      <c r="EZ1613" s="29"/>
      <c r="FA1613" s="29"/>
      <c r="FB1613" s="29"/>
      <c r="FC1613" s="29"/>
      <c r="FD1613" s="29"/>
      <c r="FE1613" s="29"/>
      <c r="FF1613" s="29"/>
      <c r="FG1613" s="29"/>
      <c r="FH1613" s="29"/>
      <c r="FI1613" s="29"/>
      <c r="FJ1613" s="29"/>
      <c r="FK1613" s="29"/>
      <c r="FL1613" s="29"/>
      <c r="FM1613" s="29"/>
      <c r="FN1613" s="29"/>
      <c r="FO1613" s="29"/>
      <c r="FP1613" s="29"/>
      <c r="FQ1613" s="29"/>
      <c r="FR1613" s="29"/>
      <c r="FS1613" s="29"/>
      <c r="FT1613" s="29"/>
      <c r="FU1613" s="29"/>
      <c r="FV1613" s="29"/>
      <c r="FW1613" s="29"/>
      <c r="FX1613" s="29"/>
      <c r="FY1613" s="29"/>
      <c r="FZ1613" s="29"/>
      <c r="GA1613" s="29"/>
      <c r="GB1613" s="29"/>
      <c r="GC1613" s="29"/>
      <c r="GD1613" s="29"/>
      <c r="GE1613" s="31"/>
      <c r="GF1613" s="31"/>
      <c r="GG1613" s="31"/>
      <c r="GH1613" s="31"/>
      <c r="GI1613" s="31"/>
      <c r="GJ1613" s="31"/>
      <c r="GK1613" s="31"/>
      <c r="GL1613" s="31"/>
      <c r="GM1613" s="31"/>
      <c r="GN1613" s="31"/>
    </row>
    <row r="1614" spans="1:196" s="34" customFormat="1" x14ac:dyDescent="0.2">
      <c r="A1614" s="4"/>
      <c r="B1614" s="315"/>
      <c r="C1614" s="315"/>
      <c r="D1614" s="315"/>
      <c r="E1614" s="31"/>
      <c r="F1614" s="319"/>
      <c r="G1614" s="319"/>
      <c r="I1614" s="31"/>
      <c r="J1614" s="31"/>
      <c r="K1614" s="320"/>
      <c r="L1614" s="31"/>
      <c r="M1614" s="38"/>
      <c r="N1614" s="31"/>
      <c r="O1614" s="38"/>
      <c r="P1614" s="321"/>
      <c r="Q1614" s="31"/>
      <c r="R1614" s="31"/>
      <c r="S1614" s="31"/>
      <c r="T1614" s="31"/>
      <c r="U1614" s="31"/>
      <c r="V1614" s="31"/>
      <c r="W1614" s="31"/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29"/>
      <c r="BD1614" s="29"/>
      <c r="BE1614" s="29"/>
      <c r="BF1614" s="29"/>
      <c r="BG1614" s="29"/>
      <c r="BH1614" s="29"/>
      <c r="BI1614" s="29"/>
      <c r="BJ1614" s="29"/>
      <c r="BK1614" s="29"/>
      <c r="BL1614" s="29"/>
      <c r="BM1614" s="29"/>
      <c r="BN1614" s="29"/>
      <c r="BO1614" s="29"/>
      <c r="BP1614" s="29"/>
      <c r="BQ1614" s="29"/>
      <c r="BR1614" s="29"/>
      <c r="BS1614" s="29"/>
      <c r="BT1614" s="29"/>
      <c r="BU1614" s="29"/>
      <c r="BV1614" s="29"/>
      <c r="BW1614" s="29"/>
      <c r="BX1614" s="29"/>
      <c r="BY1614" s="29"/>
      <c r="BZ1614" s="29"/>
      <c r="CA1614" s="29"/>
      <c r="CB1614" s="29"/>
      <c r="CC1614" s="29"/>
      <c r="CD1614" s="29"/>
      <c r="CE1614" s="29"/>
      <c r="CF1614" s="29"/>
      <c r="CG1614" s="29"/>
      <c r="CH1614" s="29"/>
      <c r="CI1614" s="29"/>
      <c r="CJ1614" s="29"/>
      <c r="CK1614" s="29"/>
      <c r="CL1614" s="29"/>
      <c r="CM1614" s="29"/>
      <c r="CN1614" s="29"/>
      <c r="CO1614" s="29"/>
      <c r="CP1614" s="29"/>
      <c r="CQ1614" s="29"/>
      <c r="CR1614" s="29"/>
      <c r="CS1614" s="29"/>
      <c r="CT1614" s="29"/>
      <c r="CU1614" s="29"/>
      <c r="CV1614" s="29"/>
      <c r="CW1614" s="29"/>
      <c r="CX1614" s="29"/>
      <c r="CY1614" s="29"/>
      <c r="CZ1614" s="29"/>
      <c r="DA1614" s="29"/>
      <c r="DB1614" s="29"/>
      <c r="DC1614" s="29"/>
      <c r="DD1614" s="29"/>
      <c r="DE1614" s="29"/>
      <c r="DF1614" s="29"/>
      <c r="DG1614" s="29"/>
      <c r="DH1614" s="29"/>
      <c r="DI1614" s="29"/>
      <c r="DJ1614" s="29"/>
      <c r="DK1614" s="29"/>
      <c r="DL1614" s="29"/>
      <c r="DM1614" s="29"/>
      <c r="DN1614" s="29"/>
      <c r="DO1614" s="29"/>
      <c r="DP1614" s="29"/>
      <c r="DQ1614" s="29"/>
      <c r="DR1614" s="29"/>
      <c r="DS1614" s="29"/>
      <c r="DT1614" s="29"/>
      <c r="DU1614" s="29"/>
      <c r="DV1614" s="29"/>
      <c r="DW1614" s="29"/>
      <c r="DX1614" s="29"/>
      <c r="DY1614" s="29"/>
      <c r="DZ1614" s="29"/>
      <c r="EA1614" s="29"/>
      <c r="EB1614" s="29"/>
      <c r="EC1614" s="29"/>
      <c r="ED1614" s="29"/>
      <c r="EE1614" s="29"/>
      <c r="EF1614" s="29"/>
      <c r="EG1614" s="29"/>
      <c r="EH1614" s="29"/>
      <c r="EI1614" s="29"/>
      <c r="EJ1614" s="29"/>
      <c r="EK1614" s="29"/>
      <c r="EL1614" s="29"/>
      <c r="EM1614" s="29"/>
      <c r="EN1614" s="29"/>
      <c r="EO1614" s="29"/>
      <c r="EP1614" s="29"/>
      <c r="EQ1614" s="29"/>
      <c r="ER1614" s="29"/>
      <c r="ES1614" s="29"/>
      <c r="ET1614" s="29"/>
      <c r="EU1614" s="29"/>
      <c r="EV1614" s="29"/>
      <c r="EW1614" s="29"/>
      <c r="EX1614" s="29"/>
      <c r="EY1614" s="29"/>
      <c r="EZ1614" s="29"/>
      <c r="FA1614" s="29"/>
      <c r="FB1614" s="29"/>
      <c r="FC1614" s="29"/>
      <c r="FD1614" s="29"/>
      <c r="FE1614" s="29"/>
      <c r="FF1614" s="29"/>
      <c r="FG1614" s="29"/>
      <c r="FH1614" s="29"/>
      <c r="FI1614" s="29"/>
      <c r="FJ1614" s="29"/>
      <c r="FK1614" s="29"/>
      <c r="FL1614" s="29"/>
      <c r="FM1614" s="29"/>
      <c r="FN1614" s="29"/>
      <c r="FO1614" s="29"/>
      <c r="FP1614" s="29"/>
      <c r="FQ1614" s="29"/>
      <c r="FR1614" s="29"/>
      <c r="FS1614" s="29"/>
      <c r="FT1614" s="29"/>
      <c r="FU1614" s="29"/>
      <c r="FV1614" s="29"/>
      <c r="FW1614" s="29"/>
      <c r="FX1614" s="29"/>
      <c r="FY1614" s="29"/>
      <c r="FZ1614" s="29"/>
      <c r="GA1614" s="29"/>
      <c r="GB1614" s="29"/>
      <c r="GC1614" s="29"/>
      <c r="GD1614" s="29"/>
      <c r="GE1614" s="31"/>
      <c r="GF1614" s="31"/>
      <c r="GG1614" s="31"/>
      <c r="GH1614" s="31"/>
      <c r="GI1614" s="31"/>
      <c r="GJ1614" s="31"/>
      <c r="GK1614" s="31"/>
      <c r="GL1614" s="31"/>
      <c r="GM1614" s="31"/>
      <c r="GN1614" s="31"/>
    </row>
    <row r="1615" spans="1:196" s="34" customFormat="1" x14ac:dyDescent="0.2">
      <c r="A1615" s="4"/>
      <c r="B1615" s="315"/>
      <c r="C1615" s="315"/>
      <c r="D1615" s="315"/>
      <c r="E1615" s="31"/>
      <c r="F1615" s="319"/>
      <c r="G1615" s="319"/>
      <c r="I1615" s="31"/>
      <c r="J1615" s="31"/>
      <c r="K1615" s="320"/>
      <c r="L1615" s="31"/>
      <c r="M1615" s="38"/>
      <c r="N1615" s="31"/>
      <c r="O1615" s="38"/>
      <c r="P1615" s="321"/>
      <c r="Q1615" s="31"/>
      <c r="R1615" s="31"/>
      <c r="S1615" s="31"/>
      <c r="T1615" s="31"/>
      <c r="U1615" s="31"/>
      <c r="V1615" s="31"/>
      <c r="W1615" s="31"/>
      <c r="X1615" s="29"/>
      <c r="Y1615" s="29"/>
      <c r="Z1615" s="29"/>
      <c r="AA1615" s="29"/>
      <c r="AB1615" s="29"/>
      <c r="AC1615" s="29"/>
      <c r="AD1615" s="29"/>
      <c r="AE1615" s="29"/>
      <c r="AF1615" s="29"/>
      <c r="AG1615" s="29"/>
      <c r="AH1615" s="29"/>
      <c r="AI1615" s="29"/>
      <c r="AJ1615" s="29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29"/>
      <c r="BD1615" s="29"/>
      <c r="BE1615" s="29"/>
      <c r="BF1615" s="29"/>
      <c r="BG1615" s="29"/>
      <c r="BH1615" s="29"/>
      <c r="BI1615" s="29"/>
      <c r="BJ1615" s="29"/>
      <c r="BK1615" s="29"/>
      <c r="BL1615" s="29"/>
      <c r="BM1615" s="29"/>
      <c r="BN1615" s="29"/>
      <c r="BO1615" s="29"/>
      <c r="BP1615" s="29"/>
      <c r="BQ1615" s="29"/>
      <c r="BR1615" s="29"/>
      <c r="BS1615" s="29"/>
      <c r="BT1615" s="29"/>
      <c r="BU1615" s="29"/>
      <c r="BV1615" s="29"/>
      <c r="BW1615" s="29"/>
      <c r="BX1615" s="29"/>
      <c r="BY1615" s="29"/>
      <c r="BZ1615" s="29"/>
      <c r="CA1615" s="29"/>
      <c r="CB1615" s="29"/>
      <c r="CC1615" s="29"/>
      <c r="CD1615" s="29"/>
      <c r="CE1615" s="29"/>
      <c r="CF1615" s="29"/>
      <c r="CG1615" s="29"/>
      <c r="CH1615" s="29"/>
      <c r="CI1615" s="29"/>
      <c r="CJ1615" s="29"/>
      <c r="CK1615" s="29"/>
      <c r="CL1615" s="29"/>
      <c r="CM1615" s="29"/>
      <c r="CN1615" s="29"/>
      <c r="CO1615" s="29"/>
      <c r="CP1615" s="29"/>
      <c r="CQ1615" s="29"/>
      <c r="CR1615" s="29"/>
      <c r="CS1615" s="29"/>
      <c r="CT1615" s="29"/>
      <c r="CU1615" s="29"/>
      <c r="CV1615" s="29"/>
      <c r="CW1615" s="29"/>
      <c r="CX1615" s="29"/>
      <c r="CY1615" s="29"/>
      <c r="CZ1615" s="29"/>
      <c r="DA1615" s="29"/>
      <c r="DB1615" s="29"/>
      <c r="DC1615" s="29"/>
      <c r="DD1615" s="29"/>
      <c r="DE1615" s="29"/>
      <c r="DF1615" s="29"/>
      <c r="DG1615" s="29"/>
      <c r="DH1615" s="29"/>
      <c r="DI1615" s="29"/>
      <c r="DJ1615" s="29"/>
      <c r="DK1615" s="29"/>
      <c r="DL1615" s="29"/>
      <c r="DM1615" s="29"/>
      <c r="DN1615" s="29"/>
      <c r="DO1615" s="29"/>
      <c r="DP1615" s="29"/>
      <c r="DQ1615" s="29"/>
      <c r="DR1615" s="29"/>
      <c r="DS1615" s="29"/>
      <c r="DT1615" s="29"/>
      <c r="DU1615" s="29"/>
      <c r="DV1615" s="29"/>
      <c r="DW1615" s="29"/>
      <c r="DX1615" s="29"/>
      <c r="DY1615" s="29"/>
      <c r="DZ1615" s="29"/>
      <c r="EA1615" s="29"/>
      <c r="EB1615" s="29"/>
      <c r="EC1615" s="29"/>
      <c r="ED1615" s="29"/>
      <c r="EE1615" s="29"/>
      <c r="EF1615" s="29"/>
      <c r="EG1615" s="29"/>
      <c r="EH1615" s="29"/>
      <c r="EI1615" s="29"/>
      <c r="EJ1615" s="29"/>
      <c r="EK1615" s="29"/>
      <c r="EL1615" s="29"/>
      <c r="EM1615" s="29"/>
      <c r="EN1615" s="29"/>
      <c r="EO1615" s="29"/>
      <c r="EP1615" s="29"/>
      <c r="EQ1615" s="29"/>
      <c r="ER1615" s="29"/>
      <c r="ES1615" s="29"/>
      <c r="ET1615" s="29"/>
      <c r="EU1615" s="29"/>
      <c r="EV1615" s="29"/>
      <c r="EW1615" s="29"/>
      <c r="EX1615" s="29"/>
      <c r="EY1615" s="29"/>
      <c r="EZ1615" s="29"/>
      <c r="FA1615" s="29"/>
      <c r="FB1615" s="29"/>
      <c r="FC1615" s="29"/>
      <c r="FD1615" s="29"/>
      <c r="FE1615" s="29"/>
      <c r="FF1615" s="29"/>
      <c r="FG1615" s="29"/>
      <c r="FH1615" s="29"/>
      <c r="FI1615" s="29"/>
      <c r="FJ1615" s="29"/>
      <c r="FK1615" s="29"/>
      <c r="FL1615" s="29"/>
      <c r="FM1615" s="29"/>
      <c r="FN1615" s="29"/>
      <c r="FO1615" s="29"/>
      <c r="FP1615" s="29"/>
      <c r="FQ1615" s="29"/>
      <c r="FR1615" s="29"/>
      <c r="FS1615" s="29"/>
      <c r="FT1615" s="29"/>
      <c r="FU1615" s="29"/>
      <c r="FV1615" s="29"/>
      <c r="FW1615" s="29"/>
      <c r="FX1615" s="29"/>
      <c r="FY1615" s="29"/>
      <c r="FZ1615" s="29"/>
      <c r="GA1615" s="29"/>
      <c r="GB1615" s="29"/>
      <c r="GC1615" s="29"/>
      <c r="GD1615" s="29"/>
      <c r="GE1615" s="31"/>
      <c r="GF1615" s="31"/>
      <c r="GG1615" s="31"/>
      <c r="GH1615" s="31"/>
      <c r="GI1615" s="31"/>
      <c r="GJ1615" s="31"/>
      <c r="GK1615" s="31"/>
      <c r="GL1615" s="31"/>
      <c r="GM1615" s="31"/>
      <c r="GN1615" s="31"/>
    </row>
    <row r="1616" spans="1:196" s="34" customFormat="1" x14ac:dyDescent="0.2">
      <c r="A1616" s="4"/>
      <c r="B1616" s="315"/>
      <c r="C1616" s="315"/>
      <c r="D1616" s="315"/>
      <c r="E1616" s="31"/>
      <c r="F1616" s="319"/>
      <c r="G1616" s="319"/>
      <c r="I1616" s="31"/>
      <c r="J1616" s="31"/>
      <c r="K1616" s="320"/>
      <c r="L1616" s="31"/>
      <c r="M1616" s="38"/>
      <c r="N1616" s="31"/>
      <c r="O1616" s="38"/>
      <c r="P1616" s="321"/>
      <c r="Q1616" s="31"/>
      <c r="R1616" s="31"/>
      <c r="S1616" s="31"/>
      <c r="T1616" s="31"/>
      <c r="U1616" s="31"/>
      <c r="V1616" s="31"/>
      <c r="W1616" s="31"/>
      <c r="X1616" s="29"/>
      <c r="Y1616" s="29"/>
      <c r="Z1616" s="29"/>
      <c r="AA1616" s="29"/>
      <c r="AB1616" s="29"/>
      <c r="AC1616" s="29"/>
      <c r="AD1616" s="29"/>
      <c r="AE1616" s="29"/>
      <c r="AF1616" s="29"/>
      <c r="AG1616" s="29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9"/>
      <c r="AX1616" s="29"/>
      <c r="AY1616" s="29"/>
      <c r="AZ1616" s="29"/>
      <c r="BA1616" s="29"/>
      <c r="BB1616" s="29"/>
      <c r="BC1616" s="29"/>
      <c r="BD1616" s="29"/>
      <c r="BE1616" s="29"/>
      <c r="BF1616" s="29"/>
      <c r="BG1616" s="29"/>
      <c r="BH1616" s="29"/>
      <c r="BI1616" s="29"/>
      <c r="BJ1616" s="29"/>
      <c r="BK1616" s="29"/>
      <c r="BL1616" s="29"/>
      <c r="BM1616" s="29"/>
      <c r="BN1616" s="29"/>
      <c r="BO1616" s="29"/>
      <c r="BP1616" s="29"/>
      <c r="BQ1616" s="29"/>
      <c r="BR1616" s="29"/>
      <c r="BS1616" s="29"/>
      <c r="BT1616" s="29"/>
      <c r="BU1616" s="29"/>
      <c r="BV1616" s="29"/>
      <c r="BW1616" s="29"/>
      <c r="BX1616" s="29"/>
      <c r="BY1616" s="29"/>
      <c r="BZ1616" s="29"/>
      <c r="CA1616" s="29"/>
      <c r="CB1616" s="29"/>
      <c r="CC1616" s="29"/>
      <c r="CD1616" s="29"/>
      <c r="CE1616" s="29"/>
      <c r="CF1616" s="29"/>
      <c r="CG1616" s="29"/>
      <c r="CH1616" s="29"/>
      <c r="CI1616" s="29"/>
      <c r="CJ1616" s="29"/>
      <c r="CK1616" s="29"/>
      <c r="CL1616" s="29"/>
      <c r="CM1616" s="29"/>
      <c r="CN1616" s="29"/>
      <c r="CO1616" s="29"/>
      <c r="CP1616" s="29"/>
      <c r="CQ1616" s="29"/>
      <c r="CR1616" s="29"/>
      <c r="CS1616" s="29"/>
      <c r="CT1616" s="29"/>
      <c r="CU1616" s="29"/>
      <c r="CV1616" s="29"/>
      <c r="CW1616" s="29"/>
      <c r="CX1616" s="29"/>
      <c r="CY1616" s="29"/>
      <c r="CZ1616" s="29"/>
      <c r="DA1616" s="29"/>
      <c r="DB1616" s="29"/>
      <c r="DC1616" s="29"/>
      <c r="DD1616" s="29"/>
      <c r="DE1616" s="29"/>
      <c r="DF1616" s="29"/>
      <c r="DG1616" s="29"/>
      <c r="DH1616" s="29"/>
      <c r="DI1616" s="29"/>
      <c r="DJ1616" s="29"/>
      <c r="DK1616" s="29"/>
      <c r="DL1616" s="29"/>
      <c r="DM1616" s="29"/>
      <c r="DN1616" s="29"/>
      <c r="DO1616" s="29"/>
      <c r="DP1616" s="29"/>
      <c r="DQ1616" s="29"/>
      <c r="DR1616" s="29"/>
      <c r="DS1616" s="29"/>
      <c r="DT1616" s="29"/>
      <c r="DU1616" s="29"/>
      <c r="DV1616" s="29"/>
      <c r="DW1616" s="29"/>
      <c r="DX1616" s="29"/>
      <c r="DY1616" s="29"/>
      <c r="DZ1616" s="29"/>
      <c r="EA1616" s="29"/>
      <c r="EB1616" s="29"/>
      <c r="EC1616" s="29"/>
      <c r="ED1616" s="29"/>
      <c r="EE1616" s="29"/>
      <c r="EF1616" s="29"/>
      <c r="EG1616" s="29"/>
      <c r="EH1616" s="29"/>
      <c r="EI1616" s="29"/>
      <c r="EJ1616" s="29"/>
      <c r="EK1616" s="29"/>
      <c r="EL1616" s="29"/>
      <c r="EM1616" s="29"/>
      <c r="EN1616" s="29"/>
      <c r="EO1616" s="29"/>
      <c r="EP1616" s="29"/>
      <c r="EQ1616" s="29"/>
      <c r="ER1616" s="29"/>
      <c r="ES1616" s="29"/>
      <c r="ET1616" s="29"/>
      <c r="EU1616" s="29"/>
      <c r="EV1616" s="29"/>
      <c r="EW1616" s="29"/>
      <c r="EX1616" s="29"/>
      <c r="EY1616" s="29"/>
      <c r="EZ1616" s="29"/>
      <c r="FA1616" s="29"/>
      <c r="FB1616" s="29"/>
      <c r="FC1616" s="29"/>
      <c r="FD1616" s="29"/>
      <c r="FE1616" s="29"/>
      <c r="FF1616" s="29"/>
      <c r="FG1616" s="29"/>
      <c r="FH1616" s="29"/>
      <c r="FI1616" s="29"/>
      <c r="FJ1616" s="29"/>
      <c r="FK1616" s="29"/>
      <c r="FL1616" s="29"/>
      <c r="FM1616" s="29"/>
      <c r="FN1616" s="29"/>
      <c r="FO1616" s="29"/>
      <c r="FP1616" s="29"/>
      <c r="FQ1616" s="29"/>
      <c r="FR1616" s="29"/>
      <c r="FS1616" s="29"/>
      <c r="FT1616" s="29"/>
      <c r="FU1616" s="29"/>
      <c r="FV1616" s="29"/>
      <c r="FW1616" s="29"/>
      <c r="FX1616" s="29"/>
      <c r="FY1616" s="29"/>
      <c r="FZ1616" s="29"/>
      <c r="GA1616" s="29"/>
      <c r="GB1616" s="29"/>
      <c r="GC1616" s="29"/>
      <c r="GD1616" s="29"/>
      <c r="GE1616" s="31"/>
      <c r="GF1616" s="31"/>
      <c r="GG1616" s="31"/>
      <c r="GH1616" s="31"/>
      <c r="GI1616" s="31"/>
      <c r="GJ1616" s="31"/>
      <c r="GK1616" s="31"/>
      <c r="GL1616" s="31"/>
      <c r="GM1616" s="31"/>
      <c r="GN1616" s="31"/>
    </row>
    <row r="1617" spans="1:196" s="34" customFormat="1" x14ac:dyDescent="0.2">
      <c r="A1617" s="4"/>
      <c r="B1617" s="315"/>
      <c r="C1617" s="315"/>
      <c r="D1617" s="315"/>
      <c r="E1617" s="31"/>
      <c r="F1617" s="319"/>
      <c r="G1617" s="319"/>
      <c r="I1617" s="31"/>
      <c r="J1617" s="31"/>
      <c r="K1617" s="320"/>
      <c r="L1617" s="31"/>
      <c r="M1617" s="38"/>
      <c r="N1617" s="31"/>
      <c r="O1617" s="38"/>
      <c r="P1617" s="321"/>
      <c r="Q1617" s="31"/>
      <c r="R1617" s="31"/>
      <c r="S1617" s="31"/>
      <c r="T1617" s="31"/>
      <c r="U1617" s="31"/>
      <c r="V1617" s="31"/>
      <c r="W1617" s="31"/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9"/>
      <c r="BC1617" s="29"/>
      <c r="BD1617" s="29"/>
      <c r="BE1617" s="29"/>
      <c r="BF1617" s="29"/>
      <c r="BG1617" s="29"/>
      <c r="BH1617" s="29"/>
      <c r="BI1617" s="29"/>
      <c r="BJ1617" s="29"/>
      <c r="BK1617" s="29"/>
      <c r="BL1617" s="29"/>
      <c r="BM1617" s="29"/>
      <c r="BN1617" s="29"/>
      <c r="BO1617" s="29"/>
      <c r="BP1617" s="29"/>
      <c r="BQ1617" s="29"/>
      <c r="BR1617" s="29"/>
      <c r="BS1617" s="29"/>
      <c r="BT1617" s="29"/>
      <c r="BU1617" s="29"/>
      <c r="BV1617" s="29"/>
      <c r="BW1617" s="29"/>
      <c r="BX1617" s="29"/>
      <c r="BY1617" s="29"/>
      <c r="BZ1617" s="29"/>
      <c r="CA1617" s="29"/>
      <c r="CB1617" s="29"/>
      <c r="CC1617" s="29"/>
      <c r="CD1617" s="29"/>
      <c r="CE1617" s="29"/>
      <c r="CF1617" s="29"/>
      <c r="CG1617" s="29"/>
      <c r="CH1617" s="29"/>
      <c r="CI1617" s="29"/>
      <c r="CJ1617" s="29"/>
      <c r="CK1617" s="29"/>
      <c r="CL1617" s="29"/>
      <c r="CM1617" s="29"/>
      <c r="CN1617" s="29"/>
      <c r="CO1617" s="29"/>
      <c r="CP1617" s="29"/>
      <c r="CQ1617" s="29"/>
      <c r="CR1617" s="29"/>
      <c r="CS1617" s="29"/>
      <c r="CT1617" s="29"/>
      <c r="CU1617" s="29"/>
      <c r="CV1617" s="29"/>
      <c r="CW1617" s="29"/>
      <c r="CX1617" s="29"/>
      <c r="CY1617" s="29"/>
      <c r="CZ1617" s="29"/>
      <c r="DA1617" s="29"/>
      <c r="DB1617" s="29"/>
      <c r="DC1617" s="29"/>
      <c r="DD1617" s="29"/>
      <c r="DE1617" s="29"/>
      <c r="DF1617" s="29"/>
      <c r="DG1617" s="29"/>
      <c r="DH1617" s="29"/>
      <c r="DI1617" s="29"/>
      <c r="DJ1617" s="29"/>
      <c r="DK1617" s="29"/>
      <c r="DL1617" s="29"/>
      <c r="DM1617" s="29"/>
      <c r="DN1617" s="29"/>
      <c r="DO1617" s="29"/>
      <c r="DP1617" s="29"/>
      <c r="DQ1617" s="29"/>
      <c r="DR1617" s="29"/>
      <c r="DS1617" s="29"/>
      <c r="DT1617" s="29"/>
      <c r="DU1617" s="29"/>
      <c r="DV1617" s="29"/>
      <c r="DW1617" s="29"/>
      <c r="DX1617" s="29"/>
      <c r="DY1617" s="29"/>
      <c r="DZ1617" s="29"/>
      <c r="EA1617" s="29"/>
      <c r="EB1617" s="29"/>
      <c r="EC1617" s="29"/>
      <c r="ED1617" s="29"/>
      <c r="EE1617" s="29"/>
      <c r="EF1617" s="29"/>
      <c r="EG1617" s="29"/>
      <c r="EH1617" s="29"/>
      <c r="EI1617" s="29"/>
      <c r="EJ1617" s="29"/>
      <c r="EK1617" s="29"/>
      <c r="EL1617" s="29"/>
      <c r="EM1617" s="29"/>
      <c r="EN1617" s="29"/>
      <c r="EO1617" s="29"/>
      <c r="EP1617" s="29"/>
      <c r="EQ1617" s="29"/>
      <c r="ER1617" s="29"/>
      <c r="ES1617" s="29"/>
      <c r="ET1617" s="29"/>
      <c r="EU1617" s="29"/>
      <c r="EV1617" s="29"/>
      <c r="EW1617" s="29"/>
      <c r="EX1617" s="29"/>
      <c r="EY1617" s="29"/>
      <c r="EZ1617" s="29"/>
      <c r="FA1617" s="29"/>
      <c r="FB1617" s="29"/>
      <c r="FC1617" s="29"/>
      <c r="FD1617" s="29"/>
      <c r="FE1617" s="29"/>
      <c r="FF1617" s="29"/>
      <c r="FG1617" s="29"/>
      <c r="FH1617" s="29"/>
      <c r="FI1617" s="29"/>
      <c r="FJ1617" s="29"/>
      <c r="FK1617" s="29"/>
      <c r="FL1617" s="29"/>
      <c r="FM1617" s="29"/>
      <c r="FN1617" s="29"/>
      <c r="FO1617" s="29"/>
      <c r="FP1617" s="29"/>
      <c r="FQ1617" s="29"/>
      <c r="FR1617" s="29"/>
      <c r="FS1617" s="29"/>
      <c r="FT1617" s="29"/>
      <c r="FU1617" s="29"/>
      <c r="FV1617" s="29"/>
      <c r="FW1617" s="29"/>
      <c r="FX1617" s="29"/>
      <c r="FY1617" s="29"/>
      <c r="FZ1617" s="29"/>
      <c r="GA1617" s="29"/>
      <c r="GB1617" s="29"/>
      <c r="GC1617" s="29"/>
      <c r="GD1617" s="29"/>
      <c r="GE1617" s="31"/>
      <c r="GF1617" s="31"/>
      <c r="GG1617" s="31"/>
      <c r="GH1617" s="31"/>
      <c r="GI1617" s="31"/>
      <c r="GJ1617" s="31"/>
      <c r="GK1617" s="31"/>
      <c r="GL1617" s="31"/>
      <c r="GM1617" s="31"/>
      <c r="GN1617" s="31"/>
    </row>
    <row r="1618" spans="1:196" s="34" customFormat="1" x14ac:dyDescent="0.2">
      <c r="A1618" s="4"/>
      <c r="B1618" s="315"/>
      <c r="C1618" s="315"/>
      <c r="D1618" s="315"/>
      <c r="E1618" s="31"/>
      <c r="F1618" s="319"/>
      <c r="G1618" s="319"/>
      <c r="I1618" s="31"/>
      <c r="J1618" s="31"/>
      <c r="K1618" s="320"/>
      <c r="L1618" s="31"/>
      <c r="M1618" s="38"/>
      <c r="N1618" s="31"/>
      <c r="O1618" s="38"/>
      <c r="P1618" s="321"/>
      <c r="Q1618" s="31"/>
      <c r="R1618" s="31"/>
      <c r="S1618" s="31"/>
      <c r="T1618" s="31"/>
      <c r="U1618" s="31"/>
      <c r="V1618" s="31"/>
      <c r="W1618" s="31"/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29"/>
      <c r="BD1618" s="29"/>
      <c r="BE1618" s="29"/>
      <c r="BF1618" s="29"/>
      <c r="BG1618" s="29"/>
      <c r="BH1618" s="29"/>
      <c r="BI1618" s="29"/>
      <c r="BJ1618" s="29"/>
      <c r="BK1618" s="29"/>
      <c r="BL1618" s="29"/>
      <c r="BM1618" s="29"/>
      <c r="BN1618" s="29"/>
      <c r="BO1618" s="29"/>
      <c r="BP1618" s="29"/>
      <c r="BQ1618" s="29"/>
      <c r="BR1618" s="29"/>
      <c r="BS1618" s="29"/>
      <c r="BT1618" s="29"/>
      <c r="BU1618" s="29"/>
      <c r="BV1618" s="29"/>
      <c r="BW1618" s="29"/>
      <c r="BX1618" s="29"/>
      <c r="BY1618" s="29"/>
      <c r="BZ1618" s="29"/>
      <c r="CA1618" s="29"/>
      <c r="CB1618" s="29"/>
      <c r="CC1618" s="29"/>
      <c r="CD1618" s="29"/>
      <c r="CE1618" s="29"/>
      <c r="CF1618" s="29"/>
      <c r="CG1618" s="29"/>
      <c r="CH1618" s="29"/>
      <c r="CI1618" s="29"/>
      <c r="CJ1618" s="29"/>
      <c r="CK1618" s="29"/>
      <c r="CL1618" s="29"/>
      <c r="CM1618" s="29"/>
      <c r="CN1618" s="29"/>
      <c r="CO1618" s="29"/>
      <c r="CP1618" s="29"/>
      <c r="CQ1618" s="29"/>
      <c r="CR1618" s="29"/>
      <c r="CS1618" s="29"/>
      <c r="CT1618" s="29"/>
      <c r="CU1618" s="29"/>
      <c r="CV1618" s="29"/>
      <c r="CW1618" s="29"/>
      <c r="CX1618" s="29"/>
      <c r="CY1618" s="29"/>
      <c r="CZ1618" s="29"/>
      <c r="DA1618" s="29"/>
      <c r="DB1618" s="29"/>
      <c r="DC1618" s="29"/>
      <c r="DD1618" s="29"/>
      <c r="DE1618" s="29"/>
      <c r="DF1618" s="29"/>
      <c r="DG1618" s="29"/>
      <c r="DH1618" s="29"/>
      <c r="DI1618" s="29"/>
      <c r="DJ1618" s="29"/>
      <c r="DK1618" s="29"/>
      <c r="DL1618" s="29"/>
      <c r="DM1618" s="29"/>
      <c r="DN1618" s="29"/>
      <c r="DO1618" s="29"/>
      <c r="DP1618" s="29"/>
      <c r="DQ1618" s="29"/>
      <c r="DR1618" s="29"/>
      <c r="DS1618" s="29"/>
      <c r="DT1618" s="29"/>
      <c r="DU1618" s="29"/>
      <c r="DV1618" s="29"/>
      <c r="DW1618" s="29"/>
      <c r="DX1618" s="29"/>
      <c r="DY1618" s="29"/>
      <c r="DZ1618" s="29"/>
      <c r="EA1618" s="29"/>
      <c r="EB1618" s="29"/>
      <c r="EC1618" s="29"/>
      <c r="ED1618" s="29"/>
      <c r="EE1618" s="29"/>
      <c r="EF1618" s="29"/>
      <c r="EG1618" s="29"/>
      <c r="EH1618" s="29"/>
      <c r="EI1618" s="29"/>
      <c r="EJ1618" s="29"/>
      <c r="EK1618" s="29"/>
      <c r="EL1618" s="29"/>
      <c r="EM1618" s="29"/>
      <c r="EN1618" s="29"/>
      <c r="EO1618" s="29"/>
      <c r="EP1618" s="29"/>
      <c r="EQ1618" s="29"/>
      <c r="ER1618" s="29"/>
      <c r="ES1618" s="29"/>
      <c r="ET1618" s="29"/>
      <c r="EU1618" s="29"/>
      <c r="EV1618" s="29"/>
      <c r="EW1618" s="29"/>
      <c r="EX1618" s="29"/>
      <c r="EY1618" s="29"/>
      <c r="EZ1618" s="29"/>
      <c r="FA1618" s="29"/>
      <c r="FB1618" s="29"/>
      <c r="FC1618" s="29"/>
      <c r="FD1618" s="29"/>
      <c r="FE1618" s="29"/>
      <c r="FF1618" s="29"/>
      <c r="FG1618" s="29"/>
      <c r="FH1618" s="29"/>
      <c r="FI1618" s="29"/>
      <c r="FJ1618" s="29"/>
      <c r="FK1618" s="29"/>
      <c r="FL1618" s="29"/>
      <c r="FM1618" s="29"/>
      <c r="FN1618" s="29"/>
      <c r="FO1618" s="29"/>
      <c r="FP1618" s="29"/>
      <c r="FQ1618" s="29"/>
      <c r="FR1618" s="29"/>
      <c r="FS1618" s="29"/>
      <c r="FT1618" s="29"/>
      <c r="FU1618" s="29"/>
      <c r="FV1618" s="29"/>
      <c r="FW1618" s="29"/>
      <c r="FX1618" s="29"/>
      <c r="FY1618" s="29"/>
      <c r="FZ1618" s="29"/>
      <c r="GA1618" s="29"/>
      <c r="GB1618" s="29"/>
      <c r="GC1618" s="29"/>
      <c r="GD1618" s="29"/>
      <c r="GE1618" s="31"/>
      <c r="GF1618" s="31"/>
      <c r="GG1618" s="31"/>
      <c r="GH1618" s="31"/>
      <c r="GI1618" s="31"/>
      <c r="GJ1618" s="31"/>
      <c r="GK1618" s="31"/>
      <c r="GL1618" s="31"/>
      <c r="GM1618" s="31"/>
      <c r="GN1618" s="31"/>
    </row>
    <row r="1619" spans="1:196" s="34" customFormat="1" x14ac:dyDescent="0.2">
      <c r="A1619" s="4"/>
      <c r="B1619" s="315"/>
      <c r="C1619" s="315"/>
      <c r="D1619" s="315"/>
      <c r="E1619" s="31"/>
      <c r="F1619" s="319"/>
      <c r="G1619" s="319"/>
      <c r="I1619" s="31"/>
      <c r="J1619" s="31"/>
      <c r="K1619" s="320"/>
      <c r="L1619" s="31"/>
      <c r="M1619" s="38"/>
      <c r="N1619" s="31"/>
      <c r="O1619" s="38"/>
      <c r="P1619" s="321"/>
      <c r="Q1619" s="31"/>
      <c r="R1619" s="31"/>
      <c r="S1619" s="31"/>
      <c r="T1619" s="31"/>
      <c r="U1619" s="31"/>
      <c r="V1619" s="31"/>
      <c r="W1619" s="31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  <c r="BE1619" s="29"/>
      <c r="BF1619" s="29"/>
      <c r="BG1619" s="29"/>
      <c r="BH1619" s="29"/>
      <c r="BI1619" s="29"/>
      <c r="BJ1619" s="29"/>
      <c r="BK1619" s="29"/>
      <c r="BL1619" s="29"/>
      <c r="BM1619" s="29"/>
      <c r="BN1619" s="29"/>
      <c r="BO1619" s="29"/>
      <c r="BP1619" s="29"/>
      <c r="BQ1619" s="29"/>
      <c r="BR1619" s="29"/>
      <c r="BS1619" s="29"/>
      <c r="BT1619" s="29"/>
      <c r="BU1619" s="29"/>
      <c r="BV1619" s="29"/>
      <c r="BW1619" s="29"/>
      <c r="BX1619" s="29"/>
      <c r="BY1619" s="29"/>
      <c r="BZ1619" s="29"/>
      <c r="CA1619" s="29"/>
      <c r="CB1619" s="29"/>
      <c r="CC1619" s="29"/>
      <c r="CD1619" s="29"/>
      <c r="CE1619" s="29"/>
      <c r="CF1619" s="29"/>
      <c r="CG1619" s="29"/>
      <c r="CH1619" s="29"/>
      <c r="CI1619" s="29"/>
      <c r="CJ1619" s="29"/>
      <c r="CK1619" s="29"/>
      <c r="CL1619" s="29"/>
      <c r="CM1619" s="29"/>
      <c r="CN1619" s="29"/>
      <c r="CO1619" s="29"/>
      <c r="CP1619" s="29"/>
      <c r="CQ1619" s="29"/>
      <c r="CR1619" s="29"/>
      <c r="CS1619" s="29"/>
      <c r="CT1619" s="29"/>
      <c r="CU1619" s="29"/>
      <c r="CV1619" s="29"/>
      <c r="CW1619" s="29"/>
      <c r="CX1619" s="29"/>
      <c r="CY1619" s="29"/>
      <c r="CZ1619" s="29"/>
      <c r="DA1619" s="29"/>
      <c r="DB1619" s="29"/>
      <c r="DC1619" s="29"/>
      <c r="DD1619" s="29"/>
      <c r="DE1619" s="29"/>
      <c r="DF1619" s="29"/>
      <c r="DG1619" s="29"/>
      <c r="DH1619" s="29"/>
      <c r="DI1619" s="29"/>
      <c r="DJ1619" s="29"/>
      <c r="DK1619" s="29"/>
      <c r="DL1619" s="29"/>
      <c r="DM1619" s="29"/>
      <c r="DN1619" s="29"/>
      <c r="DO1619" s="29"/>
      <c r="DP1619" s="29"/>
      <c r="DQ1619" s="29"/>
      <c r="DR1619" s="29"/>
      <c r="DS1619" s="29"/>
      <c r="DT1619" s="29"/>
      <c r="DU1619" s="29"/>
      <c r="DV1619" s="29"/>
      <c r="DW1619" s="29"/>
      <c r="DX1619" s="29"/>
      <c r="DY1619" s="29"/>
      <c r="DZ1619" s="29"/>
      <c r="EA1619" s="29"/>
      <c r="EB1619" s="29"/>
      <c r="EC1619" s="29"/>
      <c r="ED1619" s="29"/>
      <c r="EE1619" s="29"/>
      <c r="EF1619" s="29"/>
      <c r="EG1619" s="29"/>
      <c r="EH1619" s="29"/>
      <c r="EI1619" s="29"/>
      <c r="EJ1619" s="29"/>
      <c r="EK1619" s="29"/>
      <c r="EL1619" s="29"/>
      <c r="EM1619" s="29"/>
      <c r="EN1619" s="29"/>
      <c r="EO1619" s="29"/>
      <c r="EP1619" s="29"/>
      <c r="EQ1619" s="29"/>
      <c r="ER1619" s="29"/>
      <c r="ES1619" s="29"/>
      <c r="ET1619" s="29"/>
      <c r="EU1619" s="29"/>
      <c r="EV1619" s="29"/>
      <c r="EW1619" s="29"/>
      <c r="EX1619" s="29"/>
      <c r="EY1619" s="29"/>
      <c r="EZ1619" s="29"/>
      <c r="FA1619" s="29"/>
      <c r="FB1619" s="29"/>
      <c r="FC1619" s="29"/>
      <c r="FD1619" s="29"/>
      <c r="FE1619" s="29"/>
      <c r="FF1619" s="29"/>
      <c r="FG1619" s="29"/>
      <c r="FH1619" s="29"/>
      <c r="FI1619" s="29"/>
      <c r="FJ1619" s="29"/>
      <c r="FK1619" s="29"/>
      <c r="FL1619" s="29"/>
      <c r="FM1619" s="29"/>
      <c r="FN1619" s="29"/>
      <c r="FO1619" s="29"/>
      <c r="FP1619" s="29"/>
      <c r="FQ1619" s="29"/>
      <c r="FR1619" s="29"/>
      <c r="FS1619" s="29"/>
      <c r="FT1619" s="29"/>
      <c r="FU1619" s="29"/>
      <c r="FV1619" s="29"/>
      <c r="FW1619" s="29"/>
      <c r="FX1619" s="29"/>
      <c r="FY1619" s="29"/>
      <c r="FZ1619" s="29"/>
      <c r="GA1619" s="29"/>
      <c r="GB1619" s="29"/>
      <c r="GC1619" s="29"/>
      <c r="GD1619" s="29"/>
      <c r="GE1619" s="31"/>
      <c r="GF1619" s="31"/>
      <c r="GG1619" s="31"/>
      <c r="GH1619" s="31"/>
      <c r="GI1619" s="31"/>
      <c r="GJ1619" s="31"/>
      <c r="GK1619" s="31"/>
      <c r="GL1619" s="31"/>
      <c r="GM1619" s="31"/>
      <c r="GN1619" s="31"/>
    </row>
    <row r="1620" spans="1:196" s="34" customFormat="1" x14ac:dyDescent="0.2">
      <c r="A1620" s="4"/>
      <c r="B1620" s="315"/>
      <c r="C1620" s="315"/>
      <c r="D1620" s="315"/>
      <c r="E1620" s="31"/>
      <c r="F1620" s="319"/>
      <c r="G1620" s="319"/>
      <c r="I1620" s="31"/>
      <c r="J1620" s="31"/>
      <c r="K1620" s="320"/>
      <c r="L1620" s="31"/>
      <c r="M1620" s="38"/>
      <c r="N1620" s="31"/>
      <c r="O1620" s="38"/>
      <c r="P1620" s="321"/>
      <c r="Q1620" s="31"/>
      <c r="R1620" s="31"/>
      <c r="S1620" s="31"/>
      <c r="T1620" s="31"/>
      <c r="U1620" s="31"/>
      <c r="V1620" s="31"/>
      <c r="W1620" s="31"/>
      <c r="X1620" s="29"/>
      <c r="Y1620" s="29"/>
      <c r="Z1620" s="29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/>
      <c r="BD1620" s="29"/>
      <c r="BE1620" s="29"/>
      <c r="BF1620" s="29"/>
      <c r="BG1620" s="29"/>
      <c r="BH1620" s="29"/>
      <c r="BI1620" s="29"/>
      <c r="BJ1620" s="29"/>
      <c r="BK1620" s="29"/>
      <c r="BL1620" s="29"/>
      <c r="BM1620" s="29"/>
      <c r="BN1620" s="29"/>
      <c r="BO1620" s="29"/>
      <c r="BP1620" s="29"/>
      <c r="BQ1620" s="29"/>
      <c r="BR1620" s="29"/>
      <c r="BS1620" s="29"/>
      <c r="BT1620" s="29"/>
      <c r="BU1620" s="29"/>
      <c r="BV1620" s="29"/>
      <c r="BW1620" s="29"/>
      <c r="BX1620" s="29"/>
      <c r="BY1620" s="29"/>
      <c r="BZ1620" s="29"/>
      <c r="CA1620" s="29"/>
      <c r="CB1620" s="29"/>
      <c r="CC1620" s="29"/>
      <c r="CD1620" s="29"/>
      <c r="CE1620" s="29"/>
      <c r="CF1620" s="29"/>
      <c r="CG1620" s="29"/>
      <c r="CH1620" s="29"/>
      <c r="CI1620" s="29"/>
      <c r="CJ1620" s="29"/>
      <c r="CK1620" s="29"/>
      <c r="CL1620" s="29"/>
      <c r="CM1620" s="29"/>
      <c r="CN1620" s="29"/>
      <c r="CO1620" s="29"/>
      <c r="CP1620" s="29"/>
      <c r="CQ1620" s="29"/>
      <c r="CR1620" s="29"/>
      <c r="CS1620" s="29"/>
      <c r="CT1620" s="29"/>
      <c r="CU1620" s="29"/>
      <c r="CV1620" s="29"/>
      <c r="CW1620" s="29"/>
      <c r="CX1620" s="29"/>
      <c r="CY1620" s="29"/>
      <c r="CZ1620" s="29"/>
      <c r="DA1620" s="29"/>
      <c r="DB1620" s="29"/>
      <c r="DC1620" s="29"/>
      <c r="DD1620" s="29"/>
      <c r="DE1620" s="29"/>
      <c r="DF1620" s="29"/>
      <c r="DG1620" s="29"/>
      <c r="DH1620" s="29"/>
      <c r="DI1620" s="29"/>
      <c r="DJ1620" s="29"/>
      <c r="DK1620" s="29"/>
      <c r="DL1620" s="29"/>
      <c r="DM1620" s="29"/>
      <c r="DN1620" s="29"/>
      <c r="DO1620" s="29"/>
      <c r="DP1620" s="29"/>
      <c r="DQ1620" s="29"/>
      <c r="DR1620" s="29"/>
      <c r="DS1620" s="29"/>
      <c r="DT1620" s="29"/>
      <c r="DU1620" s="29"/>
      <c r="DV1620" s="29"/>
      <c r="DW1620" s="29"/>
      <c r="DX1620" s="29"/>
      <c r="DY1620" s="29"/>
      <c r="DZ1620" s="29"/>
      <c r="EA1620" s="29"/>
      <c r="EB1620" s="29"/>
      <c r="EC1620" s="29"/>
      <c r="ED1620" s="29"/>
      <c r="EE1620" s="29"/>
      <c r="EF1620" s="29"/>
      <c r="EG1620" s="29"/>
      <c r="EH1620" s="29"/>
      <c r="EI1620" s="29"/>
      <c r="EJ1620" s="29"/>
      <c r="EK1620" s="29"/>
      <c r="EL1620" s="29"/>
      <c r="EM1620" s="29"/>
      <c r="EN1620" s="29"/>
      <c r="EO1620" s="29"/>
      <c r="EP1620" s="29"/>
      <c r="EQ1620" s="29"/>
      <c r="ER1620" s="29"/>
      <c r="ES1620" s="29"/>
      <c r="ET1620" s="29"/>
      <c r="EU1620" s="29"/>
      <c r="EV1620" s="29"/>
      <c r="EW1620" s="29"/>
      <c r="EX1620" s="29"/>
      <c r="EY1620" s="29"/>
      <c r="EZ1620" s="29"/>
      <c r="FA1620" s="29"/>
      <c r="FB1620" s="29"/>
      <c r="FC1620" s="29"/>
      <c r="FD1620" s="29"/>
      <c r="FE1620" s="29"/>
      <c r="FF1620" s="29"/>
      <c r="FG1620" s="29"/>
      <c r="FH1620" s="29"/>
      <c r="FI1620" s="29"/>
      <c r="FJ1620" s="29"/>
      <c r="FK1620" s="29"/>
      <c r="FL1620" s="29"/>
      <c r="FM1620" s="29"/>
      <c r="FN1620" s="29"/>
      <c r="FO1620" s="29"/>
      <c r="FP1620" s="29"/>
      <c r="FQ1620" s="29"/>
      <c r="FR1620" s="29"/>
      <c r="FS1620" s="29"/>
      <c r="FT1620" s="29"/>
      <c r="FU1620" s="29"/>
      <c r="FV1620" s="29"/>
      <c r="FW1620" s="29"/>
      <c r="FX1620" s="29"/>
      <c r="FY1620" s="29"/>
      <c r="FZ1620" s="29"/>
      <c r="GA1620" s="29"/>
      <c r="GB1620" s="29"/>
      <c r="GC1620" s="29"/>
      <c r="GD1620" s="29"/>
      <c r="GE1620" s="31"/>
      <c r="GF1620" s="31"/>
      <c r="GG1620" s="31"/>
      <c r="GH1620" s="31"/>
      <c r="GI1620" s="31"/>
      <c r="GJ1620" s="31"/>
      <c r="GK1620" s="31"/>
      <c r="GL1620" s="31"/>
      <c r="GM1620" s="31"/>
      <c r="GN1620" s="31"/>
    </row>
    <row r="1621" spans="1:196" s="34" customFormat="1" x14ac:dyDescent="0.2">
      <c r="A1621" s="4"/>
      <c r="B1621" s="315"/>
      <c r="C1621" s="315"/>
      <c r="D1621" s="315"/>
      <c r="E1621" s="31"/>
      <c r="F1621" s="319"/>
      <c r="G1621" s="319"/>
      <c r="I1621" s="31"/>
      <c r="J1621" s="31"/>
      <c r="K1621" s="320"/>
      <c r="L1621" s="31"/>
      <c r="M1621" s="38"/>
      <c r="N1621" s="31"/>
      <c r="O1621" s="38"/>
      <c r="P1621" s="321"/>
      <c r="Q1621" s="31"/>
      <c r="R1621" s="31"/>
      <c r="S1621" s="31"/>
      <c r="T1621" s="31"/>
      <c r="U1621" s="31"/>
      <c r="V1621" s="31"/>
      <c r="W1621" s="31"/>
      <c r="X1621" s="29"/>
      <c r="Y1621" s="29"/>
      <c r="Z1621" s="29"/>
      <c r="AA1621" s="29"/>
      <c r="AB1621" s="29"/>
      <c r="AC1621" s="29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9"/>
      <c r="AX1621" s="29"/>
      <c r="AY1621" s="29"/>
      <c r="AZ1621" s="29"/>
      <c r="BA1621" s="29"/>
      <c r="BB1621" s="29"/>
      <c r="BC1621" s="29"/>
      <c r="BD1621" s="29"/>
      <c r="BE1621" s="29"/>
      <c r="BF1621" s="29"/>
      <c r="BG1621" s="29"/>
      <c r="BH1621" s="29"/>
      <c r="BI1621" s="29"/>
      <c r="BJ1621" s="29"/>
      <c r="BK1621" s="29"/>
      <c r="BL1621" s="29"/>
      <c r="BM1621" s="29"/>
      <c r="BN1621" s="29"/>
      <c r="BO1621" s="29"/>
      <c r="BP1621" s="29"/>
      <c r="BQ1621" s="29"/>
      <c r="BR1621" s="29"/>
      <c r="BS1621" s="29"/>
      <c r="BT1621" s="29"/>
      <c r="BU1621" s="29"/>
      <c r="BV1621" s="29"/>
      <c r="BW1621" s="29"/>
      <c r="BX1621" s="29"/>
      <c r="BY1621" s="29"/>
      <c r="BZ1621" s="29"/>
      <c r="CA1621" s="29"/>
      <c r="CB1621" s="29"/>
      <c r="CC1621" s="29"/>
      <c r="CD1621" s="29"/>
      <c r="CE1621" s="29"/>
      <c r="CF1621" s="29"/>
      <c r="CG1621" s="29"/>
      <c r="CH1621" s="29"/>
      <c r="CI1621" s="29"/>
      <c r="CJ1621" s="29"/>
      <c r="CK1621" s="29"/>
      <c r="CL1621" s="29"/>
      <c r="CM1621" s="29"/>
      <c r="CN1621" s="29"/>
      <c r="CO1621" s="29"/>
      <c r="CP1621" s="29"/>
      <c r="CQ1621" s="29"/>
      <c r="CR1621" s="29"/>
      <c r="CS1621" s="29"/>
      <c r="CT1621" s="29"/>
      <c r="CU1621" s="29"/>
      <c r="CV1621" s="29"/>
      <c r="CW1621" s="29"/>
      <c r="CX1621" s="29"/>
      <c r="CY1621" s="29"/>
      <c r="CZ1621" s="29"/>
      <c r="DA1621" s="29"/>
      <c r="DB1621" s="29"/>
      <c r="DC1621" s="29"/>
      <c r="DD1621" s="29"/>
      <c r="DE1621" s="29"/>
      <c r="DF1621" s="29"/>
      <c r="DG1621" s="29"/>
      <c r="DH1621" s="29"/>
      <c r="DI1621" s="29"/>
      <c r="DJ1621" s="29"/>
      <c r="DK1621" s="29"/>
      <c r="DL1621" s="29"/>
      <c r="DM1621" s="29"/>
      <c r="DN1621" s="29"/>
      <c r="DO1621" s="29"/>
      <c r="DP1621" s="29"/>
      <c r="DQ1621" s="29"/>
      <c r="DR1621" s="29"/>
      <c r="DS1621" s="29"/>
      <c r="DT1621" s="29"/>
      <c r="DU1621" s="29"/>
      <c r="DV1621" s="29"/>
      <c r="DW1621" s="29"/>
      <c r="DX1621" s="29"/>
      <c r="DY1621" s="29"/>
      <c r="DZ1621" s="29"/>
      <c r="EA1621" s="29"/>
      <c r="EB1621" s="29"/>
      <c r="EC1621" s="29"/>
      <c r="ED1621" s="29"/>
      <c r="EE1621" s="29"/>
      <c r="EF1621" s="29"/>
      <c r="EG1621" s="29"/>
      <c r="EH1621" s="29"/>
      <c r="EI1621" s="29"/>
      <c r="EJ1621" s="29"/>
      <c r="EK1621" s="29"/>
      <c r="EL1621" s="29"/>
      <c r="EM1621" s="29"/>
      <c r="EN1621" s="29"/>
      <c r="EO1621" s="29"/>
      <c r="EP1621" s="29"/>
      <c r="EQ1621" s="29"/>
      <c r="ER1621" s="29"/>
      <c r="ES1621" s="29"/>
      <c r="ET1621" s="29"/>
      <c r="EU1621" s="29"/>
      <c r="EV1621" s="29"/>
      <c r="EW1621" s="29"/>
      <c r="EX1621" s="29"/>
      <c r="EY1621" s="29"/>
      <c r="EZ1621" s="29"/>
      <c r="FA1621" s="29"/>
      <c r="FB1621" s="29"/>
      <c r="FC1621" s="29"/>
      <c r="FD1621" s="29"/>
      <c r="FE1621" s="29"/>
      <c r="FF1621" s="29"/>
      <c r="FG1621" s="29"/>
      <c r="FH1621" s="29"/>
      <c r="FI1621" s="29"/>
      <c r="FJ1621" s="29"/>
      <c r="FK1621" s="29"/>
      <c r="FL1621" s="29"/>
      <c r="FM1621" s="29"/>
      <c r="FN1621" s="29"/>
      <c r="FO1621" s="29"/>
      <c r="FP1621" s="29"/>
      <c r="FQ1621" s="29"/>
      <c r="FR1621" s="29"/>
      <c r="FS1621" s="29"/>
      <c r="FT1621" s="29"/>
      <c r="FU1621" s="29"/>
      <c r="FV1621" s="29"/>
      <c r="FW1621" s="29"/>
      <c r="FX1621" s="29"/>
      <c r="FY1621" s="29"/>
      <c r="FZ1621" s="29"/>
      <c r="GA1621" s="29"/>
      <c r="GB1621" s="29"/>
      <c r="GC1621" s="29"/>
      <c r="GD1621" s="29"/>
      <c r="GE1621" s="31"/>
      <c r="GF1621" s="31"/>
      <c r="GG1621" s="31"/>
      <c r="GH1621" s="31"/>
      <c r="GI1621" s="31"/>
      <c r="GJ1621" s="31"/>
      <c r="GK1621" s="31"/>
      <c r="GL1621" s="31"/>
      <c r="GM1621" s="31"/>
      <c r="GN1621" s="31"/>
    </row>
    <row r="1622" spans="1:196" s="34" customFormat="1" x14ac:dyDescent="0.2">
      <c r="A1622" s="4"/>
      <c r="B1622" s="315"/>
      <c r="C1622" s="315"/>
      <c r="D1622" s="315"/>
      <c r="E1622" s="31"/>
      <c r="F1622" s="319"/>
      <c r="G1622" s="319"/>
      <c r="I1622" s="31"/>
      <c r="J1622" s="31"/>
      <c r="K1622" s="320"/>
      <c r="L1622" s="31"/>
      <c r="M1622" s="38"/>
      <c r="N1622" s="31"/>
      <c r="O1622" s="38"/>
      <c r="P1622" s="321"/>
      <c r="Q1622" s="31"/>
      <c r="R1622" s="31"/>
      <c r="S1622" s="31"/>
      <c r="T1622" s="31"/>
      <c r="U1622" s="31"/>
      <c r="V1622" s="31"/>
      <c r="W1622" s="31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/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29"/>
      <c r="CB1622" s="29"/>
      <c r="CC1622" s="29"/>
      <c r="CD1622" s="29"/>
      <c r="CE1622" s="29"/>
      <c r="CF1622" s="29"/>
      <c r="CG1622" s="29"/>
      <c r="CH1622" s="29"/>
      <c r="CI1622" s="29"/>
      <c r="CJ1622" s="29"/>
      <c r="CK1622" s="29"/>
      <c r="CL1622" s="29"/>
      <c r="CM1622" s="29"/>
      <c r="CN1622" s="29"/>
      <c r="CO1622" s="29"/>
      <c r="CP1622" s="29"/>
      <c r="CQ1622" s="29"/>
      <c r="CR1622" s="29"/>
      <c r="CS1622" s="29"/>
      <c r="CT1622" s="29"/>
      <c r="CU1622" s="29"/>
      <c r="CV1622" s="29"/>
      <c r="CW1622" s="29"/>
      <c r="CX1622" s="29"/>
      <c r="CY1622" s="29"/>
      <c r="CZ1622" s="29"/>
      <c r="DA1622" s="29"/>
      <c r="DB1622" s="29"/>
      <c r="DC1622" s="29"/>
      <c r="DD1622" s="29"/>
      <c r="DE1622" s="29"/>
      <c r="DF1622" s="29"/>
      <c r="DG1622" s="29"/>
      <c r="DH1622" s="29"/>
      <c r="DI1622" s="29"/>
      <c r="DJ1622" s="29"/>
      <c r="DK1622" s="29"/>
      <c r="DL1622" s="29"/>
      <c r="DM1622" s="29"/>
      <c r="DN1622" s="29"/>
      <c r="DO1622" s="29"/>
      <c r="DP1622" s="29"/>
      <c r="DQ1622" s="29"/>
      <c r="DR1622" s="29"/>
      <c r="DS1622" s="29"/>
      <c r="DT1622" s="29"/>
      <c r="DU1622" s="29"/>
      <c r="DV1622" s="29"/>
      <c r="DW1622" s="29"/>
      <c r="DX1622" s="29"/>
      <c r="DY1622" s="29"/>
      <c r="DZ1622" s="29"/>
      <c r="EA1622" s="29"/>
      <c r="EB1622" s="29"/>
      <c r="EC1622" s="29"/>
      <c r="ED1622" s="29"/>
      <c r="EE1622" s="29"/>
      <c r="EF1622" s="29"/>
      <c r="EG1622" s="29"/>
      <c r="EH1622" s="29"/>
      <c r="EI1622" s="29"/>
      <c r="EJ1622" s="29"/>
      <c r="EK1622" s="29"/>
      <c r="EL1622" s="29"/>
      <c r="EM1622" s="29"/>
      <c r="EN1622" s="29"/>
      <c r="EO1622" s="29"/>
      <c r="EP1622" s="29"/>
      <c r="EQ1622" s="29"/>
      <c r="ER1622" s="29"/>
      <c r="ES1622" s="29"/>
      <c r="ET1622" s="29"/>
      <c r="EU1622" s="29"/>
      <c r="EV1622" s="29"/>
      <c r="EW1622" s="29"/>
      <c r="EX1622" s="29"/>
      <c r="EY1622" s="29"/>
      <c r="EZ1622" s="29"/>
      <c r="FA1622" s="29"/>
      <c r="FB1622" s="29"/>
      <c r="FC1622" s="29"/>
      <c r="FD1622" s="29"/>
      <c r="FE1622" s="29"/>
      <c r="FF1622" s="29"/>
      <c r="FG1622" s="29"/>
      <c r="FH1622" s="29"/>
      <c r="FI1622" s="29"/>
      <c r="FJ1622" s="29"/>
      <c r="FK1622" s="29"/>
      <c r="FL1622" s="29"/>
      <c r="FM1622" s="29"/>
      <c r="FN1622" s="29"/>
      <c r="FO1622" s="29"/>
      <c r="FP1622" s="29"/>
      <c r="FQ1622" s="29"/>
      <c r="FR1622" s="29"/>
      <c r="FS1622" s="29"/>
      <c r="FT1622" s="29"/>
      <c r="FU1622" s="29"/>
      <c r="FV1622" s="29"/>
      <c r="FW1622" s="29"/>
      <c r="FX1622" s="29"/>
      <c r="FY1622" s="29"/>
      <c r="FZ1622" s="29"/>
      <c r="GA1622" s="29"/>
      <c r="GB1622" s="29"/>
      <c r="GC1622" s="29"/>
      <c r="GD1622" s="29"/>
      <c r="GE1622" s="31"/>
      <c r="GF1622" s="31"/>
      <c r="GG1622" s="31"/>
      <c r="GH1622" s="31"/>
      <c r="GI1622" s="31"/>
      <c r="GJ1622" s="31"/>
      <c r="GK1622" s="31"/>
      <c r="GL1622" s="31"/>
      <c r="GM1622" s="31"/>
      <c r="GN1622" s="31"/>
    </row>
    <row r="1623" spans="1:196" s="34" customFormat="1" x14ac:dyDescent="0.2">
      <c r="A1623" s="4"/>
      <c r="B1623" s="315"/>
      <c r="C1623" s="315"/>
      <c r="D1623" s="315"/>
      <c r="E1623" s="31"/>
      <c r="F1623" s="319"/>
      <c r="G1623" s="319"/>
      <c r="I1623" s="31"/>
      <c r="J1623" s="31"/>
      <c r="K1623" s="320"/>
      <c r="L1623" s="31"/>
      <c r="M1623" s="38"/>
      <c r="N1623" s="31"/>
      <c r="O1623" s="38"/>
      <c r="P1623" s="321"/>
      <c r="Q1623" s="31"/>
      <c r="R1623" s="31"/>
      <c r="S1623" s="31"/>
      <c r="T1623" s="31"/>
      <c r="U1623" s="31"/>
      <c r="V1623" s="31"/>
      <c r="W1623" s="31"/>
      <c r="X1623" s="29"/>
      <c r="Y1623" s="29"/>
      <c r="Z1623" s="29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  <c r="CO1623" s="29"/>
      <c r="CP1623" s="29"/>
      <c r="CQ1623" s="29"/>
      <c r="CR1623" s="29"/>
      <c r="CS1623" s="29"/>
      <c r="CT1623" s="29"/>
      <c r="CU1623" s="29"/>
      <c r="CV1623" s="29"/>
      <c r="CW1623" s="29"/>
      <c r="CX1623" s="29"/>
      <c r="CY1623" s="29"/>
      <c r="CZ1623" s="29"/>
      <c r="DA1623" s="29"/>
      <c r="DB1623" s="29"/>
      <c r="DC1623" s="29"/>
      <c r="DD1623" s="29"/>
      <c r="DE1623" s="29"/>
      <c r="DF1623" s="29"/>
      <c r="DG1623" s="29"/>
      <c r="DH1623" s="29"/>
      <c r="DI1623" s="29"/>
      <c r="DJ1623" s="29"/>
      <c r="DK1623" s="29"/>
      <c r="DL1623" s="29"/>
      <c r="DM1623" s="29"/>
      <c r="DN1623" s="29"/>
      <c r="DO1623" s="29"/>
      <c r="DP1623" s="29"/>
      <c r="DQ1623" s="29"/>
      <c r="DR1623" s="29"/>
      <c r="DS1623" s="29"/>
      <c r="DT1623" s="29"/>
      <c r="DU1623" s="29"/>
      <c r="DV1623" s="29"/>
      <c r="DW1623" s="29"/>
      <c r="DX1623" s="29"/>
      <c r="DY1623" s="29"/>
      <c r="DZ1623" s="29"/>
      <c r="EA1623" s="29"/>
      <c r="EB1623" s="29"/>
      <c r="EC1623" s="29"/>
      <c r="ED1623" s="29"/>
      <c r="EE1623" s="29"/>
      <c r="EF1623" s="29"/>
      <c r="EG1623" s="29"/>
      <c r="EH1623" s="29"/>
      <c r="EI1623" s="29"/>
      <c r="EJ1623" s="29"/>
      <c r="EK1623" s="29"/>
      <c r="EL1623" s="29"/>
      <c r="EM1623" s="29"/>
      <c r="EN1623" s="29"/>
      <c r="EO1623" s="29"/>
      <c r="EP1623" s="29"/>
      <c r="EQ1623" s="29"/>
      <c r="ER1623" s="29"/>
      <c r="ES1623" s="29"/>
      <c r="ET1623" s="29"/>
      <c r="EU1623" s="29"/>
      <c r="EV1623" s="29"/>
      <c r="EW1623" s="29"/>
      <c r="EX1623" s="29"/>
      <c r="EY1623" s="29"/>
      <c r="EZ1623" s="29"/>
      <c r="FA1623" s="29"/>
      <c r="FB1623" s="29"/>
      <c r="FC1623" s="29"/>
      <c r="FD1623" s="29"/>
      <c r="FE1623" s="29"/>
      <c r="FF1623" s="29"/>
      <c r="FG1623" s="29"/>
      <c r="FH1623" s="29"/>
      <c r="FI1623" s="29"/>
      <c r="FJ1623" s="29"/>
      <c r="FK1623" s="29"/>
      <c r="FL1623" s="29"/>
      <c r="FM1623" s="29"/>
      <c r="FN1623" s="29"/>
      <c r="FO1623" s="29"/>
      <c r="FP1623" s="29"/>
      <c r="FQ1623" s="29"/>
      <c r="FR1623" s="29"/>
      <c r="FS1623" s="29"/>
      <c r="FT1623" s="29"/>
      <c r="FU1623" s="29"/>
      <c r="FV1623" s="29"/>
      <c r="FW1623" s="29"/>
      <c r="FX1623" s="29"/>
      <c r="FY1623" s="29"/>
      <c r="FZ1623" s="29"/>
      <c r="GA1623" s="29"/>
      <c r="GB1623" s="29"/>
      <c r="GC1623" s="29"/>
      <c r="GD1623" s="29"/>
      <c r="GE1623" s="31"/>
      <c r="GF1623" s="31"/>
      <c r="GG1623" s="31"/>
      <c r="GH1623" s="31"/>
      <c r="GI1623" s="31"/>
      <c r="GJ1623" s="31"/>
      <c r="GK1623" s="31"/>
      <c r="GL1623" s="31"/>
      <c r="GM1623" s="31"/>
      <c r="GN1623" s="31"/>
    </row>
    <row r="1624" spans="1:196" s="34" customFormat="1" x14ac:dyDescent="0.2">
      <c r="A1624" s="4"/>
      <c r="B1624" s="315"/>
      <c r="C1624" s="315"/>
      <c r="D1624" s="315"/>
      <c r="E1624" s="31"/>
      <c r="F1624" s="319"/>
      <c r="G1624" s="319"/>
      <c r="I1624" s="31"/>
      <c r="J1624" s="31"/>
      <c r="K1624" s="320"/>
      <c r="L1624" s="31"/>
      <c r="M1624" s="38"/>
      <c r="N1624" s="31"/>
      <c r="O1624" s="38"/>
      <c r="P1624" s="321"/>
      <c r="Q1624" s="31"/>
      <c r="R1624" s="31"/>
      <c r="S1624" s="31"/>
      <c r="T1624" s="31"/>
      <c r="U1624" s="31"/>
      <c r="V1624" s="31"/>
      <c r="W1624" s="31"/>
      <c r="X1624" s="29"/>
      <c r="Y1624" s="29"/>
      <c r="Z1624" s="29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29"/>
      <c r="CB1624" s="29"/>
      <c r="CC1624" s="29"/>
      <c r="CD1624" s="29"/>
      <c r="CE1624" s="29"/>
      <c r="CF1624" s="29"/>
      <c r="CG1624" s="29"/>
      <c r="CH1624" s="29"/>
      <c r="CI1624" s="29"/>
      <c r="CJ1624" s="29"/>
      <c r="CK1624" s="29"/>
      <c r="CL1624" s="29"/>
      <c r="CM1624" s="29"/>
      <c r="CN1624" s="29"/>
      <c r="CO1624" s="29"/>
      <c r="CP1624" s="29"/>
      <c r="CQ1624" s="29"/>
      <c r="CR1624" s="29"/>
      <c r="CS1624" s="29"/>
      <c r="CT1624" s="29"/>
      <c r="CU1624" s="29"/>
      <c r="CV1624" s="29"/>
      <c r="CW1624" s="29"/>
      <c r="CX1624" s="29"/>
      <c r="CY1624" s="29"/>
      <c r="CZ1624" s="29"/>
      <c r="DA1624" s="29"/>
      <c r="DB1624" s="29"/>
      <c r="DC1624" s="29"/>
      <c r="DD1624" s="29"/>
      <c r="DE1624" s="29"/>
      <c r="DF1624" s="29"/>
      <c r="DG1624" s="29"/>
      <c r="DH1624" s="29"/>
      <c r="DI1624" s="29"/>
      <c r="DJ1624" s="29"/>
      <c r="DK1624" s="29"/>
      <c r="DL1624" s="29"/>
      <c r="DM1624" s="29"/>
      <c r="DN1624" s="29"/>
      <c r="DO1624" s="29"/>
      <c r="DP1624" s="29"/>
      <c r="DQ1624" s="29"/>
      <c r="DR1624" s="29"/>
      <c r="DS1624" s="29"/>
      <c r="DT1624" s="29"/>
      <c r="DU1624" s="29"/>
      <c r="DV1624" s="29"/>
      <c r="DW1624" s="29"/>
      <c r="DX1624" s="29"/>
      <c r="DY1624" s="29"/>
      <c r="DZ1624" s="29"/>
      <c r="EA1624" s="29"/>
      <c r="EB1624" s="29"/>
      <c r="EC1624" s="29"/>
      <c r="ED1624" s="29"/>
      <c r="EE1624" s="29"/>
      <c r="EF1624" s="29"/>
      <c r="EG1624" s="29"/>
      <c r="EH1624" s="29"/>
      <c r="EI1624" s="29"/>
      <c r="EJ1624" s="29"/>
      <c r="EK1624" s="29"/>
      <c r="EL1624" s="29"/>
      <c r="EM1624" s="29"/>
      <c r="EN1624" s="29"/>
      <c r="EO1624" s="29"/>
      <c r="EP1624" s="29"/>
      <c r="EQ1624" s="29"/>
      <c r="ER1624" s="29"/>
      <c r="ES1624" s="29"/>
      <c r="ET1624" s="29"/>
      <c r="EU1624" s="29"/>
      <c r="EV1624" s="29"/>
      <c r="EW1624" s="29"/>
      <c r="EX1624" s="29"/>
      <c r="EY1624" s="29"/>
      <c r="EZ1624" s="29"/>
      <c r="FA1624" s="29"/>
      <c r="FB1624" s="29"/>
      <c r="FC1624" s="29"/>
      <c r="FD1624" s="29"/>
      <c r="FE1624" s="29"/>
      <c r="FF1624" s="29"/>
      <c r="FG1624" s="29"/>
      <c r="FH1624" s="29"/>
      <c r="FI1624" s="29"/>
      <c r="FJ1624" s="29"/>
      <c r="FK1624" s="29"/>
      <c r="FL1624" s="29"/>
      <c r="FM1624" s="29"/>
      <c r="FN1624" s="29"/>
      <c r="FO1624" s="29"/>
      <c r="FP1624" s="29"/>
      <c r="FQ1624" s="29"/>
      <c r="FR1624" s="29"/>
      <c r="FS1624" s="29"/>
      <c r="FT1624" s="29"/>
      <c r="FU1624" s="29"/>
      <c r="FV1624" s="29"/>
      <c r="FW1624" s="29"/>
      <c r="FX1624" s="29"/>
      <c r="FY1624" s="29"/>
      <c r="FZ1624" s="29"/>
      <c r="GA1624" s="29"/>
      <c r="GB1624" s="29"/>
      <c r="GC1624" s="29"/>
      <c r="GD1624" s="29"/>
      <c r="GE1624" s="31"/>
      <c r="GF1624" s="31"/>
      <c r="GG1624" s="31"/>
      <c r="GH1624" s="31"/>
      <c r="GI1624" s="31"/>
      <c r="GJ1624" s="31"/>
      <c r="GK1624" s="31"/>
      <c r="GL1624" s="31"/>
      <c r="GM1624" s="31"/>
      <c r="GN1624" s="31"/>
    </row>
    <row r="1625" spans="1:196" s="34" customFormat="1" x14ac:dyDescent="0.2">
      <c r="A1625" s="4"/>
      <c r="B1625" s="315"/>
      <c r="C1625" s="315"/>
      <c r="D1625" s="315"/>
      <c r="E1625" s="31"/>
      <c r="F1625" s="319"/>
      <c r="G1625" s="319"/>
      <c r="I1625" s="31"/>
      <c r="J1625" s="31"/>
      <c r="K1625" s="320"/>
      <c r="L1625" s="31"/>
      <c r="M1625" s="38"/>
      <c r="N1625" s="31"/>
      <c r="O1625" s="38"/>
      <c r="P1625" s="321"/>
      <c r="Q1625" s="31"/>
      <c r="R1625" s="31"/>
      <c r="S1625" s="31"/>
      <c r="T1625" s="31"/>
      <c r="U1625" s="31"/>
      <c r="V1625" s="31"/>
      <c r="W1625" s="31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  <c r="CO1625" s="29"/>
      <c r="CP1625" s="29"/>
      <c r="CQ1625" s="29"/>
      <c r="CR1625" s="29"/>
      <c r="CS1625" s="29"/>
      <c r="CT1625" s="29"/>
      <c r="CU1625" s="29"/>
      <c r="CV1625" s="29"/>
      <c r="CW1625" s="29"/>
      <c r="CX1625" s="29"/>
      <c r="CY1625" s="29"/>
      <c r="CZ1625" s="29"/>
      <c r="DA1625" s="29"/>
      <c r="DB1625" s="29"/>
      <c r="DC1625" s="29"/>
      <c r="DD1625" s="29"/>
      <c r="DE1625" s="29"/>
      <c r="DF1625" s="29"/>
      <c r="DG1625" s="29"/>
      <c r="DH1625" s="29"/>
      <c r="DI1625" s="29"/>
      <c r="DJ1625" s="29"/>
      <c r="DK1625" s="29"/>
      <c r="DL1625" s="29"/>
      <c r="DM1625" s="29"/>
      <c r="DN1625" s="29"/>
      <c r="DO1625" s="29"/>
      <c r="DP1625" s="29"/>
      <c r="DQ1625" s="29"/>
      <c r="DR1625" s="29"/>
      <c r="DS1625" s="29"/>
      <c r="DT1625" s="29"/>
      <c r="DU1625" s="29"/>
      <c r="DV1625" s="29"/>
      <c r="DW1625" s="29"/>
      <c r="DX1625" s="29"/>
      <c r="DY1625" s="29"/>
      <c r="DZ1625" s="29"/>
      <c r="EA1625" s="29"/>
      <c r="EB1625" s="29"/>
      <c r="EC1625" s="29"/>
      <c r="ED1625" s="29"/>
      <c r="EE1625" s="29"/>
      <c r="EF1625" s="29"/>
      <c r="EG1625" s="29"/>
      <c r="EH1625" s="29"/>
      <c r="EI1625" s="29"/>
      <c r="EJ1625" s="29"/>
      <c r="EK1625" s="29"/>
      <c r="EL1625" s="29"/>
      <c r="EM1625" s="29"/>
      <c r="EN1625" s="29"/>
      <c r="EO1625" s="29"/>
      <c r="EP1625" s="29"/>
      <c r="EQ1625" s="29"/>
      <c r="ER1625" s="29"/>
      <c r="ES1625" s="29"/>
      <c r="ET1625" s="29"/>
      <c r="EU1625" s="29"/>
      <c r="EV1625" s="29"/>
      <c r="EW1625" s="29"/>
      <c r="EX1625" s="29"/>
      <c r="EY1625" s="29"/>
      <c r="EZ1625" s="29"/>
      <c r="FA1625" s="29"/>
      <c r="FB1625" s="29"/>
      <c r="FC1625" s="29"/>
      <c r="FD1625" s="29"/>
      <c r="FE1625" s="29"/>
      <c r="FF1625" s="29"/>
      <c r="FG1625" s="29"/>
      <c r="FH1625" s="29"/>
      <c r="FI1625" s="29"/>
      <c r="FJ1625" s="29"/>
      <c r="FK1625" s="29"/>
      <c r="FL1625" s="29"/>
      <c r="FM1625" s="29"/>
      <c r="FN1625" s="29"/>
      <c r="FO1625" s="29"/>
      <c r="FP1625" s="29"/>
      <c r="FQ1625" s="29"/>
      <c r="FR1625" s="29"/>
      <c r="FS1625" s="29"/>
      <c r="FT1625" s="29"/>
      <c r="FU1625" s="29"/>
      <c r="FV1625" s="29"/>
      <c r="FW1625" s="29"/>
      <c r="FX1625" s="29"/>
      <c r="FY1625" s="29"/>
      <c r="FZ1625" s="29"/>
      <c r="GA1625" s="29"/>
      <c r="GB1625" s="29"/>
      <c r="GC1625" s="29"/>
      <c r="GD1625" s="29"/>
      <c r="GE1625" s="31"/>
      <c r="GF1625" s="31"/>
      <c r="GG1625" s="31"/>
      <c r="GH1625" s="31"/>
      <c r="GI1625" s="31"/>
      <c r="GJ1625" s="31"/>
      <c r="GK1625" s="31"/>
      <c r="GL1625" s="31"/>
      <c r="GM1625" s="31"/>
      <c r="GN1625" s="31"/>
    </row>
    <row r="1626" spans="1:196" s="34" customFormat="1" x14ac:dyDescent="0.2">
      <c r="A1626" s="4"/>
      <c r="B1626" s="315"/>
      <c r="C1626" s="315"/>
      <c r="D1626" s="315"/>
      <c r="E1626" s="31"/>
      <c r="F1626" s="319"/>
      <c r="G1626" s="319"/>
      <c r="I1626" s="31"/>
      <c r="J1626" s="31"/>
      <c r="K1626" s="320"/>
      <c r="L1626" s="31"/>
      <c r="M1626" s="38"/>
      <c r="N1626" s="31"/>
      <c r="O1626" s="38"/>
      <c r="P1626" s="321"/>
      <c r="Q1626" s="31"/>
      <c r="R1626" s="31"/>
      <c r="S1626" s="31"/>
      <c r="T1626" s="31"/>
      <c r="U1626" s="31"/>
      <c r="V1626" s="31"/>
      <c r="W1626" s="31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/>
      <c r="BD1626" s="29"/>
      <c r="BE1626" s="29"/>
      <c r="BF1626" s="29"/>
      <c r="BG1626" s="29"/>
      <c r="BH1626" s="29"/>
      <c r="BI1626" s="29"/>
      <c r="BJ1626" s="29"/>
      <c r="BK1626" s="29"/>
      <c r="BL1626" s="29"/>
      <c r="BM1626" s="29"/>
      <c r="BN1626" s="29"/>
      <c r="BO1626" s="29"/>
      <c r="BP1626" s="29"/>
      <c r="BQ1626" s="29"/>
      <c r="BR1626" s="29"/>
      <c r="BS1626" s="29"/>
      <c r="BT1626" s="29"/>
      <c r="BU1626" s="29"/>
      <c r="BV1626" s="29"/>
      <c r="BW1626" s="29"/>
      <c r="BX1626" s="29"/>
      <c r="BY1626" s="29"/>
      <c r="BZ1626" s="29"/>
      <c r="CA1626" s="29"/>
      <c r="CB1626" s="29"/>
      <c r="CC1626" s="29"/>
      <c r="CD1626" s="29"/>
      <c r="CE1626" s="29"/>
      <c r="CF1626" s="29"/>
      <c r="CG1626" s="29"/>
      <c r="CH1626" s="29"/>
      <c r="CI1626" s="29"/>
      <c r="CJ1626" s="29"/>
      <c r="CK1626" s="29"/>
      <c r="CL1626" s="29"/>
      <c r="CM1626" s="29"/>
      <c r="CN1626" s="29"/>
      <c r="CO1626" s="29"/>
      <c r="CP1626" s="29"/>
      <c r="CQ1626" s="29"/>
      <c r="CR1626" s="29"/>
      <c r="CS1626" s="29"/>
      <c r="CT1626" s="29"/>
      <c r="CU1626" s="29"/>
      <c r="CV1626" s="29"/>
      <c r="CW1626" s="29"/>
      <c r="CX1626" s="29"/>
      <c r="CY1626" s="29"/>
      <c r="CZ1626" s="29"/>
      <c r="DA1626" s="29"/>
      <c r="DB1626" s="29"/>
      <c r="DC1626" s="29"/>
      <c r="DD1626" s="29"/>
      <c r="DE1626" s="29"/>
      <c r="DF1626" s="29"/>
      <c r="DG1626" s="29"/>
      <c r="DH1626" s="29"/>
      <c r="DI1626" s="29"/>
      <c r="DJ1626" s="29"/>
      <c r="DK1626" s="29"/>
      <c r="DL1626" s="29"/>
      <c r="DM1626" s="29"/>
      <c r="DN1626" s="29"/>
      <c r="DO1626" s="29"/>
      <c r="DP1626" s="29"/>
      <c r="DQ1626" s="29"/>
      <c r="DR1626" s="29"/>
      <c r="DS1626" s="29"/>
      <c r="DT1626" s="29"/>
      <c r="DU1626" s="29"/>
      <c r="DV1626" s="29"/>
      <c r="DW1626" s="29"/>
      <c r="DX1626" s="29"/>
      <c r="DY1626" s="29"/>
      <c r="DZ1626" s="29"/>
      <c r="EA1626" s="29"/>
      <c r="EB1626" s="29"/>
      <c r="EC1626" s="29"/>
      <c r="ED1626" s="29"/>
      <c r="EE1626" s="29"/>
      <c r="EF1626" s="29"/>
      <c r="EG1626" s="29"/>
      <c r="EH1626" s="29"/>
      <c r="EI1626" s="29"/>
      <c r="EJ1626" s="29"/>
      <c r="EK1626" s="29"/>
      <c r="EL1626" s="29"/>
      <c r="EM1626" s="29"/>
      <c r="EN1626" s="29"/>
      <c r="EO1626" s="29"/>
      <c r="EP1626" s="29"/>
      <c r="EQ1626" s="29"/>
      <c r="ER1626" s="29"/>
      <c r="ES1626" s="29"/>
      <c r="ET1626" s="29"/>
      <c r="EU1626" s="29"/>
      <c r="EV1626" s="29"/>
      <c r="EW1626" s="29"/>
      <c r="EX1626" s="29"/>
      <c r="EY1626" s="29"/>
      <c r="EZ1626" s="29"/>
      <c r="FA1626" s="29"/>
      <c r="FB1626" s="29"/>
      <c r="FC1626" s="29"/>
      <c r="FD1626" s="29"/>
      <c r="FE1626" s="29"/>
      <c r="FF1626" s="29"/>
      <c r="FG1626" s="29"/>
      <c r="FH1626" s="29"/>
      <c r="FI1626" s="29"/>
      <c r="FJ1626" s="29"/>
      <c r="FK1626" s="29"/>
      <c r="FL1626" s="29"/>
      <c r="FM1626" s="29"/>
      <c r="FN1626" s="29"/>
      <c r="FO1626" s="29"/>
      <c r="FP1626" s="29"/>
      <c r="FQ1626" s="29"/>
      <c r="FR1626" s="29"/>
      <c r="FS1626" s="29"/>
      <c r="FT1626" s="29"/>
      <c r="FU1626" s="29"/>
      <c r="FV1626" s="29"/>
      <c r="FW1626" s="29"/>
      <c r="FX1626" s="29"/>
      <c r="FY1626" s="29"/>
      <c r="FZ1626" s="29"/>
      <c r="GA1626" s="29"/>
      <c r="GB1626" s="29"/>
      <c r="GC1626" s="29"/>
      <c r="GD1626" s="29"/>
      <c r="GE1626" s="31"/>
      <c r="GF1626" s="31"/>
      <c r="GG1626" s="31"/>
      <c r="GH1626" s="31"/>
      <c r="GI1626" s="31"/>
      <c r="GJ1626" s="31"/>
      <c r="GK1626" s="31"/>
      <c r="GL1626" s="31"/>
      <c r="GM1626" s="31"/>
      <c r="GN1626" s="31"/>
    </row>
    <row r="1627" spans="1:196" s="34" customFormat="1" x14ac:dyDescent="0.2">
      <c r="A1627" s="4"/>
      <c r="B1627" s="315"/>
      <c r="C1627" s="315"/>
      <c r="D1627" s="315"/>
      <c r="E1627" s="31"/>
      <c r="F1627" s="319"/>
      <c r="G1627" s="319"/>
      <c r="I1627" s="31"/>
      <c r="J1627" s="31"/>
      <c r="K1627" s="320"/>
      <c r="L1627" s="31"/>
      <c r="M1627" s="38"/>
      <c r="N1627" s="31"/>
      <c r="O1627" s="38"/>
      <c r="P1627" s="321"/>
      <c r="Q1627" s="31"/>
      <c r="R1627" s="31"/>
      <c r="S1627" s="31"/>
      <c r="T1627" s="31"/>
      <c r="U1627" s="31"/>
      <c r="V1627" s="31"/>
      <c r="W1627" s="31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  <c r="CO1627" s="29"/>
      <c r="CP1627" s="29"/>
      <c r="CQ1627" s="29"/>
      <c r="CR1627" s="29"/>
      <c r="CS1627" s="29"/>
      <c r="CT1627" s="29"/>
      <c r="CU1627" s="29"/>
      <c r="CV1627" s="29"/>
      <c r="CW1627" s="29"/>
      <c r="CX1627" s="29"/>
      <c r="CY1627" s="29"/>
      <c r="CZ1627" s="29"/>
      <c r="DA1627" s="29"/>
      <c r="DB1627" s="29"/>
      <c r="DC1627" s="29"/>
      <c r="DD1627" s="29"/>
      <c r="DE1627" s="29"/>
      <c r="DF1627" s="29"/>
      <c r="DG1627" s="29"/>
      <c r="DH1627" s="29"/>
      <c r="DI1627" s="29"/>
      <c r="DJ1627" s="29"/>
      <c r="DK1627" s="29"/>
      <c r="DL1627" s="29"/>
      <c r="DM1627" s="29"/>
      <c r="DN1627" s="29"/>
      <c r="DO1627" s="29"/>
      <c r="DP1627" s="29"/>
      <c r="DQ1627" s="29"/>
      <c r="DR1627" s="29"/>
      <c r="DS1627" s="29"/>
      <c r="DT1627" s="29"/>
      <c r="DU1627" s="29"/>
      <c r="DV1627" s="29"/>
      <c r="DW1627" s="29"/>
      <c r="DX1627" s="29"/>
      <c r="DY1627" s="29"/>
      <c r="DZ1627" s="29"/>
      <c r="EA1627" s="29"/>
      <c r="EB1627" s="29"/>
      <c r="EC1627" s="29"/>
      <c r="ED1627" s="29"/>
      <c r="EE1627" s="29"/>
      <c r="EF1627" s="29"/>
      <c r="EG1627" s="29"/>
      <c r="EH1627" s="29"/>
      <c r="EI1627" s="29"/>
      <c r="EJ1627" s="29"/>
      <c r="EK1627" s="29"/>
      <c r="EL1627" s="29"/>
      <c r="EM1627" s="29"/>
      <c r="EN1627" s="29"/>
      <c r="EO1627" s="29"/>
      <c r="EP1627" s="29"/>
      <c r="EQ1627" s="29"/>
      <c r="ER1627" s="29"/>
      <c r="ES1627" s="29"/>
      <c r="ET1627" s="29"/>
      <c r="EU1627" s="29"/>
      <c r="EV1627" s="29"/>
      <c r="EW1627" s="29"/>
      <c r="EX1627" s="29"/>
      <c r="EY1627" s="29"/>
      <c r="EZ1627" s="29"/>
      <c r="FA1627" s="29"/>
      <c r="FB1627" s="29"/>
      <c r="FC1627" s="29"/>
      <c r="FD1627" s="29"/>
      <c r="FE1627" s="29"/>
      <c r="FF1627" s="29"/>
      <c r="FG1627" s="29"/>
      <c r="FH1627" s="29"/>
      <c r="FI1627" s="29"/>
      <c r="FJ1627" s="29"/>
      <c r="FK1627" s="29"/>
      <c r="FL1627" s="29"/>
      <c r="FM1627" s="29"/>
      <c r="FN1627" s="29"/>
      <c r="FO1627" s="29"/>
      <c r="FP1627" s="29"/>
      <c r="FQ1627" s="29"/>
      <c r="FR1627" s="29"/>
      <c r="FS1627" s="29"/>
      <c r="FT1627" s="29"/>
      <c r="FU1627" s="29"/>
      <c r="FV1627" s="29"/>
      <c r="FW1627" s="29"/>
      <c r="FX1627" s="29"/>
      <c r="FY1627" s="29"/>
      <c r="FZ1627" s="29"/>
      <c r="GA1627" s="29"/>
      <c r="GB1627" s="29"/>
      <c r="GC1627" s="29"/>
      <c r="GD1627" s="29"/>
      <c r="GE1627" s="31"/>
      <c r="GF1627" s="31"/>
      <c r="GG1627" s="31"/>
      <c r="GH1627" s="31"/>
      <c r="GI1627" s="31"/>
      <c r="GJ1627" s="31"/>
      <c r="GK1627" s="31"/>
      <c r="GL1627" s="31"/>
      <c r="GM1627" s="31"/>
      <c r="GN1627" s="31"/>
    </row>
    <row r="1628" spans="1:196" s="34" customFormat="1" x14ac:dyDescent="0.2">
      <c r="A1628" s="4"/>
      <c r="B1628" s="315"/>
      <c r="C1628" s="315"/>
      <c r="D1628" s="315"/>
      <c r="E1628" s="31"/>
      <c r="F1628" s="319"/>
      <c r="G1628" s="319"/>
      <c r="I1628" s="31"/>
      <c r="J1628" s="31"/>
      <c r="K1628" s="320"/>
      <c r="L1628" s="31"/>
      <c r="M1628" s="38"/>
      <c r="N1628" s="31"/>
      <c r="O1628" s="38"/>
      <c r="P1628" s="321"/>
      <c r="Q1628" s="31"/>
      <c r="R1628" s="31"/>
      <c r="S1628" s="31"/>
      <c r="T1628" s="31"/>
      <c r="U1628" s="31"/>
      <c r="V1628" s="31"/>
      <c r="W1628" s="31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  <c r="BE1628" s="29"/>
      <c r="BF1628" s="29"/>
      <c r="BG1628" s="29"/>
      <c r="BH1628" s="29"/>
      <c r="BI1628" s="29"/>
      <c r="BJ1628" s="29"/>
      <c r="BK1628" s="29"/>
      <c r="BL1628" s="29"/>
      <c r="BM1628" s="29"/>
      <c r="BN1628" s="29"/>
      <c r="BO1628" s="29"/>
      <c r="BP1628" s="29"/>
      <c r="BQ1628" s="29"/>
      <c r="BR1628" s="29"/>
      <c r="BS1628" s="29"/>
      <c r="BT1628" s="29"/>
      <c r="BU1628" s="29"/>
      <c r="BV1628" s="29"/>
      <c r="BW1628" s="29"/>
      <c r="BX1628" s="29"/>
      <c r="BY1628" s="29"/>
      <c r="BZ1628" s="29"/>
      <c r="CA1628" s="29"/>
      <c r="CB1628" s="29"/>
      <c r="CC1628" s="29"/>
      <c r="CD1628" s="29"/>
      <c r="CE1628" s="29"/>
      <c r="CF1628" s="29"/>
      <c r="CG1628" s="29"/>
      <c r="CH1628" s="29"/>
      <c r="CI1628" s="29"/>
      <c r="CJ1628" s="29"/>
      <c r="CK1628" s="29"/>
      <c r="CL1628" s="29"/>
      <c r="CM1628" s="29"/>
      <c r="CN1628" s="29"/>
      <c r="CO1628" s="29"/>
      <c r="CP1628" s="29"/>
      <c r="CQ1628" s="29"/>
      <c r="CR1628" s="29"/>
      <c r="CS1628" s="29"/>
      <c r="CT1628" s="29"/>
      <c r="CU1628" s="29"/>
      <c r="CV1628" s="29"/>
      <c r="CW1628" s="29"/>
      <c r="CX1628" s="29"/>
      <c r="CY1628" s="29"/>
      <c r="CZ1628" s="29"/>
      <c r="DA1628" s="29"/>
      <c r="DB1628" s="29"/>
      <c r="DC1628" s="29"/>
      <c r="DD1628" s="29"/>
      <c r="DE1628" s="29"/>
      <c r="DF1628" s="29"/>
      <c r="DG1628" s="29"/>
      <c r="DH1628" s="29"/>
      <c r="DI1628" s="29"/>
      <c r="DJ1628" s="29"/>
      <c r="DK1628" s="29"/>
      <c r="DL1628" s="29"/>
      <c r="DM1628" s="29"/>
      <c r="DN1628" s="29"/>
      <c r="DO1628" s="29"/>
      <c r="DP1628" s="29"/>
      <c r="DQ1628" s="29"/>
      <c r="DR1628" s="29"/>
      <c r="DS1628" s="29"/>
      <c r="DT1628" s="29"/>
      <c r="DU1628" s="29"/>
      <c r="DV1628" s="29"/>
      <c r="DW1628" s="29"/>
      <c r="DX1628" s="29"/>
      <c r="DY1628" s="29"/>
      <c r="DZ1628" s="29"/>
      <c r="EA1628" s="29"/>
      <c r="EB1628" s="29"/>
      <c r="EC1628" s="29"/>
      <c r="ED1628" s="29"/>
      <c r="EE1628" s="29"/>
      <c r="EF1628" s="29"/>
      <c r="EG1628" s="29"/>
      <c r="EH1628" s="29"/>
      <c r="EI1628" s="29"/>
      <c r="EJ1628" s="29"/>
      <c r="EK1628" s="29"/>
      <c r="EL1628" s="29"/>
      <c r="EM1628" s="29"/>
      <c r="EN1628" s="29"/>
      <c r="EO1628" s="29"/>
      <c r="EP1628" s="29"/>
      <c r="EQ1628" s="29"/>
      <c r="ER1628" s="29"/>
      <c r="ES1628" s="29"/>
      <c r="ET1628" s="29"/>
      <c r="EU1628" s="29"/>
      <c r="EV1628" s="29"/>
      <c r="EW1628" s="29"/>
      <c r="EX1628" s="29"/>
      <c r="EY1628" s="29"/>
      <c r="EZ1628" s="29"/>
      <c r="FA1628" s="29"/>
      <c r="FB1628" s="29"/>
      <c r="FC1628" s="29"/>
      <c r="FD1628" s="29"/>
      <c r="FE1628" s="29"/>
      <c r="FF1628" s="29"/>
      <c r="FG1628" s="29"/>
      <c r="FH1628" s="29"/>
      <c r="FI1628" s="29"/>
      <c r="FJ1628" s="29"/>
      <c r="FK1628" s="29"/>
      <c r="FL1628" s="29"/>
      <c r="FM1628" s="29"/>
      <c r="FN1628" s="29"/>
      <c r="FO1628" s="29"/>
      <c r="FP1628" s="29"/>
      <c r="FQ1628" s="29"/>
      <c r="FR1628" s="29"/>
      <c r="FS1628" s="29"/>
      <c r="FT1628" s="29"/>
      <c r="FU1628" s="29"/>
      <c r="FV1628" s="29"/>
      <c r="FW1628" s="29"/>
      <c r="FX1628" s="29"/>
      <c r="FY1628" s="29"/>
      <c r="FZ1628" s="29"/>
      <c r="GA1628" s="29"/>
      <c r="GB1628" s="29"/>
      <c r="GC1628" s="29"/>
      <c r="GD1628" s="29"/>
      <c r="GE1628" s="31"/>
      <c r="GF1628" s="31"/>
      <c r="GG1628" s="31"/>
      <c r="GH1628" s="31"/>
      <c r="GI1628" s="31"/>
      <c r="GJ1628" s="31"/>
      <c r="GK1628" s="31"/>
      <c r="GL1628" s="31"/>
      <c r="GM1628" s="31"/>
      <c r="GN1628" s="31"/>
    </row>
    <row r="1629" spans="1:196" s="34" customFormat="1" x14ac:dyDescent="0.2">
      <c r="A1629" s="4"/>
      <c r="B1629" s="315"/>
      <c r="C1629" s="315"/>
      <c r="D1629" s="315"/>
      <c r="E1629" s="31"/>
      <c r="F1629" s="319"/>
      <c r="G1629" s="319"/>
      <c r="I1629" s="31"/>
      <c r="J1629" s="31"/>
      <c r="K1629" s="320"/>
      <c r="L1629" s="31"/>
      <c r="M1629" s="38"/>
      <c r="N1629" s="31"/>
      <c r="O1629" s="38"/>
      <c r="P1629" s="321"/>
      <c r="Q1629" s="31"/>
      <c r="R1629" s="31"/>
      <c r="S1629" s="31"/>
      <c r="T1629" s="31"/>
      <c r="U1629" s="31"/>
      <c r="V1629" s="31"/>
      <c r="W1629" s="31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  <c r="CO1629" s="29"/>
      <c r="CP1629" s="29"/>
      <c r="CQ1629" s="29"/>
      <c r="CR1629" s="29"/>
      <c r="CS1629" s="29"/>
      <c r="CT1629" s="29"/>
      <c r="CU1629" s="29"/>
      <c r="CV1629" s="29"/>
      <c r="CW1629" s="29"/>
      <c r="CX1629" s="29"/>
      <c r="CY1629" s="29"/>
      <c r="CZ1629" s="29"/>
      <c r="DA1629" s="29"/>
      <c r="DB1629" s="29"/>
      <c r="DC1629" s="29"/>
      <c r="DD1629" s="29"/>
      <c r="DE1629" s="29"/>
      <c r="DF1629" s="29"/>
      <c r="DG1629" s="29"/>
      <c r="DH1629" s="29"/>
      <c r="DI1629" s="29"/>
      <c r="DJ1629" s="29"/>
      <c r="DK1629" s="29"/>
      <c r="DL1629" s="29"/>
      <c r="DM1629" s="29"/>
      <c r="DN1629" s="29"/>
      <c r="DO1629" s="29"/>
      <c r="DP1629" s="29"/>
      <c r="DQ1629" s="29"/>
      <c r="DR1629" s="29"/>
      <c r="DS1629" s="29"/>
      <c r="DT1629" s="29"/>
      <c r="DU1629" s="29"/>
      <c r="DV1629" s="29"/>
      <c r="DW1629" s="29"/>
      <c r="DX1629" s="29"/>
      <c r="DY1629" s="29"/>
      <c r="DZ1629" s="29"/>
      <c r="EA1629" s="29"/>
      <c r="EB1629" s="29"/>
      <c r="EC1629" s="29"/>
      <c r="ED1629" s="29"/>
      <c r="EE1629" s="29"/>
      <c r="EF1629" s="29"/>
      <c r="EG1629" s="29"/>
      <c r="EH1629" s="29"/>
      <c r="EI1629" s="29"/>
      <c r="EJ1629" s="29"/>
      <c r="EK1629" s="29"/>
      <c r="EL1629" s="29"/>
      <c r="EM1629" s="29"/>
      <c r="EN1629" s="29"/>
      <c r="EO1629" s="29"/>
      <c r="EP1629" s="29"/>
      <c r="EQ1629" s="29"/>
      <c r="ER1629" s="29"/>
      <c r="ES1629" s="29"/>
      <c r="ET1629" s="29"/>
      <c r="EU1629" s="29"/>
      <c r="EV1629" s="29"/>
      <c r="EW1629" s="29"/>
      <c r="EX1629" s="29"/>
      <c r="EY1629" s="29"/>
      <c r="EZ1629" s="29"/>
      <c r="FA1629" s="29"/>
      <c r="FB1629" s="29"/>
      <c r="FC1629" s="29"/>
      <c r="FD1629" s="29"/>
      <c r="FE1629" s="29"/>
      <c r="FF1629" s="29"/>
      <c r="FG1629" s="29"/>
      <c r="FH1629" s="29"/>
      <c r="FI1629" s="29"/>
      <c r="FJ1629" s="29"/>
      <c r="FK1629" s="29"/>
      <c r="FL1629" s="29"/>
      <c r="FM1629" s="29"/>
      <c r="FN1629" s="29"/>
      <c r="FO1629" s="29"/>
      <c r="FP1629" s="29"/>
      <c r="FQ1629" s="29"/>
      <c r="FR1629" s="29"/>
      <c r="FS1629" s="29"/>
      <c r="FT1629" s="29"/>
      <c r="FU1629" s="29"/>
      <c r="FV1629" s="29"/>
      <c r="FW1629" s="29"/>
      <c r="FX1629" s="29"/>
      <c r="FY1629" s="29"/>
      <c r="FZ1629" s="29"/>
      <c r="GA1629" s="29"/>
      <c r="GB1629" s="29"/>
      <c r="GC1629" s="29"/>
      <c r="GD1629" s="29"/>
      <c r="GE1629" s="31"/>
      <c r="GF1629" s="31"/>
      <c r="GG1629" s="31"/>
      <c r="GH1629" s="31"/>
      <c r="GI1629" s="31"/>
      <c r="GJ1629" s="31"/>
      <c r="GK1629" s="31"/>
      <c r="GL1629" s="31"/>
      <c r="GM1629" s="31"/>
      <c r="GN1629" s="31"/>
    </row>
    <row r="1630" spans="1:196" s="34" customFormat="1" x14ac:dyDescent="0.2">
      <c r="A1630" s="4"/>
      <c r="B1630" s="315"/>
      <c r="C1630" s="315"/>
      <c r="D1630" s="315"/>
      <c r="E1630" s="31"/>
      <c r="F1630" s="319"/>
      <c r="G1630" s="319"/>
      <c r="I1630" s="31"/>
      <c r="J1630" s="31"/>
      <c r="K1630" s="320"/>
      <c r="L1630" s="31"/>
      <c r="M1630" s="38"/>
      <c r="N1630" s="31"/>
      <c r="O1630" s="38"/>
      <c r="P1630" s="321"/>
      <c r="Q1630" s="31"/>
      <c r="R1630" s="31"/>
      <c r="S1630" s="31"/>
      <c r="T1630" s="31"/>
      <c r="U1630" s="31"/>
      <c r="V1630" s="31"/>
      <c r="W1630" s="31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  <c r="CO1630" s="29"/>
      <c r="CP1630" s="29"/>
      <c r="CQ1630" s="29"/>
      <c r="CR1630" s="29"/>
      <c r="CS1630" s="29"/>
      <c r="CT1630" s="29"/>
      <c r="CU1630" s="29"/>
      <c r="CV1630" s="29"/>
      <c r="CW1630" s="29"/>
      <c r="CX1630" s="29"/>
      <c r="CY1630" s="29"/>
      <c r="CZ1630" s="29"/>
      <c r="DA1630" s="29"/>
      <c r="DB1630" s="29"/>
      <c r="DC1630" s="29"/>
      <c r="DD1630" s="29"/>
      <c r="DE1630" s="29"/>
      <c r="DF1630" s="29"/>
      <c r="DG1630" s="29"/>
      <c r="DH1630" s="29"/>
      <c r="DI1630" s="29"/>
      <c r="DJ1630" s="29"/>
      <c r="DK1630" s="29"/>
      <c r="DL1630" s="29"/>
      <c r="DM1630" s="29"/>
      <c r="DN1630" s="29"/>
      <c r="DO1630" s="29"/>
      <c r="DP1630" s="29"/>
      <c r="DQ1630" s="29"/>
      <c r="DR1630" s="29"/>
      <c r="DS1630" s="29"/>
      <c r="DT1630" s="29"/>
      <c r="DU1630" s="29"/>
      <c r="DV1630" s="29"/>
      <c r="DW1630" s="29"/>
      <c r="DX1630" s="29"/>
      <c r="DY1630" s="29"/>
      <c r="DZ1630" s="29"/>
      <c r="EA1630" s="29"/>
      <c r="EB1630" s="29"/>
      <c r="EC1630" s="29"/>
      <c r="ED1630" s="29"/>
      <c r="EE1630" s="29"/>
      <c r="EF1630" s="29"/>
      <c r="EG1630" s="29"/>
      <c r="EH1630" s="29"/>
      <c r="EI1630" s="29"/>
      <c r="EJ1630" s="29"/>
      <c r="EK1630" s="29"/>
      <c r="EL1630" s="29"/>
      <c r="EM1630" s="29"/>
      <c r="EN1630" s="29"/>
      <c r="EO1630" s="29"/>
      <c r="EP1630" s="29"/>
      <c r="EQ1630" s="29"/>
      <c r="ER1630" s="29"/>
      <c r="ES1630" s="29"/>
      <c r="ET1630" s="29"/>
      <c r="EU1630" s="29"/>
      <c r="EV1630" s="29"/>
      <c r="EW1630" s="29"/>
      <c r="EX1630" s="29"/>
      <c r="EY1630" s="29"/>
      <c r="EZ1630" s="29"/>
      <c r="FA1630" s="29"/>
      <c r="FB1630" s="29"/>
      <c r="FC1630" s="29"/>
      <c r="FD1630" s="29"/>
      <c r="FE1630" s="29"/>
      <c r="FF1630" s="29"/>
      <c r="FG1630" s="29"/>
      <c r="FH1630" s="29"/>
      <c r="FI1630" s="29"/>
      <c r="FJ1630" s="29"/>
      <c r="FK1630" s="29"/>
      <c r="FL1630" s="29"/>
      <c r="FM1630" s="29"/>
      <c r="FN1630" s="29"/>
      <c r="FO1630" s="29"/>
      <c r="FP1630" s="29"/>
      <c r="FQ1630" s="29"/>
      <c r="FR1630" s="29"/>
      <c r="FS1630" s="29"/>
      <c r="FT1630" s="29"/>
      <c r="FU1630" s="29"/>
      <c r="FV1630" s="29"/>
      <c r="FW1630" s="29"/>
      <c r="FX1630" s="29"/>
      <c r="FY1630" s="29"/>
      <c r="FZ1630" s="29"/>
      <c r="GA1630" s="29"/>
      <c r="GB1630" s="29"/>
      <c r="GC1630" s="29"/>
      <c r="GD1630" s="29"/>
      <c r="GE1630" s="31"/>
      <c r="GF1630" s="31"/>
      <c r="GG1630" s="31"/>
      <c r="GH1630" s="31"/>
      <c r="GI1630" s="31"/>
      <c r="GJ1630" s="31"/>
      <c r="GK1630" s="31"/>
      <c r="GL1630" s="31"/>
      <c r="GM1630" s="31"/>
      <c r="GN1630" s="31"/>
    </row>
    <row r="1631" spans="1:196" s="34" customFormat="1" x14ac:dyDescent="0.2">
      <c r="A1631" s="4"/>
      <c r="B1631" s="315"/>
      <c r="C1631" s="315"/>
      <c r="D1631" s="315"/>
      <c r="E1631" s="31"/>
      <c r="F1631" s="319"/>
      <c r="G1631" s="319"/>
      <c r="I1631" s="31"/>
      <c r="J1631" s="31"/>
      <c r="K1631" s="320"/>
      <c r="L1631" s="31"/>
      <c r="M1631" s="38"/>
      <c r="N1631" s="31"/>
      <c r="O1631" s="38"/>
      <c r="P1631" s="321"/>
      <c r="Q1631" s="31"/>
      <c r="R1631" s="31"/>
      <c r="S1631" s="31"/>
      <c r="T1631" s="31"/>
      <c r="U1631" s="31"/>
      <c r="V1631" s="31"/>
      <c r="W1631" s="31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  <c r="BT1631" s="29"/>
      <c r="BU1631" s="29"/>
      <c r="BV1631" s="29"/>
      <c r="BW1631" s="29"/>
      <c r="BX1631" s="29"/>
      <c r="BY1631" s="29"/>
      <c r="BZ1631" s="29"/>
      <c r="CA1631" s="29"/>
      <c r="CB1631" s="29"/>
      <c r="CC1631" s="29"/>
      <c r="CD1631" s="29"/>
      <c r="CE1631" s="29"/>
      <c r="CF1631" s="29"/>
      <c r="CG1631" s="29"/>
      <c r="CH1631" s="29"/>
      <c r="CI1631" s="29"/>
      <c r="CJ1631" s="29"/>
      <c r="CK1631" s="29"/>
      <c r="CL1631" s="29"/>
      <c r="CM1631" s="29"/>
      <c r="CN1631" s="29"/>
      <c r="CO1631" s="29"/>
      <c r="CP1631" s="29"/>
      <c r="CQ1631" s="29"/>
      <c r="CR1631" s="29"/>
      <c r="CS1631" s="29"/>
      <c r="CT1631" s="29"/>
      <c r="CU1631" s="29"/>
      <c r="CV1631" s="29"/>
      <c r="CW1631" s="29"/>
      <c r="CX1631" s="29"/>
      <c r="CY1631" s="29"/>
      <c r="CZ1631" s="29"/>
      <c r="DA1631" s="29"/>
      <c r="DB1631" s="29"/>
      <c r="DC1631" s="29"/>
      <c r="DD1631" s="29"/>
      <c r="DE1631" s="29"/>
      <c r="DF1631" s="29"/>
      <c r="DG1631" s="29"/>
      <c r="DH1631" s="29"/>
      <c r="DI1631" s="29"/>
      <c r="DJ1631" s="29"/>
      <c r="DK1631" s="29"/>
      <c r="DL1631" s="29"/>
      <c r="DM1631" s="29"/>
      <c r="DN1631" s="29"/>
      <c r="DO1631" s="29"/>
      <c r="DP1631" s="29"/>
      <c r="DQ1631" s="29"/>
      <c r="DR1631" s="29"/>
      <c r="DS1631" s="29"/>
      <c r="DT1631" s="29"/>
      <c r="DU1631" s="29"/>
      <c r="DV1631" s="29"/>
      <c r="DW1631" s="29"/>
      <c r="DX1631" s="29"/>
      <c r="DY1631" s="29"/>
      <c r="DZ1631" s="29"/>
      <c r="EA1631" s="29"/>
      <c r="EB1631" s="29"/>
      <c r="EC1631" s="29"/>
      <c r="ED1631" s="29"/>
      <c r="EE1631" s="29"/>
      <c r="EF1631" s="29"/>
      <c r="EG1631" s="29"/>
      <c r="EH1631" s="29"/>
      <c r="EI1631" s="29"/>
      <c r="EJ1631" s="29"/>
      <c r="EK1631" s="29"/>
      <c r="EL1631" s="29"/>
      <c r="EM1631" s="29"/>
      <c r="EN1631" s="29"/>
      <c r="EO1631" s="29"/>
      <c r="EP1631" s="29"/>
      <c r="EQ1631" s="29"/>
      <c r="ER1631" s="29"/>
      <c r="ES1631" s="29"/>
      <c r="ET1631" s="29"/>
      <c r="EU1631" s="29"/>
      <c r="EV1631" s="29"/>
      <c r="EW1631" s="29"/>
      <c r="EX1631" s="29"/>
      <c r="EY1631" s="29"/>
      <c r="EZ1631" s="29"/>
      <c r="FA1631" s="29"/>
      <c r="FB1631" s="29"/>
      <c r="FC1631" s="29"/>
      <c r="FD1631" s="29"/>
      <c r="FE1631" s="29"/>
      <c r="FF1631" s="29"/>
      <c r="FG1631" s="29"/>
      <c r="FH1631" s="29"/>
      <c r="FI1631" s="29"/>
      <c r="FJ1631" s="29"/>
      <c r="FK1631" s="29"/>
      <c r="FL1631" s="29"/>
      <c r="FM1631" s="29"/>
      <c r="FN1631" s="29"/>
      <c r="FO1631" s="29"/>
      <c r="FP1631" s="29"/>
      <c r="FQ1631" s="29"/>
      <c r="FR1631" s="29"/>
      <c r="FS1631" s="29"/>
      <c r="FT1631" s="29"/>
      <c r="FU1631" s="29"/>
      <c r="FV1631" s="29"/>
      <c r="FW1631" s="29"/>
      <c r="FX1631" s="29"/>
      <c r="FY1631" s="29"/>
      <c r="FZ1631" s="29"/>
      <c r="GA1631" s="29"/>
      <c r="GB1631" s="29"/>
      <c r="GC1631" s="29"/>
      <c r="GD1631" s="29"/>
      <c r="GE1631" s="31"/>
      <c r="GF1631" s="31"/>
      <c r="GG1631" s="31"/>
      <c r="GH1631" s="31"/>
      <c r="GI1631" s="31"/>
      <c r="GJ1631" s="31"/>
      <c r="GK1631" s="31"/>
      <c r="GL1631" s="31"/>
      <c r="GM1631" s="31"/>
      <c r="GN1631" s="31"/>
    </row>
    <row r="1632" spans="1:196" s="34" customFormat="1" x14ac:dyDescent="0.2">
      <c r="A1632" s="4"/>
      <c r="B1632" s="315"/>
      <c r="C1632" s="315"/>
      <c r="D1632" s="315"/>
      <c r="E1632" s="31"/>
      <c r="F1632" s="319"/>
      <c r="G1632" s="319"/>
      <c r="I1632" s="31"/>
      <c r="J1632" s="31"/>
      <c r="K1632" s="320"/>
      <c r="L1632" s="31"/>
      <c r="M1632" s="38"/>
      <c r="N1632" s="31"/>
      <c r="O1632" s="38"/>
      <c r="P1632" s="321"/>
      <c r="Q1632" s="31"/>
      <c r="R1632" s="31"/>
      <c r="S1632" s="31"/>
      <c r="T1632" s="31"/>
      <c r="U1632" s="31"/>
      <c r="V1632" s="31"/>
      <c r="W1632" s="31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  <c r="BT1632" s="29"/>
      <c r="BU1632" s="29"/>
      <c r="BV1632" s="29"/>
      <c r="BW1632" s="29"/>
      <c r="BX1632" s="29"/>
      <c r="BY1632" s="29"/>
      <c r="BZ1632" s="29"/>
      <c r="CA1632" s="29"/>
      <c r="CB1632" s="29"/>
      <c r="CC1632" s="29"/>
      <c r="CD1632" s="29"/>
      <c r="CE1632" s="29"/>
      <c r="CF1632" s="29"/>
      <c r="CG1632" s="29"/>
      <c r="CH1632" s="29"/>
      <c r="CI1632" s="29"/>
      <c r="CJ1632" s="29"/>
      <c r="CK1632" s="29"/>
      <c r="CL1632" s="29"/>
      <c r="CM1632" s="29"/>
      <c r="CN1632" s="29"/>
      <c r="CO1632" s="29"/>
      <c r="CP1632" s="29"/>
      <c r="CQ1632" s="29"/>
      <c r="CR1632" s="29"/>
      <c r="CS1632" s="29"/>
      <c r="CT1632" s="29"/>
      <c r="CU1632" s="29"/>
      <c r="CV1632" s="29"/>
      <c r="CW1632" s="29"/>
      <c r="CX1632" s="29"/>
      <c r="CY1632" s="29"/>
      <c r="CZ1632" s="29"/>
      <c r="DA1632" s="29"/>
      <c r="DB1632" s="29"/>
      <c r="DC1632" s="29"/>
      <c r="DD1632" s="29"/>
      <c r="DE1632" s="29"/>
      <c r="DF1632" s="29"/>
      <c r="DG1632" s="29"/>
      <c r="DH1632" s="29"/>
      <c r="DI1632" s="29"/>
      <c r="DJ1632" s="29"/>
      <c r="DK1632" s="29"/>
      <c r="DL1632" s="29"/>
      <c r="DM1632" s="29"/>
      <c r="DN1632" s="29"/>
      <c r="DO1632" s="29"/>
      <c r="DP1632" s="29"/>
      <c r="DQ1632" s="29"/>
      <c r="DR1632" s="29"/>
      <c r="DS1632" s="29"/>
      <c r="DT1632" s="29"/>
      <c r="DU1632" s="29"/>
      <c r="DV1632" s="29"/>
      <c r="DW1632" s="29"/>
      <c r="DX1632" s="29"/>
      <c r="DY1632" s="29"/>
      <c r="DZ1632" s="29"/>
      <c r="EA1632" s="29"/>
      <c r="EB1632" s="29"/>
      <c r="EC1632" s="29"/>
      <c r="ED1632" s="29"/>
      <c r="EE1632" s="29"/>
      <c r="EF1632" s="29"/>
      <c r="EG1632" s="29"/>
      <c r="EH1632" s="29"/>
      <c r="EI1632" s="29"/>
      <c r="EJ1632" s="29"/>
      <c r="EK1632" s="29"/>
      <c r="EL1632" s="29"/>
      <c r="EM1632" s="29"/>
      <c r="EN1632" s="29"/>
      <c r="EO1632" s="29"/>
      <c r="EP1632" s="29"/>
      <c r="EQ1632" s="29"/>
      <c r="ER1632" s="29"/>
      <c r="ES1632" s="29"/>
      <c r="ET1632" s="29"/>
      <c r="EU1632" s="29"/>
      <c r="EV1632" s="29"/>
      <c r="EW1632" s="29"/>
      <c r="EX1632" s="29"/>
      <c r="EY1632" s="29"/>
      <c r="EZ1632" s="29"/>
      <c r="FA1632" s="29"/>
      <c r="FB1632" s="29"/>
      <c r="FC1632" s="29"/>
      <c r="FD1632" s="29"/>
      <c r="FE1632" s="29"/>
      <c r="FF1632" s="29"/>
      <c r="FG1632" s="29"/>
      <c r="FH1632" s="29"/>
      <c r="FI1632" s="29"/>
      <c r="FJ1632" s="29"/>
      <c r="FK1632" s="29"/>
      <c r="FL1632" s="29"/>
      <c r="FM1632" s="29"/>
      <c r="FN1632" s="29"/>
      <c r="FO1632" s="29"/>
      <c r="FP1632" s="29"/>
      <c r="FQ1632" s="29"/>
      <c r="FR1632" s="29"/>
      <c r="FS1632" s="29"/>
      <c r="FT1632" s="29"/>
      <c r="FU1632" s="29"/>
      <c r="FV1632" s="29"/>
      <c r="FW1632" s="29"/>
      <c r="FX1632" s="29"/>
      <c r="FY1632" s="29"/>
      <c r="FZ1632" s="29"/>
      <c r="GA1632" s="29"/>
      <c r="GB1632" s="29"/>
      <c r="GC1632" s="29"/>
      <c r="GD1632" s="29"/>
      <c r="GE1632" s="31"/>
      <c r="GF1632" s="31"/>
      <c r="GG1632" s="31"/>
      <c r="GH1632" s="31"/>
      <c r="GI1632" s="31"/>
      <c r="GJ1632" s="31"/>
      <c r="GK1632" s="31"/>
      <c r="GL1632" s="31"/>
      <c r="GM1632" s="31"/>
      <c r="GN1632" s="31"/>
    </row>
    <row r="1633" spans="1:196" s="34" customFormat="1" x14ac:dyDescent="0.2">
      <c r="A1633" s="4"/>
      <c r="B1633" s="315"/>
      <c r="C1633" s="315"/>
      <c r="D1633" s="315"/>
      <c r="E1633" s="31"/>
      <c r="F1633" s="319"/>
      <c r="G1633" s="319"/>
      <c r="I1633" s="31"/>
      <c r="J1633" s="31"/>
      <c r="K1633" s="320"/>
      <c r="L1633" s="31"/>
      <c r="M1633" s="38"/>
      <c r="N1633" s="31"/>
      <c r="O1633" s="38"/>
      <c r="P1633" s="321"/>
      <c r="Q1633" s="31"/>
      <c r="R1633" s="31"/>
      <c r="S1633" s="31"/>
      <c r="T1633" s="31"/>
      <c r="U1633" s="31"/>
      <c r="V1633" s="31"/>
      <c r="W1633" s="31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  <c r="BT1633" s="29"/>
      <c r="BU1633" s="29"/>
      <c r="BV1633" s="29"/>
      <c r="BW1633" s="29"/>
      <c r="BX1633" s="29"/>
      <c r="BY1633" s="29"/>
      <c r="BZ1633" s="29"/>
      <c r="CA1633" s="29"/>
      <c r="CB1633" s="29"/>
      <c r="CC1633" s="29"/>
      <c r="CD1633" s="29"/>
      <c r="CE1633" s="29"/>
      <c r="CF1633" s="29"/>
      <c r="CG1633" s="29"/>
      <c r="CH1633" s="29"/>
      <c r="CI1633" s="29"/>
      <c r="CJ1633" s="29"/>
      <c r="CK1633" s="29"/>
      <c r="CL1633" s="29"/>
      <c r="CM1633" s="29"/>
      <c r="CN1633" s="29"/>
      <c r="CO1633" s="29"/>
      <c r="CP1633" s="29"/>
      <c r="CQ1633" s="29"/>
      <c r="CR1633" s="29"/>
      <c r="CS1633" s="29"/>
      <c r="CT1633" s="29"/>
      <c r="CU1633" s="29"/>
      <c r="CV1633" s="29"/>
      <c r="CW1633" s="29"/>
      <c r="CX1633" s="29"/>
      <c r="CY1633" s="29"/>
      <c r="CZ1633" s="29"/>
      <c r="DA1633" s="29"/>
      <c r="DB1633" s="29"/>
      <c r="DC1633" s="29"/>
      <c r="DD1633" s="29"/>
      <c r="DE1633" s="29"/>
      <c r="DF1633" s="29"/>
      <c r="DG1633" s="29"/>
      <c r="DH1633" s="29"/>
      <c r="DI1633" s="29"/>
      <c r="DJ1633" s="29"/>
      <c r="DK1633" s="29"/>
      <c r="DL1633" s="29"/>
      <c r="DM1633" s="29"/>
      <c r="DN1633" s="29"/>
      <c r="DO1633" s="29"/>
      <c r="DP1633" s="29"/>
      <c r="DQ1633" s="29"/>
      <c r="DR1633" s="29"/>
      <c r="DS1633" s="29"/>
      <c r="DT1633" s="29"/>
      <c r="DU1633" s="29"/>
      <c r="DV1633" s="29"/>
      <c r="DW1633" s="29"/>
      <c r="DX1633" s="29"/>
      <c r="DY1633" s="29"/>
      <c r="DZ1633" s="29"/>
      <c r="EA1633" s="29"/>
      <c r="EB1633" s="29"/>
      <c r="EC1633" s="29"/>
      <c r="ED1633" s="29"/>
      <c r="EE1633" s="29"/>
      <c r="EF1633" s="29"/>
      <c r="EG1633" s="29"/>
      <c r="EH1633" s="29"/>
      <c r="EI1633" s="29"/>
      <c r="EJ1633" s="29"/>
      <c r="EK1633" s="29"/>
      <c r="EL1633" s="29"/>
      <c r="EM1633" s="29"/>
      <c r="EN1633" s="29"/>
      <c r="EO1633" s="29"/>
      <c r="EP1633" s="29"/>
      <c r="EQ1633" s="29"/>
      <c r="ER1633" s="29"/>
      <c r="ES1633" s="29"/>
      <c r="ET1633" s="29"/>
      <c r="EU1633" s="29"/>
      <c r="EV1633" s="29"/>
      <c r="EW1633" s="29"/>
      <c r="EX1633" s="29"/>
      <c r="EY1633" s="29"/>
      <c r="EZ1633" s="29"/>
      <c r="FA1633" s="29"/>
      <c r="FB1633" s="29"/>
      <c r="FC1633" s="29"/>
      <c r="FD1633" s="29"/>
      <c r="FE1633" s="29"/>
      <c r="FF1633" s="29"/>
      <c r="FG1633" s="29"/>
      <c r="FH1633" s="29"/>
      <c r="FI1633" s="29"/>
      <c r="FJ1633" s="29"/>
      <c r="FK1633" s="29"/>
      <c r="FL1633" s="29"/>
      <c r="FM1633" s="29"/>
      <c r="FN1633" s="29"/>
      <c r="FO1633" s="29"/>
      <c r="FP1633" s="29"/>
      <c r="FQ1633" s="29"/>
      <c r="FR1633" s="29"/>
      <c r="FS1633" s="29"/>
      <c r="FT1633" s="29"/>
      <c r="FU1633" s="29"/>
      <c r="FV1633" s="29"/>
      <c r="FW1633" s="29"/>
      <c r="FX1633" s="29"/>
      <c r="FY1633" s="29"/>
      <c r="FZ1633" s="29"/>
      <c r="GA1633" s="29"/>
      <c r="GB1633" s="29"/>
      <c r="GC1633" s="29"/>
      <c r="GD1633" s="29"/>
      <c r="GE1633" s="31"/>
      <c r="GF1633" s="31"/>
      <c r="GG1633" s="31"/>
      <c r="GH1633" s="31"/>
      <c r="GI1633" s="31"/>
      <c r="GJ1633" s="31"/>
      <c r="GK1633" s="31"/>
      <c r="GL1633" s="31"/>
      <c r="GM1633" s="31"/>
      <c r="GN1633" s="31"/>
    </row>
    <row r="1634" spans="1:196" s="34" customFormat="1" x14ac:dyDescent="0.2">
      <c r="A1634" s="4"/>
      <c r="B1634" s="315"/>
      <c r="C1634" s="315"/>
      <c r="D1634" s="315"/>
      <c r="E1634" s="31"/>
      <c r="F1634" s="319"/>
      <c r="G1634" s="319"/>
      <c r="I1634" s="31"/>
      <c r="J1634" s="31"/>
      <c r="K1634" s="320"/>
      <c r="L1634" s="31"/>
      <c r="M1634" s="38"/>
      <c r="N1634" s="31"/>
      <c r="O1634" s="38"/>
      <c r="P1634" s="321"/>
      <c r="Q1634" s="31"/>
      <c r="R1634" s="31"/>
      <c r="S1634" s="31"/>
      <c r="T1634" s="31"/>
      <c r="U1634" s="31"/>
      <c r="V1634" s="31"/>
      <c r="W1634" s="31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  <c r="BT1634" s="29"/>
      <c r="BU1634" s="29"/>
      <c r="BV1634" s="29"/>
      <c r="BW1634" s="29"/>
      <c r="BX1634" s="29"/>
      <c r="BY1634" s="29"/>
      <c r="BZ1634" s="29"/>
      <c r="CA1634" s="29"/>
      <c r="CB1634" s="29"/>
      <c r="CC1634" s="29"/>
      <c r="CD1634" s="29"/>
      <c r="CE1634" s="29"/>
      <c r="CF1634" s="29"/>
      <c r="CG1634" s="29"/>
      <c r="CH1634" s="29"/>
      <c r="CI1634" s="29"/>
      <c r="CJ1634" s="29"/>
      <c r="CK1634" s="29"/>
      <c r="CL1634" s="29"/>
      <c r="CM1634" s="29"/>
      <c r="CN1634" s="29"/>
      <c r="CO1634" s="29"/>
      <c r="CP1634" s="29"/>
      <c r="CQ1634" s="29"/>
      <c r="CR1634" s="29"/>
      <c r="CS1634" s="29"/>
      <c r="CT1634" s="29"/>
      <c r="CU1634" s="29"/>
      <c r="CV1634" s="29"/>
      <c r="CW1634" s="29"/>
      <c r="CX1634" s="29"/>
      <c r="CY1634" s="29"/>
      <c r="CZ1634" s="29"/>
      <c r="DA1634" s="29"/>
      <c r="DB1634" s="29"/>
      <c r="DC1634" s="29"/>
      <c r="DD1634" s="29"/>
      <c r="DE1634" s="29"/>
      <c r="DF1634" s="29"/>
      <c r="DG1634" s="29"/>
      <c r="DH1634" s="29"/>
      <c r="DI1634" s="29"/>
      <c r="DJ1634" s="29"/>
      <c r="DK1634" s="29"/>
      <c r="DL1634" s="29"/>
      <c r="DM1634" s="29"/>
      <c r="DN1634" s="29"/>
      <c r="DO1634" s="29"/>
      <c r="DP1634" s="29"/>
      <c r="DQ1634" s="29"/>
      <c r="DR1634" s="29"/>
      <c r="DS1634" s="29"/>
      <c r="DT1634" s="29"/>
      <c r="DU1634" s="29"/>
      <c r="DV1634" s="29"/>
      <c r="DW1634" s="29"/>
      <c r="DX1634" s="29"/>
      <c r="DY1634" s="29"/>
      <c r="DZ1634" s="29"/>
      <c r="EA1634" s="29"/>
      <c r="EB1634" s="29"/>
      <c r="EC1634" s="29"/>
      <c r="ED1634" s="29"/>
      <c r="EE1634" s="29"/>
      <c r="EF1634" s="29"/>
      <c r="EG1634" s="29"/>
      <c r="EH1634" s="29"/>
      <c r="EI1634" s="29"/>
      <c r="EJ1634" s="29"/>
      <c r="EK1634" s="29"/>
      <c r="EL1634" s="29"/>
      <c r="EM1634" s="29"/>
      <c r="EN1634" s="29"/>
      <c r="EO1634" s="29"/>
      <c r="EP1634" s="29"/>
      <c r="EQ1634" s="29"/>
      <c r="ER1634" s="29"/>
      <c r="ES1634" s="29"/>
      <c r="ET1634" s="29"/>
      <c r="EU1634" s="29"/>
      <c r="EV1634" s="29"/>
      <c r="EW1634" s="29"/>
      <c r="EX1634" s="29"/>
      <c r="EY1634" s="29"/>
      <c r="EZ1634" s="29"/>
      <c r="FA1634" s="29"/>
      <c r="FB1634" s="29"/>
      <c r="FC1634" s="29"/>
      <c r="FD1634" s="29"/>
      <c r="FE1634" s="29"/>
      <c r="FF1634" s="29"/>
      <c r="FG1634" s="29"/>
      <c r="FH1634" s="29"/>
      <c r="FI1634" s="29"/>
      <c r="FJ1634" s="29"/>
      <c r="FK1634" s="29"/>
      <c r="FL1634" s="29"/>
      <c r="FM1634" s="29"/>
      <c r="FN1634" s="29"/>
      <c r="FO1634" s="29"/>
      <c r="FP1634" s="29"/>
      <c r="FQ1634" s="29"/>
      <c r="FR1634" s="29"/>
      <c r="FS1634" s="29"/>
      <c r="FT1634" s="29"/>
      <c r="FU1634" s="29"/>
      <c r="FV1634" s="29"/>
      <c r="FW1634" s="29"/>
      <c r="FX1634" s="29"/>
      <c r="FY1634" s="29"/>
      <c r="FZ1634" s="29"/>
      <c r="GA1634" s="29"/>
      <c r="GB1634" s="29"/>
      <c r="GC1634" s="29"/>
      <c r="GD1634" s="29"/>
      <c r="GE1634" s="31"/>
      <c r="GF1634" s="31"/>
      <c r="GG1634" s="31"/>
      <c r="GH1634" s="31"/>
      <c r="GI1634" s="31"/>
      <c r="GJ1634" s="31"/>
      <c r="GK1634" s="31"/>
      <c r="GL1634" s="31"/>
      <c r="GM1634" s="31"/>
      <c r="GN1634" s="31"/>
    </row>
    <row r="1635" spans="1:196" s="34" customFormat="1" x14ac:dyDescent="0.2">
      <c r="A1635" s="4"/>
      <c r="B1635" s="315"/>
      <c r="C1635" s="315"/>
      <c r="D1635" s="315"/>
      <c r="E1635" s="31"/>
      <c r="F1635" s="319"/>
      <c r="G1635" s="319"/>
      <c r="I1635" s="31"/>
      <c r="J1635" s="31"/>
      <c r="K1635" s="320"/>
      <c r="L1635" s="31"/>
      <c r="M1635" s="38"/>
      <c r="N1635" s="31"/>
      <c r="O1635" s="38"/>
      <c r="P1635" s="321"/>
      <c r="Q1635" s="31"/>
      <c r="R1635" s="31"/>
      <c r="S1635" s="31"/>
      <c r="T1635" s="31"/>
      <c r="U1635" s="31"/>
      <c r="V1635" s="31"/>
      <c r="W1635" s="31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  <c r="BT1635" s="29"/>
      <c r="BU1635" s="29"/>
      <c r="BV1635" s="29"/>
      <c r="BW1635" s="29"/>
      <c r="BX1635" s="29"/>
      <c r="BY1635" s="29"/>
      <c r="BZ1635" s="29"/>
      <c r="CA1635" s="29"/>
      <c r="CB1635" s="29"/>
      <c r="CC1635" s="29"/>
      <c r="CD1635" s="29"/>
      <c r="CE1635" s="29"/>
      <c r="CF1635" s="29"/>
      <c r="CG1635" s="29"/>
      <c r="CH1635" s="29"/>
      <c r="CI1635" s="29"/>
      <c r="CJ1635" s="29"/>
      <c r="CK1635" s="29"/>
      <c r="CL1635" s="29"/>
      <c r="CM1635" s="29"/>
      <c r="CN1635" s="29"/>
      <c r="CO1635" s="29"/>
      <c r="CP1635" s="29"/>
      <c r="CQ1635" s="29"/>
      <c r="CR1635" s="29"/>
      <c r="CS1635" s="29"/>
      <c r="CT1635" s="29"/>
      <c r="CU1635" s="29"/>
      <c r="CV1635" s="29"/>
      <c r="CW1635" s="29"/>
      <c r="CX1635" s="29"/>
      <c r="CY1635" s="29"/>
      <c r="CZ1635" s="29"/>
      <c r="DA1635" s="29"/>
      <c r="DB1635" s="29"/>
      <c r="DC1635" s="29"/>
      <c r="DD1635" s="29"/>
      <c r="DE1635" s="29"/>
      <c r="DF1635" s="29"/>
      <c r="DG1635" s="29"/>
      <c r="DH1635" s="29"/>
      <c r="DI1635" s="29"/>
      <c r="DJ1635" s="29"/>
      <c r="DK1635" s="29"/>
      <c r="DL1635" s="29"/>
      <c r="DM1635" s="29"/>
      <c r="DN1635" s="29"/>
      <c r="DO1635" s="29"/>
      <c r="DP1635" s="29"/>
      <c r="DQ1635" s="29"/>
      <c r="DR1635" s="29"/>
      <c r="DS1635" s="29"/>
      <c r="DT1635" s="29"/>
      <c r="DU1635" s="29"/>
      <c r="DV1635" s="29"/>
      <c r="DW1635" s="29"/>
      <c r="DX1635" s="29"/>
      <c r="DY1635" s="29"/>
      <c r="DZ1635" s="29"/>
      <c r="EA1635" s="29"/>
      <c r="EB1635" s="29"/>
      <c r="EC1635" s="29"/>
      <c r="ED1635" s="29"/>
      <c r="EE1635" s="29"/>
      <c r="EF1635" s="29"/>
      <c r="EG1635" s="29"/>
      <c r="EH1635" s="29"/>
      <c r="EI1635" s="29"/>
      <c r="EJ1635" s="29"/>
      <c r="EK1635" s="29"/>
      <c r="EL1635" s="29"/>
      <c r="EM1635" s="29"/>
      <c r="EN1635" s="29"/>
      <c r="EO1635" s="29"/>
      <c r="EP1635" s="29"/>
      <c r="EQ1635" s="29"/>
      <c r="ER1635" s="29"/>
      <c r="ES1635" s="29"/>
      <c r="ET1635" s="29"/>
      <c r="EU1635" s="29"/>
      <c r="EV1635" s="29"/>
      <c r="EW1635" s="29"/>
      <c r="EX1635" s="29"/>
      <c r="EY1635" s="29"/>
      <c r="EZ1635" s="29"/>
      <c r="FA1635" s="29"/>
      <c r="FB1635" s="29"/>
      <c r="FC1635" s="29"/>
      <c r="FD1635" s="29"/>
      <c r="FE1635" s="29"/>
      <c r="FF1635" s="29"/>
      <c r="FG1635" s="29"/>
      <c r="FH1635" s="29"/>
      <c r="FI1635" s="29"/>
      <c r="FJ1635" s="29"/>
      <c r="FK1635" s="29"/>
      <c r="FL1635" s="29"/>
      <c r="FM1635" s="29"/>
      <c r="FN1635" s="29"/>
      <c r="FO1635" s="29"/>
      <c r="FP1635" s="29"/>
      <c r="FQ1635" s="29"/>
      <c r="FR1635" s="29"/>
      <c r="FS1635" s="29"/>
      <c r="FT1635" s="29"/>
      <c r="FU1635" s="29"/>
      <c r="FV1635" s="29"/>
      <c r="FW1635" s="29"/>
      <c r="FX1635" s="29"/>
      <c r="FY1635" s="29"/>
      <c r="FZ1635" s="29"/>
      <c r="GA1635" s="29"/>
      <c r="GB1635" s="29"/>
      <c r="GC1635" s="29"/>
      <c r="GD1635" s="29"/>
      <c r="GE1635" s="31"/>
      <c r="GF1635" s="31"/>
      <c r="GG1635" s="31"/>
      <c r="GH1635" s="31"/>
      <c r="GI1635" s="31"/>
      <c r="GJ1635" s="31"/>
      <c r="GK1635" s="31"/>
      <c r="GL1635" s="31"/>
      <c r="GM1635" s="31"/>
      <c r="GN1635" s="31"/>
    </row>
    <row r="1636" spans="1:196" s="34" customFormat="1" x14ac:dyDescent="0.2">
      <c r="A1636" s="4"/>
      <c r="B1636" s="315"/>
      <c r="C1636" s="315"/>
      <c r="D1636" s="315"/>
      <c r="E1636" s="31"/>
      <c r="F1636" s="319"/>
      <c r="G1636" s="319"/>
      <c r="I1636" s="31"/>
      <c r="J1636" s="31"/>
      <c r="K1636" s="320"/>
      <c r="L1636" s="31"/>
      <c r="M1636" s="38"/>
      <c r="N1636" s="31"/>
      <c r="O1636" s="38"/>
      <c r="P1636" s="321"/>
      <c r="Q1636" s="31"/>
      <c r="R1636" s="31"/>
      <c r="S1636" s="31"/>
      <c r="T1636" s="31"/>
      <c r="U1636" s="31"/>
      <c r="V1636" s="31"/>
      <c r="W1636" s="31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  <c r="BT1636" s="29"/>
      <c r="BU1636" s="29"/>
      <c r="BV1636" s="29"/>
      <c r="BW1636" s="29"/>
      <c r="BX1636" s="29"/>
      <c r="BY1636" s="29"/>
      <c r="BZ1636" s="29"/>
      <c r="CA1636" s="29"/>
      <c r="CB1636" s="29"/>
      <c r="CC1636" s="29"/>
      <c r="CD1636" s="29"/>
      <c r="CE1636" s="29"/>
      <c r="CF1636" s="29"/>
      <c r="CG1636" s="29"/>
      <c r="CH1636" s="29"/>
      <c r="CI1636" s="29"/>
      <c r="CJ1636" s="29"/>
      <c r="CK1636" s="29"/>
      <c r="CL1636" s="29"/>
      <c r="CM1636" s="29"/>
      <c r="CN1636" s="29"/>
      <c r="CO1636" s="29"/>
      <c r="CP1636" s="29"/>
      <c r="CQ1636" s="29"/>
      <c r="CR1636" s="29"/>
      <c r="CS1636" s="29"/>
      <c r="CT1636" s="29"/>
      <c r="CU1636" s="29"/>
      <c r="CV1636" s="29"/>
      <c r="CW1636" s="29"/>
      <c r="CX1636" s="29"/>
      <c r="CY1636" s="29"/>
      <c r="CZ1636" s="29"/>
      <c r="DA1636" s="29"/>
      <c r="DB1636" s="29"/>
      <c r="DC1636" s="29"/>
      <c r="DD1636" s="29"/>
      <c r="DE1636" s="29"/>
      <c r="DF1636" s="29"/>
      <c r="DG1636" s="29"/>
      <c r="DH1636" s="29"/>
      <c r="DI1636" s="29"/>
      <c r="DJ1636" s="29"/>
      <c r="DK1636" s="29"/>
      <c r="DL1636" s="29"/>
      <c r="DM1636" s="29"/>
      <c r="DN1636" s="29"/>
      <c r="DO1636" s="29"/>
      <c r="DP1636" s="29"/>
      <c r="DQ1636" s="29"/>
      <c r="DR1636" s="29"/>
      <c r="DS1636" s="29"/>
      <c r="DT1636" s="29"/>
      <c r="DU1636" s="29"/>
      <c r="DV1636" s="29"/>
      <c r="DW1636" s="29"/>
      <c r="DX1636" s="29"/>
      <c r="DY1636" s="29"/>
      <c r="DZ1636" s="29"/>
      <c r="EA1636" s="29"/>
      <c r="EB1636" s="29"/>
      <c r="EC1636" s="29"/>
      <c r="ED1636" s="29"/>
      <c r="EE1636" s="29"/>
      <c r="EF1636" s="29"/>
      <c r="EG1636" s="29"/>
      <c r="EH1636" s="29"/>
      <c r="EI1636" s="29"/>
      <c r="EJ1636" s="29"/>
      <c r="EK1636" s="29"/>
      <c r="EL1636" s="29"/>
      <c r="EM1636" s="29"/>
      <c r="EN1636" s="29"/>
      <c r="EO1636" s="29"/>
      <c r="EP1636" s="29"/>
      <c r="EQ1636" s="29"/>
      <c r="ER1636" s="29"/>
      <c r="ES1636" s="29"/>
      <c r="ET1636" s="29"/>
      <c r="EU1636" s="29"/>
      <c r="EV1636" s="29"/>
      <c r="EW1636" s="29"/>
      <c r="EX1636" s="29"/>
      <c r="EY1636" s="29"/>
      <c r="EZ1636" s="29"/>
      <c r="FA1636" s="29"/>
      <c r="FB1636" s="29"/>
      <c r="FC1636" s="29"/>
      <c r="FD1636" s="29"/>
      <c r="FE1636" s="29"/>
      <c r="FF1636" s="29"/>
      <c r="FG1636" s="29"/>
      <c r="FH1636" s="29"/>
      <c r="FI1636" s="29"/>
      <c r="FJ1636" s="29"/>
      <c r="FK1636" s="29"/>
      <c r="FL1636" s="29"/>
      <c r="FM1636" s="29"/>
      <c r="FN1636" s="29"/>
      <c r="FO1636" s="29"/>
      <c r="FP1636" s="29"/>
      <c r="FQ1636" s="29"/>
      <c r="FR1636" s="29"/>
      <c r="FS1636" s="29"/>
      <c r="FT1636" s="29"/>
      <c r="FU1636" s="29"/>
      <c r="FV1636" s="29"/>
      <c r="FW1636" s="29"/>
      <c r="FX1636" s="29"/>
      <c r="FY1636" s="29"/>
      <c r="FZ1636" s="29"/>
      <c r="GA1636" s="29"/>
      <c r="GB1636" s="29"/>
      <c r="GC1636" s="29"/>
      <c r="GD1636" s="29"/>
      <c r="GE1636" s="31"/>
      <c r="GF1636" s="31"/>
      <c r="GG1636" s="31"/>
      <c r="GH1636" s="31"/>
      <c r="GI1636" s="31"/>
      <c r="GJ1636" s="31"/>
      <c r="GK1636" s="31"/>
      <c r="GL1636" s="31"/>
      <c r="GM1636" s="31"/>
      <c r="GN1636" s="31"/>
    </row>
    <row r="1637" spans="1:196" s="34" customFormat="1" x14ac:dyDescent="0.2">
      <c r="A1637" s="4"/>
      <c r="B1637" s="315"/>
      <c r="C1637" s="315"/>
      <c r="D1637" s="315"/>
      <c r="E1637" s="31"/>
      <c r="F1637" s="319"/>
      <c r="G1637" s="319"/>
      <c r="I1637" s="31"/>
      <c r="J1637" s="31"/>
      <c r="K1637" s="320"/>
      <c r="L1637" s="31"/>
      <c r="M1637" s="38"/>
      <c r="N1637" s="31"/>
      <c r="O1637" s="38"/>
      <c r="P1637" s="321"/>
      <c r="Q1637" s="31"/>
      <c r="R1637" s="31"/>
      <c r="S1637" s="31"/>
      <c r="T1637" s="31"/>
      <c r="U1637" s="31"/>
      <c r="V1637" s="31"/>
      <c r="W1637" s="31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  <c r="BT1637" s="29"/>
      <c r="BU1637" s="29"/>
      <c r="BV1637" s="29"/>
      <c r="BW1637" s="29"/>
      <c r="BX1637" s="29"/>
      <c r="BY1637" s="29"/>
      <c r="BZ1637" s="29"/>
      <c r="CA1637" s="29"/>
      <c r="CB1637" s="29"/>
      <c r="CC1637" s="29"/>
      <c r="CD1637" s="29"/>
      <c r="CE1637" s="29"/>
      <c r="CF1637" s="29"/>
      <c r="CG1637" s="29"/>
      <c r="CH1637" s="29"/>
      <c r="CI1637" s="29"/>
      <c r="CJ1637" s="29"/>
      <c r="CK1637" s="29"/>
      <c r="CL1637" s="29"/>
      <c r="CM1637" s="29"/>
      <c r="CN1637" s="29"/>
      <c r="CO1637" s="29"/>
      <c r="CP1637" s="29"/>
      <c r="CQ1637" s="29"/>
      <c r="CR1637" s="29"/>
      <c r="CS1637" s="29"/>
      <c r="CT1637" s="29"/>
      <c r="CU1637" s="29"/>
      <c r="CV1637" s="29"/>
      <c r="CW1637" s="29"/>
      <c r="CX1637" s="29"/>
      <c r="CY1637" s="29"/>
      <c r="CZ1637" s="29"/>
      <c r="DA1637" s="29"/>
      <c r="DB1637" s="29"/>
      <c r="DC1637" s="29"/>
      <c r="DD1637" s="29"/>
      <c r="DE1637" s="29"/>
      <c r="DF1637" s="29"/>
      <c r="DG1637" s="29"/>
      <c r="DH1637" s="29"/>
      <c r="DI1637" s="29"/>
      <c r="DJ1637" s="29"/>
      <c r="DK1637" s="29"/>
      <c r="DL1637" s="29"/>
      <c r="DM1637" s="29"/>
      <c r="DN1637" s="29"/>
      <c r="DO1637" s="29"/>
      <c r="DP1637" s="29"/>
      <c r="DQ1637" s="29"/>
      <c r="DR1637" s="29"/>
      <c r="DS1637" s="29"/>
      <c r="DT1637" s="29"/>
      <c r="DU1637" s="29"/>
      <c r="DV1637" s="29"/>
      <c r="DW1637" s="29"/>
      <c r="DX1637" s="29"/>
      <c r="DY1637" s="29"/>
      <c r="DZ1637" s="29"/>
      <c r="EA1637" s="29"/>
      <c r="EB1637" s="29"/>
      <c r="EC1637" s="29"/>
      <c r="ED1637" s="29"/>
      <c r="EE1637" s="29"/>
      <c r="EF1637" s="29"/>
      <c r="EG1637" s="29"/>
      <c r="EH1637" s="29"/>
      <c r="EI1637" s="29"/>
      <c r="EJ1637" s="29"/>
      <c r="EK1637" s="29"/>
      <c r="EL1637" s="29"/>
      <c r="EM1637" s="29"/>
      <c r="EN1637" s="29"/>
      <c r="EO1637" s="29"/>
      <c r="EP1637" s="29"/>
      <c r="EQ1637" s="29"/>
      <c r="ER1637" s="29"/>
      <c r="ES1637" s="29"/>
      <c r="ET1637" s="29"/>
      <c r="EU1637" s="29"/>
      <c r="EV1637" s="29"/>
      <c r="EW1637" s="29"/>
      <c r="EX1637" s="29"/>
      <c r="EY1637" s="29"/>
      <c r="EZ1637" s="29"/>
      <c r="FA1637" s="29"/>
      <c r="FB1637" s="29"/>
      <c r="FC1637" s="29"/>
      <c r="FD1637" s="29"/>
      <c r="FE1637" s="29"/>
      <c r="FF1637" s="29"/>
      <c r="FG1637" s="29"/>
      <c r="FH1637" s="29"/>
      <c r="FI1637" s="29"/>
      <c r="FJ1637" s="29"/>
      <c r="FK1637" s="29"/>
      <c r="FL1637" s="29"/>
      <c r="FM1637" s="29"/>
      <c r="FN1637" s="29"/>
      <c r="FO1637" s="29"/>
      <c r="FP1637" s="29"/>
      <c r="FQ1637" s="29"/>
      <c r="FR1637" s="29"/>
      <c r="FS1637" s="29"/>
      <c r="FT1637" s="29"/>
      <c r="FU1637" s="29"/>
      <c r="FV1637" s="29"/>
      <c r="FW1637" s="29"/>
      <c r="FX1637" s="29"/>
      <c r="FY1637" s="29"/>
      <c r="FZ1637" s="29"/>
      <c r="GA1637" s="29"/>
      <c r="GB1637" s="29"/>
      <c r="GC1637" s="29"/>
      <c r="GD1637" s="29"/>
      <c r="GE1637" s="31"/>
      <c r="GF1637" s="31"/>
      <c r="GG1637" s="31"/>
      <c r="GH1637" s="31"/>
      <c r="GI1637" s="31"/>
      <c r="GJ1637" s="31"/>
      <c r="GK1637" s="31"/>
      <c r="GL1637" s="31"/>
      <c r="GM1637" s="31"/>
      <c r="GN1637" s="31"/>
    </row>
    <row r="1638" spans="1:196" s="34" customFormat="1" x14ac:dyDescent="0.2">
      <c r="A1638" s="4"/>
      <c r="B1638" s="315"/>
      <c r="C1638" s="315"/>
      <c r="D1638" s="315"/>
      <c r="E1638" s="31"/>
      <c r="F1638" s="319"/>
      <c r="G1638" s="319"/>
      <c r="I1638" s="31"/>
      <c r="J1638" s="31"/>
      <c r="K1638" s="320"/>
      <c r="L1638" s="31"/>
      <c r="M1638" s="38"/>
      <c r="N1638" s="31"/>
      <c r="O1638" s="38"/>
      <c r="P1638" s="321"/>
      <c r="Q1638" s="31"/>
      <c r="R1638" s="31"/>
      <c r="S1638" s="31"/>
      <c r="T1638" s="31"/>
      <c r="U1638" s="31"/>
      <c r="V1638" s="31"/>
      <c r="W1638" s="31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29"/>
      <c r="CB1638" s="29"/>
      <c r="CC1638" s="29"/>
      <c r="CD1638" s="29"/>
      <c r="CE1638" s="29"/>
      <c r="CF1638" s="29"/>
      <c r="CG1638" s="29"/>
      <c r="CH1638" s="29"/>
      <c r="CI1638" s="29"/>
      <c r="CJ1638" s="29"/>
      <c r="CK1638" s="29"/>
      <c r="CL1638" s="29"/>
      <c r="CM1638" s="29"/>
      <c r="CN1638" s="29"/>
      <c r="CO1638" s="29"/>
      <c r="CP1638" s="29"/>
      <c r="CQ1638" s="29"/>
      <c r="CR1638" s="29"/>
      <c r="CS1638" s="29"/>
      <c r="CT1638" s="29"/>
      <c r="CU1638" s="29"/>
      <c r="CV1638" s="29"/>
      <c r="CW1638" s="29"/>
      <c r="CX1638" s="29"/>
      <c r="CY1638" s="29"/>
      <c r="CZ1638" s="29"/>
      <c r="DA1638" s="29"/>
      <c r="DB1638" s="29"/>
      <c r="DC1638" s="29"/>
      <c r="DD1638" s="29"/>
      <c r="DE1638" s="29"/>
      <c r="DF1638" s="29"/>
      <c r="DG1638" s="29"/>
      <c r="DH1638" s="29"/>
      <c r="DI1638" s="29"/>
      <c r="DJ1638" s="29"/>
      <c r="DK1638" s="29"/>
      <c r="DL1638" s="29"/>
      <c r="DM1638" s="29"/>
      <c r="DN1638" s="29"/>
      <c r="DO1638" s="29"/>
      <c r="DP1638" s="29"/>
      <c r="DQ1638" s="29"/>
      <c r="DR1638" s="29"/>
      <c r="DS1638" s="29"/>
      <c r="DT1638" s="29"/>
      <c r="DU1638" s="29"/>
      <c r="DV1638" s="29"/>
      <c r="DW1638" s="29"/>
      <c r="DX1638" s="29"/>
      <c r="DY1638" s="29"/>
      <c r="DZ1638" s="29"/>
      <c r="EA1638" s="29"/>
      <c r="EB1638" s="29"/>
      <c r="EC1638" s="29"/>
      <c r="ED1638" s="29"/>
      <c r="EE1638" s="29"/>
      <c r="EF1638" s="29"/>
      <c r="EG1638" s="29"/>
      <c r="EH1638" s="29"/>
      <c r="EI1638" s="29"/>
      <c r="EJ1638" s="29"/>
      <c r="EK1638" s="29"/>
      <c r="EL1638" s="29"/>
      <c r="EM1638" s="29"/>
      <c r="EN1638" s="29"/>
      <c r="EO1638" s="29"/>
      <c r="EP1638" s="29"/>
      <c r="EQ1638" s="29"/>
      <c r="ER1638" s="29"/>
      <c r="ES1638" s="29"/>
      <c r="ET1638" s="29"/>
      <c r="EU1638" s="29"/>
      <c r="EV1638" s="29"/>
      <c r="EW1638" s="29"/>
      <c r="EX1638" s="29"/>
      <c r="EY1638" s="29"/>
      <c r="EZ1638" s="29"/>
      <c r="FA1638" s="29"/>
      <c r="FB1638" s="29"/>
      <c r="FC1638" s="29"/>
      <c r="FD1638" s="29"/>
      <c r="FE1638" s="29"/>
      <c r="FF1638" s="29"/>
      <c r="FG1638" s="29"/>
      <c r="FH1638" s="29"/>
      <c r="FI1638" s="29"/>
      <c r="FJ1638" s="29"/>
      <c r="FK1638" s="29"/>
      <c r="FL1638" s="29"/>
      <c r="FM1638" s="29"/>
      <c r="FN1638" s="29"/>
      <c r="FO1638" s="29"/>
      <c r="FP1638" s="29"/>
      <c r="FQ1638" s="29"/>
      <c r="FR1638" s="29"/>
      <c r="FS1638" s="29"/>
      <c r="FT1638" s="29"/>
      <c r="FU1638" s="29"/>
      <c r="FV1638" s="29"/>
      <c r="FW1638" s="29"/>
      <c r="FX1638" s="29"/>
      <c r="FY1638" s="29"/>
      <c r="FZ1638" s="29"/>
      <c r="GA1638" s="29"/>
      <c r="GB1638" s="29"/>
      <c r="GC1638" s="29"/>
      <c r="GD1638" s="29"/>
      <c r="GE1638" s="31"/>
      <c r="GF1638" s="31"/>
      <c r="GG1638" s="31"/>
      <c r="GH1638" s="31"/>
      <c r="GI1638" s="31"/>
      <c r="GJ1638" s="31"/>
      <c r="GK1638" s="31"/>
      <c r="GL1638" s="31"/>
      <c r="GM1638" s="31"/>
      <c r="GN1638" s="31"/>
    </row>
    <row r="1639" spans="1:196" s="34" customFormat="1" x14ac:dyDescent="0.2">
      <c r="A1639" s="4"/>
      <c r="B1639" s="315"/>
      <c r="C1639" s="315"/>
      <c r="D1639" s="315"/>
      <c r="E1639" s="31"/>
      <c r="F1639" s="319"/>
      <c r="G1639" s="319"/>
      <c r="I1639" s="31"/>
      <c r="J1639" s="31"/>
      <c r="K1639" s="320"/>
      <c r="L1639" s="31"/>
      <c r="M1639" s="38"/>
      <c r="N1639" s="31"/>
      <c r="O1639" s="38"/>
      <c r="P1639" s="321"/>
      <c r="Q1639" s="31"/>
      <c r="R1639" s="31"/>
      <c r="S1639" s="31"/>
      <c r="T1639" s="31"/>
      <c r="U1639" s="31"/>
      <c r="V1639" s="31"/>
      <c r="W1639" s="31"/>
      <c r="X1639" s="29"/>
      <c r="Y1639" s="29"/>
      <c r="Z1639" s="29"/>
      <c r="AA1639" s="29"/>
      <c r="AB1639" s="29"/>
      <c r="AC1639" s="29"/>
      <c r="AD1639" s="29"/>
      <c r="AE1639" s="29"/>
      <c r="AF1639" s="29"/>
      <c r="AG1639" s="29"/>
      <c r="AH1639" s="29"/>
      <c r="AI1639" s="29"/>
      <c r="AJ1639" s="29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  <c r="BE1639" s="29"/>
      <c r="BF1639" s="29"/>
      <c r="BG1639" s="29"/>
      <c r="BH1639" s="29"/>
      <c r="BI1639" s="29"/>
      <c r="BJ1639" s="29"/>
      <c r="BK1639" s="29"/>
      <c r="BL1639" s="29"/>
      <c r="BM1639" s="29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29"/>
      <c r="CB1639" s="29"/>
      <c r="CC1639" s="29"/>
      <c r="CD1639" s="29"/>
      <c r="CE1639" s="29"/>
      <c r="CF1639" s="29"/>
      <c r="CG1639" s="29"/>
      <c r="CH1639" s="29"/>
      <c r="CI1639" s="29"/>
      <c r="CJ1639" s="29"/>
      <c r="CK1639" s="29"/>
      <c r="CL1639" s="29"/>
      <c r="CM1639" s="29"/>
      <c r="CN1639" s="29"/>
      <c r="CO1639" s="29"/>
      <c r="CP1639" s="29"/>
      <c r="CQ1639" s="29"/>
      <c r="CR1639" s="29"/>
      <c r="CS1639" s="29"/>
      <c r="CT1639" s="29"/>
      <c r="CU1639" s="29"/>
      <c r="CV1639" s="29"/>
      <c r="CW1639" s="29"/>
      <c r="CX1639" s="29"/>
      <c r="CY1639" s="29"/>
      <c r="CZ1639" s="29"/>
      <c r="DA1639" s="29"/>
      <c r="DB1639" s="29"/>
      <c r="DC1639" s="29"/>
      <c r="DD1639" s="29"/>
      <c r="DE1639" s="29"/>
      <c r="DF1639" s="29"/>
      <c r="DG1639" s="29"/>
      <c r="DH1639" s="29"/>
      <c r="DI1639" s="29"/>
      <c r="DJ1639" s="29"/>
      <c r="DK1639" s="29"/>
      <c r="DL1639" s="29"/>
      <c r="DM1639" s="29"/>
      <c r="DN1639" s="29"/>
      <c r="DO1639" s="29"/>
      <c r="DP1639" s="29"/>
      <c r="DQ1639" s="29"/>
      <c r="DR1639" s="29"/>
      <c r="DS1639" s="29"/>
      <c r="DT1639" s="29"/>
      <c r="DU1639" s="29"/>
      <c r="DV1639" s="29"/>
      <c r="DW1639" s="29"/>
      <c r="DX1639" s="29"/>
      <c r="DY1639" s="29"/>
      <c r="DZ1639" s="29"/>
      <c r="EA1639" s="29"/>
      <c r="EB1639" s="29"/>
      <c r="EC1639" s="29"/>
      <c r="ED1639" s="29"/>
      <c r="EE1639" s="29"/>
      <c r="EF1639" s="29"/>
      <c r="EG1639" s="29"/>
      <c r="EH1639" s="29"/>
      <c r="EI1639" s="29"/>
      <c r="EJ1639" s="29"/>
      <c r="EK1639" s="29"/>
      <c r="EL1639" s="29"/>
      <c r="EM1639" s="29"/>
      <c r="EN1639" s="29"/>
      <c r="EO1639" s="29"/>
      <c r="EP1639" s="29"/>
      <c r="EQ1639" s="29"/>
      <c r="ER1639" s="29"/>
      <c r="ES1639" s="29"/>
      <c r="ET1639" s="29"/>
      <c r="EU1639" s="29"/>
      <c r="EV1639" s="29"/>
      <c r="EW1639" s="29"/>
      <c r="EX1639" s="29"/>
      <c r="EY1639" s="29"/>
      <c r="EZ1639" s="29"/>
      <c r="FA1639" s="29"/>
      <c r="FB1639" s="29"/>
      <c r="FC1639" s="29"/>
      <c r="FD1639" s="29"/>
      <c r="FE1639" s="29"/>
      <c r="FF1639" s="29"/>
      <c r="FG1639" s="29"/>
      <c r="FH1639" s="29"/>
      <c r="FI1639" s="29"/>
      <c r="FJ1639" s="29"/>
      <c r="FK1639" s="29"/>
      <c r="FL1639" s="29"/>
      <c r="FM1639" s="29"/>
      <c r="FN1639" s="29"/>
      <c r="FO1639" s="29"/>
      <c r="FP1639" s="29"/>
      <c r="FQ1639" s="29"/>
      <c r="FR1639" s="29"/>
      <c r="FS1639" s="29"/>
      <c r="FT1639" s="29"/>
      <c r="FU1639" s="29"/>
      <c r="FV1639" s="29"/>
      <c r="FW1639" s="29"/>
      <c r="FX1639" s="29"/>
      <c r="FY1639" s="29"/>
      <c r="FZ1639" s="29"/>
      <c r="GA1639" s="29"/>
      <c r="GB1639" s="29"/>
      <c r="GC1639" s="29"/>
      <c r="GD1639" s="29"/>
      <c r="GE1639" s="31"/>
      <c r="GF1639" s="31"/>
      <c r="GG1639" s="31"/>
      <c r="GH1639" s="31"/>
      <c r="GI1639" s="31"/>
      <c r="GJ1639" s="31"/>
      <c r="GK1639" s="31"/>
      <c r="GL1639" s="31"/>
      <c r="GM1639" s="31"/>
      <c r="GN1639" s="31"/>
    </row>
    <row r="1640" spans="1:196" s="34" customFormat="1" x14ac:dyDescent="0.2">
      <c r="A1640" s="4"/>
      <c r="B1640" s="315"/>
      <c r="C1640" s="315"/>
      <c r="D1640" s="315"/>
      <c r="E1640" s="31"/>
      <c r="F1640" s="319"/>
      <c r="G1640" s="319"/>
      <c r="I1640" s="31"/>
      <c r="J1640" s="31"/>
      <c r="K1640" s="320"/>
      <c r="L1640" s="31"/>
      <c r="M1640" s="38"/>
      <c r="N1640" s="31"/>
      <c r="O1640" s="38"/>
      <c r="P1640" s="321"/>
      <c r="Q1640" s="31"/>
      <c r="R1640" s="31"/>
      <c r="S1640" s="31"/>
      <c r="T1640" s="31"/>
      <c r="U1640" s="31"/>
      <c r="V1640" s="31"/>
      <c r="W1640" s="31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9"/>
      <c r="BC1640" s="29"/>
      <c r="BD1640" s="29"/>
      <c r="BE1640" s="29"/>
      <c r="BF1640" s="29"/>
      <c r="BG1640" s="29"/>
      <c r="BH1640" s="29"/>
      <c r="BI1640" s="29"/>
      <c r="BJ1640" s="29"/>
      <c r="BK1640" s="29"/>
      <c r="BL1640" s="29"/>
      <c r="BM1640" s="29"/>
      <c r="BN1640" s="29"/>
      <c r="BO1640" s="29"/>
      <c r="BP1640" s="29"/>
      <c r="BQ1640" s="29"/>
      <c r="BR1640" s="29"/>
      <c r="BS1640" s="29"/>
      <c r="BT1640" s="29"/>
      <c r="BU1640" s="29"/>
      <c r="BV1640" s="29"/>
      <c r="BW1640" s="29"/>
      <c r="BX1640" s="29"/>
      <c r="BY1640" s="29"/>
      <c r="BZ1640" s="29"/>
      <c r="CA1640" s="29"/>
      <c r="CB1640" s="29"/>
      <c r="CC1640" s="29"/>
      <c r="CD1640" s="29"/>
      <c r="CE1640" s="29"/>
      <c r="CF1640" s="29"/>
      <c r="CG1640" s="29"/>
      <c r="CH1640" s="29"/>
      <c r="CI1640" s="29"/>
      <c r="CJ1640" s="29"/>
      <c r="CK1640" s="29"/>
      <c r="CL1640" s="29"/>
      <c r="CM1640" s="29"/>
      <c r="CN1640" s="29"/>
      <c r="CO1640" s="29"/>
      <c r="CP1640" s="29"/>
      <c r="CQ1640" s="29"/>
      <c r="CR1640" s="29"/>
      <c r="CS1640" s="29"/>
      <c r="CT1640" s="29"/>
      <c r="CU1640" s="29"/>
      <c r="CV1640" s="29"/>
      <c r="CW1640" s="29"/>
      <c r="CX1640" s="29"/>
      <c r="CY1640" s="29"/>
      <c r="CZ1640" s="29"/>
      <c r="DA1640" s="29"/>
      <c r="DB1640" s="29"/>
      <c r="DC1640" s="29"/>
      <c r="DD1640" s="29"/>
      <c r="DE1640" s="29"/>
      <c r="DF1640" s="29"/>
      <c r="DG1640" s="29"/>
      <c r="DH1640" s="29"/>
      <c r="DI1640" s="29"/>
      <c r="DJ1640" s="29"/>
      <c r="DK1640" s="29"/>
      <c r="DL1640" s="29"/>
      <c r="DM1640" s="29"/>
      <c r="DN1640" s="29"/>
      <c r="DO1640" s="29"/>
      <c r="DP1640" s="29"/>
      <c r="DQ1640" s="29"/>
      <c r="DR1640" s="29"/>
      <c r="DS1640" s="29"/>
      <c r="DT1640" s="29"/>
      <c r="DU1640" s="29"/>
      <c r="DV1640" s="29"/>
      <c r="DW1640" s="29"/>
      <c r="DX1640" s="29"/>
      <c r="DY1640" s="29"/>
      <c r="DZ1640" s="29"/>
      <c r="EA1640" s="29"/>
      <c r="EB1640" s="29"/>
      <c r="EC1640" s="29"/>
      <c r="ED1640" s="29"/>
      <c r="EE1640" s="29"/>
      <c r="EF1640" s="29"/>
      <c r="EG1640" s="29"/>
      <c r="EH1640" s="29"/>
      <c r="EI1640" s="29"/>
      <c r="EJ1640" s="29"/>
      <c r="EK1640" s="29"/>
      <c r="EL1640" s="29"/>
      <c r="EM1640" s="29"/>
      <c r="EN1640" s="29"/>
      <c r="EO1640" s="29"/>
      <c r="EP1640" s="29"/>
      <c r="EQ1640" s="29"/>
      <c r="ER1640" s="29"/>
      <c r="ES1640" s="29"/>
      <c r="ET1640" s="29"/>
      <c r="EU1640" s="29"/>
      <c r="EV1640" s="29"/>
      <c r="EW1640" s="29"/>
      <c r="EX1640" s="29"/>
      <c r="EY1640" s="29"/>
      <c r="EZ1640" s="29"/>
      <c r="FA1640" s="29"/>
      <c r="FB1640" s="29"/>
      <c r="FC1640" s="29"/>
      <c r="FD1640" s="29"/>
      <c r="FE1640" s="29"/>
      <c r="FF1640" s="29"/>
      <c r="FG1640" s="29"/>
      <c r="FH1640" s="29"/>
      <c r="FI1640" s="29"/>
      <c r="FJ1640" s="29"/>
      <c r="FK1640" s="29"/>
      <c r="FL1640" s="29"/>
      <c r="FM1640" s="29"/>
      <c r="FN1640" s="29"/>
      <c r="FO1640" s="29"/>
      <c r="FP1640" s="29"/>
      <c r="FQ1640" s="29"/>
      <c r="FR1640" s="29"/>
      <c r="FS1640" s="29"/>
      <c r="FT1640" s="29"/>
      <c r="FU1640" s="29"/>
      <c r="FV1640" s="29"/>
      <c r="FW1640" s="29"/>
      <c r="FX1640" s="29"/>
      <c r="FY1640" s="29"/>
      <c r="FZ1640" s="29"/>
      <c r="GA1640" s="29"/>
      <c r="GB1640" s="29"/>
      <c r="GC1640" s="29"/>
      <c r="GD1640" s="29"/>
      <c r="GE1640" s="31"/>
      <c r="GF1640" s="31"/>
      <c r="GG1640" s="31"/>
      <c r="GH1640" s="31"/>
      <c r="GI1640" s="31"/>
      <c r="GJ1640" s="31"/>
      <c r="GK1640" s="31"/>
      <c r="GL1640" s="31"/>
      <c r="GM1640" s="31"/>
      <c r="GN1640" s="31"/>
    </row>
    <row r="1641" spans="1:196" s="34" customFormat="1" x14ac:dyDescent="0.2">
      <c r="A1641" s="4"/>
      <c r="B1641" s="315"/>
      <c r="C1641" s="315"/>
      <c r="D1641" s="315"/>
      <c r="E1641" s="31"/>
      <c r="F1641" s="319"/>
      <c r="G1641" s="319"/>
      <c r="I1641" s="31"/>
      <c r="J1641" s="31"/>
      <c r="K1641" s="320"/>
      <c r="L1641" s="31"/>
      <c r="M1641" s="38"/>
      <c r="N1641" s="31"/>
      <c r="O1641" s="38"/>
      <c r="P1641" s="321"/>
      <c r="Q1641" s="31"/>
      <c r="R1641" s="31"/>
      <c r="S1641" s="31"/>
      <c r="T1641" s="31"/>
      <c r="U1641" s="31"/>
      <c r="V1641" s="31"/>
      <c r="W1641" s="31"/>
      <c r="X1641" s="29"/>
      <c r="Y1641" s="29"/>
      <c r="Z1641" s="29"/>
      <c r="AA1641" s="29"/>
      <c r="AB1641" s="29"/>
      <c r="AC1641" s="29"/>
      <c r="AD1641" s="29"/>
      <c r="AE1641" s="29"/>
      <c r="AF1641" s="29"/>
      <c r="AG1641" s="29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  <c r="CO1641" s="29"/>
      <c r="CP1641" s="29"/>
      <c r="CQ1641" s="29"/>
      <c r="CR1641" s="29"/>
      <c r="CS1641" s="29"/>
      <c r="CT1641" s="29"/>
      <c r="CU1641" s="29"/>
      <c r="CV1641" s="29"/>
      <c r="CW1641" s="29"/>
      <c r="CX1641" s="29"/>
      <c r="CY1641" s="29"/>
      <c r="CZ1641" s="29"/>
      <c r="DA1641" s="29"/>
      <c r="DB1641" s="29"/>
      <c r="DC1641" s="29"/>
      <c r="DD1641" s="29"/>
      <c r="DE1641" s="29"/>
      <c r="DF1641" s="29"/>
      <c r="DG1641" s="29"/>
      <c r="DH1641" s="29"/>
      <c r="DI1641" s="29"/>
      <c r="DJ1641" s="29"/>
      <c r="DK1641" s="29"/>
      <c r="DL1641" s="29"/>
      <c r="DM1641" s="29"/>
      <c r="DN1641" s="29"/>
      <c r="DO1641" s="29"/>
      <c r="DP1641" s="29"/>
      <c r="DQ1641" s="29"/>
      <c r="DR1641" s="29"/>
      <c r="DS1641" s="29"/>
      <c r="DT1641" s="29"/>
      <c r="DU1641" s="29"/>
      <c r="DV1641" s="29"/>
      <c r="DW1641" s="29"/>
      <c r="DX1641" s="29"/>
      <c r="DY1641" s="29"/>
      <c r="DZ1641" s="29"/>
      <c r="EA1641" s="29"/>
      <c r="EB1641" s="29"/>
      <c r="EC1641" s="29"/>
      <c r="ED1641" s="29"/>
      <c r="EE1641" s="29"/>
      <c r="EF1641" s="29"/>
      <c r="EG1641" s="29"/>
      <c r="EH1641" s="29"/>
      <c r="EI1641" s="29"/>
      <c r="EJ1641" s="29"/>
      <c r="EK1641" s="29"/>
      <c r="EL1641" s="29"/>
      <c r="EM1641" s="29"/>
      <c r="EN1641" s="29"/>
      <c r="EO1641" s="29"/>
      <c r="EP1641" s="29"/>
      <c r="EQ1641" s="29"/>
      <c r="ER1641" s="29"/>
      <c r="ES1641" s="29"/>
      <c r="ET1641" s="29"/>
      <c r="EU1641" s="29"/>
      <c r="EV1641" s="29"/>
      <c r="EW1641" s="29"/>
      <c r="EX1641" s="29"/>
      <c r="EY1641" s="29"/>
      <c r="EZ1641" s="29"/>
      <c r="FA1641" s="29"/>
      <c r="FB1641" s="29"/>
      <c r="FC1641" s="29"/>
      <c r="FD1641" s="29"/>
      <c r="FE1641" s="29"/>
      <c r="FF1641" s="29"/>
      <c r="FG1641" s="29"/>
      <c r="FH1641" s="29"/>
      <c r="FI1641" s="29"/>
      <c r="FJ1641" s="29"/>
      <c r="FK1641" s="29"/>
      <c r="FL1641" s="29"/>
      <c r="FM1641" s="29"/>
      <c r="FN1641" s="29"/>
      <c r="FO1641" s="29"/>
      <c r="FP1641" s="29"/>
      <c r="FQ1641" s="29"/>
      <c r="FR1641" s="29"/>
      <c r="FS1641" s="29"/>
      <c r="FT1641" s="29"/>
      <c r="FU1641" s="29"/>
      <c r="FV1641" s="29"/>
      <c r="FW1641" s="29"/>
      <c r="FX1641" s="29"/>
      <c r="FY1641" s="29"/>
      <c r="FZ1641" s="29"/>
      <c r="GA1641" s="29"/>
      <c r="GB1641" s="29"/>
      <c r="GC1641" s="29"/>
      <c r="GD1641" s="29"/>
      <c r="GE1641" s="31"/>
      <c r="GF1641" s="31"/>
      <c r="GG1641" s="31"/>
      <c r="GH1641" s="31"/>
      <c r="GI1641" s="31"/>
      <c r="GJ1641" s="31"/>
      <c r="GK1641" s="31"/>
      <c r="GL1641" s="31"/>
      <c r="GM1641" s="31"/>
      <c r="GN1641" s="31"/>
    </row>
    <row r="1642" spans="1:196" s="34" customFormat="1" x14ac:dyDescent="0.2">
      <c r="A1642" s="4"/>
      <c r="B1642" s="315"/>
      <c r="C1642" s="315"/>
      <c r="D1642" s="315"/>
      <c r="E1642" s="31"/>
      <c r="F1642" s="319"/>
      <c r="G1642" s="319"/>
      <c r="I1642" s="31"/>
      <c r="J1642" s="31"/>
      <c r="K1642" s="320"/>
      <c r="L1642" s="31"/>
      <c r="M1642" s="38"/>
      <c r="N1642" s="31"/>
      <c r="O1642" s="38"/>
      <c r="P1642" s="321"/>
      <c r="Q1642" s="31"/>
      <c r="R1642" s="31"/>
      <c r="S1642" s="31"/>
      <c r="T1642" s="31"/>
      <c r="U1642" s="31"/>
      <c r="V1642" s="31"/>
      <c r="W1642" s="31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  <c r="CR1642" s="29"/>
      <c r="CS1642" s="29"/>
      <c r="CT1642" s="29"/>
      <c r="CU1642" s="29"/>
      <c r="CV1642" s="29"/>
      <c r="CW1642" s="29"/>
      <c r="CX1642" s="29"/>
      <c r="CY1642" s="29"/>
      <c r="CZ1642" s="29"/>
      <c r="DA1642" s="29"/>
      <c r="DB1642" s="29"/>
      <c r="DC1642" s="29"/>
      <c r="DD1642" s="29"/>
      <c r="DE1642" s="29"/>
      <c r="DF1642" s="29"/>
      <c r="DG1642" s="29"/>
      <c r="DH1642" s="29"/>
      <c r="DI1642" s="29"/>
      <c r="DJ1642" s="29"/>
      <c r="DK1642" s="29"/>
      <c r="DL1642" s="29"/>
      <c r="DM1642" s="29"/>
      <c r="DN1642" s="29"/>
      <c r="DO1642" s="29"/>
      <c r="DP1642" s="29"/>
      <c r="DQ1642" s="29"/>
      <c r="DR1642" s="29"/>
      <c r="DS1642" s="29"/>
      <c r="DT1642" s="29"/>
      <c r="DU1642" s="29"/>
      <c r="DV1642" s="29"/>
      <c r="DW1642" s="29"/>
      <c r="DX1642" s="29"/>
      <c r="DY1642" s="29"/>
      <c r="DZ1642" s="29"/>
      <c r="EA1642" s="29"/>
      <c r="EB1642" s="29"/>
      <c r="EC1642" s="29"/>
      <c r="ED1642" s="29"/>
      <c r="EE1642" s="29"/>
      <c r="EF1642" s="29"/>
      <c r="EG1642" s="29"/>
      <c r="EH1642" s="29"/>
      <c r="EI1642" s="29"/>
      <c r="EJ1642" s="29"/>
      <c r="EK1642" s="29"/>
      <c r="EL1642" s="29"/>
      <c r="EM1642" s="29"/>
      <c r="EN1642" s="29"/>
      <c r="EO1642" s="29"/>
      <c r="EP1642" s="29"/>
      <c r="EQ1642" s="29"/>
      <c r="ER1642" s="29"/>
      <c r="ES1642" s="29"/>
      <c r="ET1642" s="29"/>
      <c r="EU1642" s="29"/>
      <c r="EV1642" s="29"/>
      <c r="EW1642" s="29"/>
      <c r="EX1642" s="29"/>
      <c r="EY1642" s="29"/>
      <c r="EZ1642" s="29"/>
      <c r="FA1642" s="29"/>
      <c r="FB1642" s="29"/>
      <c r="FC1642" s="29"/>
      <c r="FD1642" s="29"/>
      <c r="FE1642" s="29"/>
      <c r="FF1642" s="29"/>
      <c r="FG1642" s="29"/>
      <c r="FH1642" s="29"/>
      <c r="FI1642" s="29"/>
      <c r="FJ1642" s="29"/>
      <c r="FK1642" s="29"/>
      <c r="FL1642" s="29"/>
      <c r="FM1642" s="29"/>
      <c r="FN1642" s="29"/>
      <c r="FO1642" s="29"/>
      <c r="FP1642" s="29"/>
      <c r="FQ1642" s="29"/>
      <c r="FR1642" s="29"/>
      <c r="FS1642" s="29"/>
      <c r="FT1642" s="29"/>
      <c r="FU1642" s="29"/>
      <c r="FV1642" s="29"/>
      <c r="FW1642" s="29"/>
      <c r="FX1642" s="29"/>
      <c r="FY1642" s="29"/>
      <c r="FZ1642" s="29"/>
      <c r="GA1642" s="29"/>
      <c r="GB1642" s="29"/>
      <c r="GC1642" s="29"/>
      <c r="GD1642" s="29"/>
      <c r="GE1642" s="31"/>
      <c r="GF1642" s="31"/>
      <c r="GG1642" s="31"/>
      <c r="GH1642" s="31"/>
      <c r="GI1642" s="31"/>
      <c r="GJ1642" s="31"/>
      <c r="GK1642" s="31"/>
      <c r="GL1642" s="31"/>
      <c r="GM1642" s="31"/>
      <c r="GN1642" s="31"/>
    </row>
    <row r="1643" spans="1:196" s="34" customFormat="1" x14ac:dyDescent="0.2">
      <c r="A1643" s="4"/>
      <c r="B1643" s="315"/>
      <c r="C1643" s="315"/>
      <c r="D1643" s="315"/>
      <c r="E1643" s="31"/>
      <c r="F1643" s="319"/>
      <c r="G1643" s="319"/>
      <c r="I1643" s="31"/>
      <c r="J1643" s="31"/>
      <c r="K1643" s="320"/>
      <c r="L1643" s="31"/>
      <c r="M1643" s="38"/>
      <c r="N1643" s="31"/>
      <c r="O1643" s="38"/>
      <c r="P1643" s="321"/>
      <c r="Q1643" s="31"/>
      <c r="R1643" s="31"/>
      <c r="S1643" s="31"/>
      <c r="T1643" s="31"/>
      <c r="U1643" s="31"/>
      <c r="V1643" s="31"/>
      <c r="W1643" s="31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  <c r="BE1643" s="29"/>
      <c r="BF1643" s="29"/>
      <c r="BG1643" s="29"/>
      <c r="BH1643" s="29"/>
      <c r="BI1643" s="29"/>
      <c r="BJ1643" s="29"/>
      <c r="BK1643" s="29"/>
      <c r="BL1643" s="29"/>
      <c r="BM1643" s="29"/>
      <c r="BN1643" s="29"/>
      <c r="BO1643" s="29"/>
      <c r="BP1643" s="29"/>
      <c r="BQ1643" s="29"/>
      <c r="BR1643" s="29"/>
      <c r="BS1643" s="29"/>
      <c r="BT1643" s="29"/>
      <c r="BU1643" s="29"/>
      <c r="BV1643" s="29"/>
      <c r="BW1643" s="29"/>
      <c r="BX1643" s="29"/>
      <c r="BY1643" s="29"/>
      <c r="BZ1643" s="29"/>
      <c r="CA1643" s="29"/>
      <c r="CB1643" s="29"/>
      <c r="CC1643" s="29"/>
      <c r="CD1643" s="29"/>
      <c r="CE1643" s="29"/>
      <c r="CF1643" s="29"/>
      <c r="CG1643" s="29"/>
      <c r="CH1643" s="29"/>
      <c r="CI1643" s="29"/>
      <c r="CJ1643" s="29"/>
      <c r="CK1643" s="29"/>
      <c r="CL1643" s="29"/>
      <c r="CM1643" s="29"/>
      <c r="CN1643" s="29"/>
      <c r="CO1643" s="29"/>
      <c r="CP1643" s="29"/>
      <c r="CQ1643" s="29"/>
      <c r="CR1643" s="29"/>
      <c r="CS1643" s="29"/>
      <c r="CT1643" s="29"/>
      <c r="CU1643" s="29"/>
      <c r="CV1643" s="29"/>
      <c r="CW1643" s="29"/>
      <c r="CX1643" s="29"/>
      <c r="CY1643" s="29"/>
      <c r="CZ1643" s="29"/>
      <c r="DA1643" s="29"/>
      <c r="DB1643" s="29"/>
      <c r="DC1643" s="29"/>
      <c r="DD1643" s="29"/>
      <c r="DE1643" s="29"/>
      <c r="DF1643" s="29"/>
      <c r="DG1643" s="29"/>
      <c r="DH1643" s="29"/>
      <c r="DI1643" s="29"/>
      <c r="DJ1643" s="29"/>
      <c r="DK1643" s="29"/>
      <c r="DL1643" s="29"/>
      <c r="DM1643" s="29"/>
      <c r="DN1643" s="29"/>
      <c r="DO1643" s="29"/>
      <c r="DP1643" s="29"/>
      <c r="DQ1643" s="29"/>
      <c r="DR1643" s="29"/>
      <c r="DS1643" s="29"/>
      <c r="DT1643" s="29"/>
      <c r="DU1643" s="29"/>
      <c r="DV1643" s="29"/>
      <c r="DW1643" s="29"/>
      <c r="DX1643" s="29"/>
      <c r="DY1643" s="29"/>
      <c r="DZ1643" s="29"/>
      <c r="EA1643" s="29"/>
      <c r="EB1643" s="29"/>
      <c r="EC1643" s="29"/>
      <c r="ED1643" s="29"/>
      <c r="EE1643" s="29"/>
      <c r="EF1643" s="29"/>
      <c r="EG1643" s="29"/>
      <c r="EH1643" s="29"/>
      <c r="EI1643" s="29"/>
      <c r="EJ1643" s="29"/>
      <c r="EK1643" s="29"/>
      <c r="EL1643" s="29"/>
      <c r="EM1643" s="29"/>
      <c r="EN1643" s="29"/>
      <c r="EO1643" s="29"/>
      <c r="EP1643" s="29"/>
      <c r="EQ1643" s="29"/>
      <c r="ER1643" s="29"/>
      <c r="ES1643" s="29"/>
      <c r="ET1643" s="29"/>
      <c r="EU1643" s="29"/>
      <c r="EV1643" s="29"/>
      <c r="EW1643" s="29"/>
      <c r="EX1643" s="29"/>
      <c r="EY1643" s="29"/>
      <c r="EZ1643" s="29"/>
      <c r="FA1643" s="29"/>
      <c r="FB1643" s="29"/>
      <c r="FC1643" s="29"/>
      <c r="FD1643" s="29"/>
      <c r="FE1643" s="29"/>
      <c r="FF1643" s="29"/>
      <c r="FG1643" s="29"/>
      <c r="FH1643" s="29"/>
      <c r="FI1643" s="29"/>
      <c r="FJ1643" s="29"/>
      <c r="FK1643" s="29"/>
      <c r="FL1643" s="29"/>
      <c r="FM1643" s="29"/>
      <c r="FN1643" s="29"/>
      <c r="FO1643" s="29"/>
      <c r="FP1643" s="29"/>
      <c r="FQ1643" s="29"/>
      <c r="FR1643" s="29"/>
      <c r="FS1643" s="29"/>
      <c r="FT1643" s="29"/>
      <c r="FU1643" s="29"/>
      <c r="FV1643" s="29"/>
      <c r="FW1643" s="29"/>
      <c r="FX1643" s="29"/>
      <c r="FY1643" s="29"/>
      <c r="FZ1643" s="29"/>
      <c r="GA1643" s="29"/>
      <c r="GB1643" s="29"/>
      <c r="GC1643" s="29"/>
      <c r="GD1643" s="29"/>
      <c r="GE1643" s="31"/>
      <c r="GF1643" s="31"/>
      <c r="GG1643" s="31"/>
      <c r="GH1643" s="31"/>
      <c r="GI1643" s="31"/>
      <c r="GJ1643" s="31"/>
      <c r="GK1643" s="31"/>
      <c r="GL1643" s="31"/>
      <c r="GM1643" s="31"/>
      <c r="GN1643" s="31"/>
    </row>
    <row r="1644" spans="1:196" s="34" customFormat="1" x14ac:dyDescent="0.2">
      <c r="A1644" s="4"/>
      <c r="B1644" s="315"/>
      <c r="C1644" s="315"/>
      <c r="D1644" s="315"/>
      <c r="E1644" s="31"/>
      <c r="F1644" s="319"/>
      <c r="G1644" s="319"/>
      <c r="I1644" s="31"/>
      <c r="J1644" s="31"/>
      <c r="K1644" s="320"/>
      <c r="L1644" s="31"/>
      <c r="M1644" s="38"/>
      <c r="N1644" s="31"/>
      <c r="O1644" s="38"/>
      <c r="P1644" s="321"/>
      <c r="Q1644" s="31"/>
      <c r="R1644" s="31"/>
      <c r="S1644" s="31"/>
      <c r="T1644" s="31"/>
      <c r="U1644" s="31"/>
      <c r="V1644" s="31"/>
      <c r="W1644" s="31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29"/>
      <c r="CB1644" s="29"/>
      <c r="CC1644" s="29"/>
      <c r="CD1644" s="29"/>
      <c r="CE1644" s="29"/>
      <c r="CF1644" s="29"/>
      <c r="CG1644" s="29"/>
      <c r="CH1644" s="29"/>
      <c r="CI1644" s="29"/>
      <c r="CJ1644" s="29"/>
      <c r="CK1644" s="29"/>
      <c r="CL1644" s="29"/>
      <c r="CM1644" s="29"/>
      <c r="CN1644" s="29"/>
      <c r="CO1644" s="29"/>
      <c r="CP1644" s="29"/>
      <c r="CQ1644" s="29"/>
      <c r="CR1644" s="29"/>
      <c r="CS1644" s="29"/>
      <c r="CT1644" s="29"/>
      <c r="CU1644" s="29"/>
      <c r="CV1644" s="29"/>
      <c r="CW1644" s="29"/>
      <c r="CX1644" s="29"/>
      <c r="CY1644" s="29"/>
      <c r="CZ1644" s="29"/>
      <c r="DA1644" s="29"/>
      <c r="DB1644" s="29"/>
      <c r="DC1644" s="29"/>
      <c r="DD1644" s="29"/>
      <c r="DE1644" s="29"/>
      <c r="DF1644" s="29"/>
      <c r="DG1644" s="29"/>
      <c r="DH1644" s="29"/>
      <c r="DI1644" s="29"/>
      <c r="DJ1644" s="29"/>
      <c r="DK1644" s="29"/>
      <c r="DL1644" s="29"/>
      <c r="DM1644" s="29"/>
      <c r="DN1644" s="29"/>
      <c r="DO1644" s="29"/>
      <c r="DP1644" s="29"/>
      <c r="DQ1644" s="29"/>
      <c r="DR1644" s="29"/>
      <c r="DS1644" s="29"/>
      <c r="DT1644" s="29"/>
      <c r="DU1644" s="29"/>
      <c r="DV1644" s="29"/>
      <c r="DW1644" s="29"/>
      <c r="DX1644" s="29"/>
      <c r="DY1644" s="29"/>
      <c r="DZ1644" s="29"/>
      <c r="EA1644" s="29"/>
      <c r="EB1644" s="29"/>
      <c r="EC1644" s="29"/>
      <c r="ED1644" s="29"/>
      <c r="EE1644" s="29"/>
      <c r="EF1644" s="29"/>
      <c r="EG1644" s="29"/>
      <c r="EH1644" s="29"/>
      <c r="EI1644" s="29"/>
      <c r="EJ1644" s="29"/>
      <c r="EK1644" s="29"/>
      <c r="EL1644" s="29"/>
      <c r="EM1644" s="29"/>
      <c r="EN1644" s="29"/>
      <c r="EO1644" s="29"/>
      <c r="EP1644" s="29"/>
      <c r="EQ1644" s="29"/>
      <c r="ER1644" s="29"/>
      <c r="ES1644" s="29"/>
      <c r="ET1644" s="29"/>
      <c r="EU1644" s="29"/>
      <c r="EV1644" s="29"/>
      <c r="EW1644" s="29"/>
      <c r="EX1644" s="29"/>
      <c r="EY1644" s="29"/>
      <c r="EZ1644" s="29"/>
      <c r="FA1644" s="29"/>
      <c r="FB1644" s="29"/>
      <c r="FC1644" s="29"/>
      <c r="FD1644" s="29"/>
      <c r="FE1644" s="29"/>
      <c r="FF1644" s="29"/>
      <c r="FG1644" s="29"/>
      <c r="FH1644" s="29"/>
      <c r="FI1644" s="29"/>
      <c r="FJ1644" s="29"/>
      <c r="FK1644" s="29"/>
      <c r="FL1644" s="29"/>
      <c r="FM1644" s="29"/>
      <c r="FN1644" s="29"/>
      <c r="FO1644" s="29"/>
      <c r="FP1644" s="29"/>
      <c r="FQ1644" s="29"/>
      <c r="FR1644" s="29"/>
      <c r="FS1644" s="29"/>
      <c r="FT1644" s="29"/>
      <c r="FU1644" s="29"/>
      <c r="FV1644" s="29"/>
      <c r="FW1644" s="29"/>
      <c r="FX1644" s="29"/>
      <c r="FY1644" s="29"/>
      <c r="FZ1644" s="29"/>
      <c r="GA1644" s="29"/>
      <c r="GB1644" s="29"/>
      <c r="GC1644" s="29"/>
      <c r="GD1644" s="29"/>
      <c r="GE1644" s="31"/>
      <c r="GF1644" s="31"/>
      <c r="GG1644" s="31"/>
      <c r="GH1644" s="31"/>
      <c r="GI1644" s="31"/>
      <c r="GJ1644" s="31"/>
      <c r="GK1644" s="31"/>
      <c r="GL1644" s="31"/>
      <c r="GM1644" s="31"/>
      <c r="GN1644" s="31"/>
    </row>
    <row r="1645" spans="1:196" s="34" customFormat="1" x14ac:dyDescent="0.2">
      <c r="A1645" s="4"/>
      <c r="B1645" s="315"/>
      <c r="C1645" s="315"/>
      <c r="D1645" s="315"/>
      <c r="E1645" s="31"/>
      <c r="F1645" s="319"/>
      <c r="G1645" s="319"/>
      <c r="I1645" s="31"/>
      <c r="J1645" s="31"/>
      <c r="K1645" s="320"/>
      <c r="L1645" s="31"/>
      <c r="M1645" s="38"/>
      <c r="N1645" s="31"/>
      <c r="O1645" s="38"/>
      <c r="P1645" s="321"/>
      <c r="Q1645" s="31"/>
      <c r="R1645" s="31"/>
      <c r="S1645" s="31"/>
      <c r="T1645" s="31"/>
      <c r="U1645" s="31"/>
      <c r="V1645" s="31"/>
      <c r="W1645" s="31"/>
      <c r="X1645" s="29"/>
      <c r="Y1645" s="29"/>
      <c r="Z1645" s="29"/>
      <c r="AA1645" s="29"/>
      <c r="AB1645" s="29"/>
      <c r="AC1645" s="29"/>
      <c r="AD1645" s="29"/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9"/>
      <c r="BC1645" s="29"/>
      <c r="BD1645" s="29"/>
      <c r="BE1645" s="29"/>
      <c r="BF1645" s="29"/>
      <c r="BG1645" s="29"/>
      <c r="BH1645" s="29"/>
      <c r="BI1645" s="29"/>
      <c r="BJ1645" s="29"/>
      <c r="BK1645" s="29"/>
      <c r="BL1645" s="29"/>
      <c r="BM1645" s="29"/>
      <c r="BN1645" s="29"/>
      <c r="BO1645" s="29"/>
      <c r="BP1645" s="29"/>
      <c r="BQ1645" s="29"/>
      <c r="BR1645" s="29"/>
      <c r="BS1645" s="29"/>
      <c r="BT1645" s="29"/>
      <c r="BU1645" s="29"/>
      <c r="BV1645" s="29"/>
      <c r="BW1645" s="29"/>
      <c r="BX1645" s="29"/>
      <c r="BY1645" s="29"/>
      <c r="BZ1645" s="29"/>
      <c r="CA1645" s="29"/>
      <c r="CB1645" s="29"/>
      <c r="CC1645" s="29"/>
      <c r="CD1645" s="29"/>
      <c r="CE1645" s="29"/>
      <c r="CF1645" s="29"/>
      <c r="CG1645" s="29"/>
      <c r="CH1645" s="29"/>
      <c r="CI1645" s="29"/>
      <c r="CJ1645" s="29"/>
      <c r="CK1645" s="29"/>
      <c r="CL1645" s="29"/>
      <c r="CM1645" s="29"/>
      <c r="CN1645" s="29"/>
      <c r="CO1645" s="29"/>
      <c r="CP1645" s="29"/>
      <c r="CQ1645" s="29"/>
      <c r="CR1645" s="29"/>
      <c r="CS1645" s="29"/>
      <c r="CT1645" s="29"/>
      <c r="CU1645" s="29"/>
      <c r="CV1645" s="29"/>
      <c r="CW1645" s="29"/>
      <c r="CX1645" s="29"/>
      <c r="CY1645" s="29"/>
      <c r="CZ1645" s="29"/>
      <c r="DA1645" s="29"/>
      <c r="DB1645" s="29"/>
      <c r="DC1645" s="29"/>
      <c r="DD1645" s="29"/>
      <c r="DE1645" s="29"/>
      <c r="DF1645" s="29"/>
      <c r="DG1645" s="29"/>
      <c r="DH1645" s="29"/>
      <c r="DI1645" s="29"/>
      <c r="DJ1645" s="29"/>
      <c r="DK1645" s="29"/>
      <c r="DL1645" s="29"/>
      <c r="DM1645" s="29"/>
      <c r="DN1645" s="29"/>
      <c r="DO1645" s="29"/>
      <c r="DP1645" s="29"/>
      <c r="DQ1645" s="29"/>
      <c r="DR1645" s="29"/>
      <c r="DS1645" s="29"/>
      <c r="DT1645" s="29"/>
      <c r="DU1645" s="29"/>
      <c r="DV1645" s="29"/>
      <c r="DW1645" s="29"/>
      <c r="DX1645" s="29"/>
      <c r="DY1645" s="29"/>
      <c r="DZ1645" s="29"/>
      <c r="EA1645" s="29"/>
      <c r="EB1645" s="29"/>
      <c r="EC1645" s="29"/>
      <c r="ED1645" s="29"/>
      <c r="EE1645" s="29"/>
      <c r="EF1645" s="29"/>
      <c r="EG1645" s="29"/>
      <c r="EH1645" s="29"/>
      <c r="EI1645" s="29"/>
      <c r="EJ1645" s="29"/>
      <c r="EK1645" s="29"/>
      <c r="EL1645" s="29"/>
      <c r="EM1645" s="29"/>
      <c r="EN1645" s="29"/>
      <c r="EO1645" s="29"/>
      <c r="EP1645" s="29"/>
      <c r="EQ1645" s="29"/>
      <c r="ER1645" s="29"/>
      <c r="ES1645" s="29"/>
      <c r="ET1645" s="29"/>
      <c r="EU1645" s="29"/>
      <c r="EV1645" s="29"/>
      <c r="EW1645" s="29"/>
      <c r="EX1645" s="29"/>
      <c r="EY1645" s="29"/>
      <c r="EZ1645" s="29"/>
      <c r="FA1645" s="29"/>
      <c r="FB1645" s="29"/>
      <c r="FC1645" s="29"/>
      <c r="FD1645" s="29"/>
      <c r="FE1645" s="29"/>
      <c r="FF1645" s="29"/>
      <c r="FG1645" s="29"/>
      <c r="FH1645" s="29"/>
      <c r="FI1645" s="29"/>
      <c r="FJ1645" s="29"/>
      <c r="FK1645" s="29"/>
      <c r="FL1645" s="29"/>
      <c r="FM1645" s="29"/>
      <c r="FN1645" s="29"/>
      <c r="FO1645" s="29"/>
      <c r="FP1645" s="29"/>
      <c r="FQ1645" s="29"/>
      <c r="FR1645" s="29"/>
      <c r="FS1645" s="29"/>
      <c r="FT1645" s="29"/>
      <c r="FU1645" s="29"/>
      <c r="FV1645" s="29"/>
      <c r="FW1645" s="29"/>
      <c r="FX1645" s="29"/>
      <c r="FY1645" s="29"/>
      <c r="FZ1645" s="29"/>
      <c r="GA1645" s="29"/>
      <c r="GB1645" s="29"/>
      <c r="GC1645" s="29"/>
      <c r="GD1645" s="29"/>
      <c r="GE1645" s="31"/>
      <c r="GF1645" s="31"/>
      <c r="GG1645" s="31"/>
      <c r="GH1645" s="31"/>
      <c r="GI1645" s="31"/>
      <c r="GJ1645" s="31"/>
      <c r="GK1645" s="31"/>
      <c r="GL1645" s="31"/>
      <c r="GM1645" s="31"/>
      <c r="GN1645" s="31"/>
    </row>
    <row r="1646" spans="1:196" s="34" customFormat="1" x14ac:dyDescent="0.2">
      <c r="A1646" s="4"/>
      <c r="B1646" s="315"/>
      <c r="C1646" s="315"/>
      <c r="D1646" s="315"/>
      <c r="E1646" s="31"/>
      <c r="F1646" s="319"/>
      <c r="G1646" s="319"/>
      <c r="I1646" s="31"/>
      <c r="J1646" s="31"/>
      <c r="K1646" s="320"/>
      <c r="L1646" s="31"/>
      <c r="M1646" s="38"/>
      <c r="N1646" s="31"/>
      <c r="O1646" s="38"/>
      <c r="P1646" s="321"/>
      <c r="Q1646" s="31"/>
      <c r="R1646" s="31"/>
      <c r="S1646" s="31"/>
      <c r="T1646" s="31"/>
      <c r="U1646" s="31"/>
      <c r="V1646" s="31"/>
      <c r="W1646" s="31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  <c r="CO1646" s="29"/>
      <c r="CP1646" s="29"/>
      <c r="CQ1646" s="29"/>
      <c r="CR1646" s="29"/>
      <c r="CS1646" s="29"/>
      <c r="CT1646" s="29"/>
      <c r="CU1646" s="29"/>
      <c r="CV1646" s="29"/>
      <c r="CW1646" s="29"/>
      <c r="CX1646" s="29"/>
      <c r="CY1646" s="29"/>
      <c r="CZ1646" s="29"/>
      <c r="DA1646" s="29"/>
      <c r="DB1646" s="29"/>
      <c r="DC1646" s="29"/>
      <c r="DD1646" s="29"/>
      <c r="DE1646" s="29"/>
      <c r="DF1646" s="29"/>
      <c r="DG1646" s="29"/>
      <c r="DH1646" s="29"/>
      <c r="DI1646" s="29"/>
      <c r="DJ1646" s="29"/>
      <c r="DK1646" s="29"/>
      <c r="DL1646" s="29"/>
      <c r="DM1646" s="29"/>
      <c r="DN1646" s="29"/>
      <c r="DO1646" s="29"/>
      <c r="DP1646" s="29"/>
      <c r="DQ1646" s="29"/>
      <c r="DR1646" s="29"/>
      <c r="DS1646" s="29"/>
      <c r="DT1646" s="29"/>
      <c r="DU1646" s="29"/>
      <c r="DV1646" s="29"/>
      <c r="DW1646" s="29"/>
      <c r="DX1646" s="29"/>
      <c r="DY1646" s="29"/>
      <c r="DZ1646" s="29"/>
      <c r="EA1646" s="29"/>
      <c r="EB1646" s="29"/>
      <c r="EC1646" s="29"/>
      <c r="ED1646" s="29"/>
      <c r="EE1646" s="29"/>
      <c r="EF1646" s="29"/>
      <c r="EG1646" s="29"/>
      <c r="EH1646" s="29"/>
      <c r="EI1646" s="29"/>
      <c r="EJ1646" s="29"/>
      <c r="EK1646" s="29"/>
      <c r="EL1646" s="29"/>
      <c r="EM1646" s="29"/>
      <c r="EN1646" s="29"/>
      <c r="EO1646" s="29"/>
      <c r="EP1646" s="29"/>
      <c r="EQ1646" s="29"/>
      <c r="ER1646" s="29"/>
      <c r="ES1646" s="29"/>
      <c r="ET1646" s="29"/>
      <c r="EU1646" s="29"/>
      <c r="EV1646" s="29"/>
      <c r="EW1646" s="29"/>
      <c r="EX1646" s="29"/>
      <c r="EY1646" s="29"/>
      <c r="EZ1646" s="29"/>
      <c r="FA1646" s="29"/>
      <c r="FB1646" s="29"/>
      <c r="FC1646" s="29"/>
      <c r="FD1646" s="29"/>
      <c r="FE1646" s="29"/>
      <c r="FF1646" s="29"/>
      <c r="FG1646" s="29"/>
      <c r="FH1646" s="29"/>
      <c r="FI1646" s="29"/>
      <c r="FJ1646" s="29"/>
      <c r="FK1646" s="29"/>
      <c r="FL1646" s="29"/>
      <c r="FM1646" s="29"/>
      <c r="FN1646" s="29"/>
      <c r="FO1646" s="29"/>
      <c r="FP1646" s="29"/>
      <c r="FQ1646" s="29"/>
      <c r="FR1646" s="29"/>
      <c r="FS1646" s="29"/>
      <c r="FT1646" s="29"/>
      <c r="FU1646" s="29"/>
      <c r="FV1646" s="29"/>
      <c r="FW1646" s="29"/>
      <c r="FX1646" s="29"/>
      <c r="FY1646" s="29"/>
      <c r="FZ1646" s="29"/>
      <c r="GA1646" s="29"/>
      <c r="GB1646" s="29"/>
      <c r="GC1646" s="29"/>
      <c r="GD1646" s="29"/>
      <c r="GE1646" s="31"/>
      <c r="GF1646" s="31"/>
      <c r="GG1646" s="31"/>
      <c r="GH1646" s="31"/>
      <c r="GI1646" s="31"/>
      <c r="GJ1646" s="31"/>
      <c r="GK1646" s="31"/>
      <c r="GL1646" s="31"/>
      <c r="GM1646" s="31"/>
      <c r="GN1646" s="31"/>
    </row>
    <row r="1647" spans="1:196" s="34" customFormat="1" x14ac:dyDescent="0.2">
      <c r="A1647" s="4"/>
      <c r="B1647" s="315"/>
      <c r="C1647" s="315"/>
      <c r="D1647" s="315"/>
      <c r="E1647" s="31"/>
      <c r="F1647" s="319"/>
      <c r="G1647" s="319"/>
      <c r="I1647" s="31"/>
      <c r="J1647" s="31"/>
      <c r="K1647" s="320"/>
      <c r="L1647" s="31"/>
      <c r="M1647" s="38"/>
      <c r="N1647" s="31"/>
      <c r="O1647" s="38"/>
      <c r="P1647" s="321"/>
      <c r="Q1647" s="31"/>
      <c r="R1647" s="31"/>
      <c r="S1647" s="31"/>
      <c r="T1647" s="31"/>
      <c r="U1647" s="31"/>
      <c r="V1647" s="31"/>
      <c r="W1647" s="31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  <c r="BE1647" s="29"/>
      <c r="BF1647" s="29"/>
      <c r="BG1647" s="29"/>
      <c r="BH1647" s="29"/>
      <c r="BI1647" s="29"/>
      <c r="BJ1647" s="29"/>
      <c r="BK1647" s="29"/>
      <c r="BL1647" s="29"/>
      <c r="BM1647" s="29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29"/>
      <c r="CB1647" s="29"/>
      <c r="CC1647" s="29"/>
      <c r="CD1647" s="29"/>
      <c r="CE1647" s="29"/>
      <c r="CF1647" s="29"/>
      <c r="CG1647" s="29"/>
      <c r="CH1647" s="29"/>
      <c r="CI1647" s="29"/>
      <c r="CJ1647" s="29"/>
      <c r="CK1647" s="29"/>
      <c r="CL1647" s="29"/>
      <c r="CM1647" s="29"/>
      <c r="CN1647" s="29"/>
      <c r="CO1647" s="29"/>
      <c r="CP1647" s="29"/>
      <c r="CQ1647" s="29"/>
      <c r="CR1647" s="29"/>
      <c r="CS1647" s="29"/>
      <c r="CT1647" s="29"/>
      <c r="CU1647" s="29"/>
      <c r="CV1647" s="29"/>
      <c r="CW1647" s="29"/>
      <c r="CX1647" s="29"/>
      <c r="CY1647" s="29"/>
      <c r="CZ1647" s="29"/>
      <c r="DA1647" s="29"/>
      <c r="DB1647" s="29"/>
      <c r="DC1647" s="29"/>
      <c r="DD1647" s="29"/>
      <c r="DE1647" s="29"/>
      <c r="DF1647" s="29"/>
      <c r="DG1647" s="29"/>
      <c r="DH1647" s="29"/>
      <c r="DI1647" s="29"/>
      <c r="DJ1647" s="29"/>
      <c r="DK1647" s="29"/>
      <c r="DL1647" s="29"/>
      <c r="DM1647" s="29"/>
      <c r="DN1647" s="29"/>
      <c r="DO1647" s="29"/>
      <c r="DP1647" s="29"/>
      <c r="DQ1647" s="29"/>
      <c r="DR1647" s="29"/>
      <c r="DS1647" s="29"/>
      <c r="DT1647" s="29"/>
      <c r="DU1647" s="29"/>
      <c r="DV1647" s="29"/>
      <c r="DW1647" s="29"/>
      <c r="DX1647" s="29"/>
      <c r="DY1647" s="29"/>
      <c r="DZ1647" s="29"/>
      <c r="EA1647" s="29"/>
      <c r="EB1647" s="29"/>
      <c r="EC1647" s="29"/>
      <c r="ED1647" s="29"/>
      <c r="EE1647" s="29"/>
      <c r="EF1647" s="29"/>
      <c r="EG1647" s="29"/>
      <c r="EH1647" s="29"/>
      <c r="EI1647" s="29"/>
      <c r="EJ1647" s="29"/>
      <c r="EK1647" s="29"/>
      <c r="EL1647" s="29"/>
      <c r="EM1647" s="29"/>
      <c r="EN1647" s="29"/>
      <c r="EO1647" s="29"/>
      <c r="EP1647" s="29"/>
      <c r="EQ1647" s="29"/>
      <c r="ER1647" s="29"/>
      <c r="ES1647" s="29"/>
      <c r="ET1647" s="29"/>
      <c r="EU1647" s="29"/>
      <c r="EV1647" s="29"/>
      <c r="EW1647" s="29"/>
      <c r="EX1647" s="29"/>
      <c r="EY1647" s="29"/>
      <c r="EZ1647" s="29"/>
      <c r="FA1647" s="29"/>
      <c r="FB1647" s="29"/>
      <c r="FC1647" s="29"/>
      <c r="FD1647" s="29"/>
      <c r="FE1647" s="29"/>
      <c r="FF1647" s="29"/>
      <c r="FG1647" s="29"/>
      <c r="FH1647" s="29"/>
      <c r="FI1647" s="29"/>
      <c r="FJ1647" s="29"/>
      <c r="FK1647" s="29"/>
      <c r="FL1647" s="29"/>
      <c r="FM1647" s="29"/>
      <c r="FN1647" s="29"/>
      <c r="FO1647" s="29"/>
      <c r="FP1647" s="29"/>
      <c r="FQ1647" s="29"/>
      <c r="FR1647" s="29"/>
      <c r="FS1647" s="29"/>
      <c r="FT1647" s="29"/>
      <c r="FU1647" s="29"/>
      <c r="FV1647" s="29"/>
      <c r="FW1647" s="29"/>
      <c r="FX1647" s="29"/>
      <c r="FY1647" s="29"/>
      <c r="FZ1647" s="29"/>
      <c r="GA1647" s="29"/>
      <c r="GB1647" s="29"/>
      <c r="GC1647" s="29"/>
      <c r="GD1647" s="29"/>
      <c r="GE1647" s="31"/>
      <c r="GF1647" s="31"/>
      <c r="GG1647" s="31"/>
      <c r="GH1647" s="31"/>
      <c r="GI1647" s="31"/>
      <c r="GJ1647" s="31"/>
      <c r="GK1647" s="31"/>
      <c r="GL1647" s="31"/>
      <c r="GM1647" s="31"/>
      <c r="GN1647" s="31"/>
    </row>
    <row r="1648" spans="1:196" s="34" customFormat="1" x14ac:dyDescent="0.2">
      <c r="A1648" s="4"/>
      <c r="B1648" s="315"/>
      <c r="C1648" s="315"/>
      <c r="D1648" s="315"/>
      <c r="E1648" s="31"/>
      <c r="F1648" s="319"/>
      <c r="G1648" s="319"/>
      <c r="I1648" s="31"/>
      <c r="J1648" s="31"/>
      <c r="K1648" s="320"/>
      <c r="L1648" s="31"/>
      <c r="M1648" s="38"/>
      <c r="N1648" s="31"/>
      <c r="O1648" s="38"/>
      <c r="P1648" s="321"/>
      <c r="Q1648" s="31"/>
      <c r="R1648" s="31"/>
      <c r="S1648" s="31"/>
      <c r="T1648" s="31"/>
      <c r="U1648" s="31"/>
      <c r="V1648" s="31"/>
      <c r="W1648" s="31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29"/>
      <c r="CB1648" s="29"/>
      <c r="CC1648" s="29"/>
      <c r="CD1648" s="29"/>
      <c r="CE1648" s="29"/>
      <c r="CF1648" s="29"/>
      <c r="CG1648" s="29"/>
      <c r="CH1648" s="29"/>
      <c r="CI1648" s="29"/>
      <c r="CJ1648" s="29"/>
      <c r="CK1648" s="29"/>
      <c r="CL1648" s="29"/>
      <c r="CM1648" s="29"/>
      <c r="CN1648" s="29"/>
      <c r="CO1648" s="29"/>
      <c r="CP1648" s="29"/>
      <c r="CQ1648" s="29"/>
      <c r="CR1648" s="29"/>
      <c r="CS1648" s="29"/>
      <c r="CT1648" s="29"/>
      <c r="CU1648" s="29"/>
      <c r="CV1648" s="29"/>
      <c r="CW1648" s="29"/>
      <c r="CX1648" s="29"/>
      <c r="CY1648" s="29"/>
      <c r="CZ1648" s="29"/>
      <c r="DA1648" s="29"/>
      <c r="DB1648" s="29"/>
      <c r="DC1648" s="29"/>
      <c r="DD1648" s="29"/>
      <c r="DE1648" s="29"/>
      <c r="DF1648" s="29"/>
      <c r="DG1648" s="29"/>
      <c r="DH1648" s="29"/>
      <c r="DI1648" s="29"/>
      <c r="DJ1648" s="29"/>
      <c r="DK1648" s="29"/>
      <c r="DL1648" s="29"/>
      <c r="DM1648" s="29"/>
      <c r="DN1648" s="29"/>
      <c r="DO1648" s="29"/>
      <c r="DP1648" s="29"/>
      <c r="DQ1648" s="29"/>
      <c r="DR1648" s="29"/>
      <c r="DS1648" s="29"/>
      <c r="DT1648" s="29"/>
      <c r="DU1648" s="29"/>
      <c r="DV1648" s="29"/>
      <c r="DW1648" s="29"/>
      <c r="DX1648" s="29"/>
      <c r="DY1648" s="29"/>
      <c r="DZ1648" s="29"/>
      <c r="EA1648" s="29"/>
      <c r="EB1648" s="29"/>
      <c r="EC1648" s="29"/>
      <c r="ED1648" s="29"/>
      <c r="EE1648" s="29"/>
      <c r="EF1648" s="29"/>
      <c r="EG1648" s="29"/>
      <c r="EH1648" s="29"/>
      <c r="EI1648" s="29"/>
      <c r="EJ1648" s="29"/>
      <c r="EK1648" s="29"/>
      <c r="EL1648" s="29"/>
      <c r="EM1648" s="29"/>
      <c r="EN1648" s="29"/>
      <c r="EO1648" s="29"/>
      <c r="EP1648" s="29"/>
      <c r="EQ1648" s="29"/>
      <c r="ER1648" s="29"/>
      <c r="ES1648" s="29"/>
      <c r="ET1648" s="29"/>
      <c r="EU1648" s="29"/>
      <c r="EV1648" s="29"/>
      <c r="EW1648" s="29"/>
      <c r="EX1648" s="29"/>
      <c r="EY1648" s="29"/>
      <c r="EZ1648" s="29"/>
      <c r="FA1648" s="29"/>
      <c r="FB1648" s="29"/>
      <c r="FC1648" s="29"/>
      <c r="FD1648" s="29"/>
      <c r="FE1648" s="29"/>
      <c r="FF1648" s="29"/>
      <c r="FG1648" s="29"/>
      <c r="FH1648" s="29"/>
      <c r="FI1648" s="29"/>
      <c r="FJ1648" s="29"/>
      <c r="FK1648" s="29"/>
      <c r="FL1648" s="29"/>
      <c r="FM1648" s="29"/>
      <c r="FN1648" s="29"/>
      <c r="FO1648" s="29"/>
      <c r="FP1648" s="29"/>
      <c r="FQ1648" s="29"/>
      <c r="FR1648" s="29"/>
      <c r="FS1648" s="29"/>
      <c r="FT1648" s="29"/>
      <c r="FU1648" s="29"/>
      <c r="FV1648" s="29"/>
      <c r="FW1648" s="29"/>
      <c r="FX1648" s="29"/>
      <c r="FY1648" s="29"/>
      <c r="FZ1648" s="29"/>
      <c r="GA1648" s="29"/>
      <c r="GB1648" s="29"/>
      <c r="GC1648" s="29"/>
      <c r="GD1648" s="29"/>
      <c r="GE1648" s="31"/>
      <c r="GF1648" s="31"/>
      <c r="GG1648" s="31"/>
      <c r="GH1648" s="31"/>
      <c r="GI1648" s="31"/>
      <c r="GJ1648" s="31"/>
      <c r="GK1648" s="31"/>
      <c r="GL1648" s="31"/>
      <c r="GM1648" s="31"/>
      <c r="GN1648" s="31"/>
    </row>
    <row r="1649" spans="1:196" s="34" customFormat="1" x14ac:dyDescent="0.2">
      <c r="A1649" s="4"/>
      <c r="B1649" s="315"/>
      <c r="C1649" s="315"/>
      <c r="D1649" s="315"/>
      <c r="E1649" s="31"/>
      <c r="F1649" s="319"/>
      <c r="G1649" s="319"/>
      <c r="I1649" s="31"/>
      <c r="J1649" s="31"/>
      <c r="K1649" s="320"/>
      <c r="L1649" s="31"/>
      <c r="M1649" s="38"/>
      <c r="N1649" s="31"/>
      <c r="O1649" s="38"/>
      <c r="P1649" s="321"/>
      <c r="Q1649" s="31"/>
      <c r="R1649" s="31"/>
      <c r="S1649" s="31"/>
      <c r="T1649" s="31"/>
      <c r="U1649" s="31"/>
      <c r="V1649" s="31"/>
      <c r="W1649" s="31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/>
      <c r="CT1649" s="29"/>
      <c r="CU1649" s="29"/>
      <c r="CV1649" s="29"/>
      <c r="CW1649" s="29"/>
      <c r="CX1649" s="29"/>
      <c r="CY1649" s="29"/>
      <c r="CZ1649" s="29"/>
      <c r="DA1649" s="29"/>
      <c r="DB1649" s="29"/>
      <c r="DC1649" s="29"/>
      <c r="DD1649" s="29"/>
      <c r="DE1649" s="29"/>
      <c r="DF1649" s="29"/>
      <c r="DG1649" s="29"/>
      <c r="DH1649" s="29"/>
      <c r="DI1649" s="29"/>
      <c r="DJ1649" s="29"/>
      <c r="DK1649" s="29"/>
      <c r="DL1649" s="29"/>
      <c r="DM1649" s="29"/>
      <c r="DN1649" s="29"/>
      <c r="DO1649" s="29"/>
      <c r="DP1649" s="29"/>
      <c r="DQ1649" s="29"/>
      <c r="DR1649" s="29"/>
      <c r="DS1649" s="29"/>
      <c r="DT1649" s="29"/>
      <c r="DU1649" s="29"/>
      <c r="DV1649" s="29"/>
      <c r="DW1649" s="29"/>
      <c r="DX1649" s="29"/>
      <c r="DY1649" s="29"/>
      <c r="DZ1649" s="29"/>
      <c r="EA1649" s="29"/>
      <c r="EB1649" s="29"/>
      <c r="EC1649" s="29"/>
      <c r="ED1649" s="29"/>
      <c r="EE1649" s="29"/>
      <c r="EF1649" s="29"/>
      <c r="EG1649" s="29"/>
      <c r="EH1649" s="29"/>
      <c r="EI1649" s="29"/>
      <c r="EJ1649" s="29"/>
      <c r="EK1649" s="29"/>
      <c r="EL1649" s="29"/>
      <c r="EM1649" s="29"/>
      <c r="EN1649" s="29"/>
      <c r="EO1649" s="29"/>
      <c r="EP1649" s="29"/>
      <c r="EQ1649" s="29"/>
      <c r="ER1649" s="29"/>
      <c r="ES1649" s="29"/>
      <c r="ET1649" s="29"/>
      <c r="EU1649" s="29"/>
      <c r="EV1649" s="29"/>
      <c r="EW1649" s="29"/>
      <c r="EX1649" s="29"/>
      <c r="EY1649" s="29"/>
      <c r="EZ1649" s="29"/>
      <c r="FA1649" s="29"/>
      <c r="FB1649" s="29"/>
      <c r="FC1649" s="29"/>
      <c r="FD1649" s="29"/>
      <c r="FE1649" s="29"/>
      <c r="FF1649" s="29"/>
      <c r="FG1649" s="29"/>
      <c r="FH1649" s="29"/>
      <c r="FI1649" s="29"/>
      <c r="FJ1649" s="29"/>
      <c r="FK1649" s="29"/>
      <c r="FL1649" s="29"/>
      <c r="FM1649" s="29"/>
      <c r="FN1649" s="29"/>
      <c r="FO1649" s="29"/>
      <c r="FP1649" s="29"/>
      <c r="FQ1649" s="29"/>
      <c r="FR1649" s="29"/>
      <c r="FS1649" s="29"/>
      <c r="FT1649" s="29"/>
      <c r="FU1649" s="29"/>
      <c r="FV1649" s="29"/>
      <c r="FW1649" s="29"/>
      <c r="FX1649" s="29"/>
      <c r="FY1649" s="29"/>
      <c r="FZ1649" s="29"/>
      <c r="GA1649" s="29"/>
      <c r="GB1649" s="29"/>
      <c r="GC1649" s="29"/>
      <c r="GD1649" s="29"/>
      <c r="GE1649" s="31"/>
      <c r="GF1649" s="31"/>
      <c r="GG1649" s="31"/>
      <c r="GH1649" s="31"/>
      <c r="GI1649" s="31"/>
      <c r="GJ1649" s="31"/>
      <c r="GK1649" s="31"/>
      <c r="GL1649" s="31"/>
      <c r="GM1649" s="31"/>
      <c r="GN1649" s="31"/>
    </row>
    <row r="1650" spans="1:196" s="34" customFormat="1" x14ac:dyDescent="0.2">
      <c r="A1650" s="4"/>
      <c r="B1650" s="315"/>
      <c r="C1650" s="315"/>
      <c r="D1650" s="315"/>
      <c r="E1650" s="31"/>
      <c r="F1650" s="319"/>
      <c r="G1650" s="319"/>
      <c r="I1650" s="31"/>
      <c r="J1650" s="31"/>
      <c r="K1650" s="320"/>
      <c r="L1650" s="31"/>
      <c r="M1650" s="38"/>
      <c r="N1650" s="31"/>
      <c r="O1650" s="38"/>
      <c r="P1650" s="321"/>
      <c r="Q1650" s="31"/>
      <c r="R1650" s="31"/>
      <c r="S1650" s="31"/>
      <c r="T1650" s="31"/>
      <c r="U1650" s="31"/>
      <c r="V1650" s="31"/>
      <c r="W1650" s="31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/>
      <c r="BD1650" s="29"/>
      <c r="BE1650" s="29"/>
      <c r="BF1650" s="29"/>
      <c r="BG1650" s="29"/>
      <c r="BH1650" s="29"/>
      <c r="BI1650" s="29"/>
      <c r="BJ1650" s="29"/>
      <c r="BK1650" s="29"/>
      <c r="BL1650" s="29"/>
      <c r="BM1650" s="29"/>
      <c r="BN1650" s="29"/>
      <c r="BO1650" s="29"/>
      <c r="BP1650" s="29"/>
      <c r="BQ1650" s="29"/>
      <c r="BR1650" s="29"/>
      <c r="BS1650" s="29"/>
      <c r="BT1650" s="29"/>
      <c r="BU1650" s="29"/>
      <c r="BV1650" s="29"/>
      <c r="BW1650" s="29"/>
      <c r="BX1650" s="29"/>
      <c r="BY1650" s="29"/>
      <c r="BZ1650" s="29"/>
      <c r="CA1650" s="29"/>
      <c r="CB1650" s="29"/>
      <c r="CC1650" s="29"/>
      <c r="CD1650" s="29"/>
      <c r="CE1650" s="29"/>
      <c r="CF1650" s="29"/>
      <c r="CG1650" s="29"/>
      <c r="CH1650" s="29"/>
      <c r="CI1650" s="29"/>
      <c r="CJ1650" s="29"/>
      <c r="CK1650" s="29"/>
      <c r="CL1650" s="29"/>
      <c r="CM1650" s="29"/>
      <c r="CN1650" s="29"/>
      <c r="CO1650" s="29"/>
      <c r="CP1650" s="29"/>
      <c r="CQ1650" s="29"/>
      <c r="CR1650" s="29"/>
      <c r="CS1650" s="29"/>
      <c r="CT1650" s="29"/>
      <c r="CU1650" s="29"/>
      <c r="CV1650" s="29"/>
      <c r="CW1650" s="29"/>
      <c r="CX1650" s="29"/>
      <c r="CY1650" s="29"/>
      <c r="CZ1650" s="29"/>
      <c r="DA1650" s="29"/>
      <c r="DB1650" s="29"/>
      <c r="DC1650" s="29"/>
      <c r="DD1650" s="29"/>
      <c r="DE1650" s="29"/>
      <c r="DF1650" s="29"/>
      <c r="DG1650" s="29"/>
      <c r="DH1650" s="29"/>
      <c r="DI1650" s="29"/>
      <c r="DJ1650" s="29"/>
      <c r="DK1650" s="29"/>
      <c r="DL1650" s="29"/>
      <c r="DM1650" s="29"/>
      <c r="DN1650" s="29"/>
      <c r="DO1650" s="29"/>
      <c r="DP1650" s="29"/>
      <c r="DQ1650" s="29"/>
      <c r="DR1650" s="29"/>
      <c r="DS1650" s="29"/>
      <c r="DT1650" s="29"/>
      <c r="DU1650" s="29"/>
      <c r="DV1650" s="29"/>
      <c r="DW1650" s="29"/>
      <c r="DX1650" s="29"/>
      <c r="DY1650" s="29"/>
      <c r="DZ1650" s="29"/>
      <c r="EA1650" s="29"/>
      <c r="EB1650" s="29"/>
      <c r="EC1650" s="29"/>
      <c r="ED1650" s="29"/>
      <c r="EE1650" s="29"/>
      <c r="EF1650" s="29"/>
      <c r="EG1650" s="29"/>
      <c r="EH1650" s="29"/>
      <c r="EI1650" s="29"/>
      <c r="EJ1650" s="29"/>
      <c r="EK1650" s="29"/>
      <c r="EL1650" s="29"/>
      <c r="EM1650" s="29"/>
      <c r="EN1650" s="29"/>
      <c r="EO1650" s="29"/>
      <c r="EP1650" s="29"/>
      <c r="EQ1650" s="29"/>
      <c r="ER1650" s="29"/>
      <c r="ES1650" s="29"/>
      <c r="ET1650" s="29"/>
      <c r="EU1650" s="29"/>
      <c r="EV1650" s="29"/>
      <c r="EW1650" s="29"/>
      <c r="EX1650" s="29"/>
      <c r="EY1650" s="29"/>
      <c r="EZ1650" s="29"/>
      <c r="FA1650" s="29"/>
      <c r="FB1650" s="29"/>
      <c r="FC1650" s="29"/>
      <c r="FD1650" s="29"/>
      <c r="FE1650" s="29"/>
      <c r="FF1650" s="29"/>
      <c r="FG1650" s="29"/>
      <c r="FH1650" s="29"/>
      <c r="FI1650" s="29"/>
      <c r="FJ1650" s="29"/>
      <c r="FK1650" s="29"/>
      <c r="FL1650" s="29"/>
      <c r="FM1650" s="29"/>
      <c r="FN1650" s="29"/>
      <c r="FO1650" s="29"/>
      <c r="FP1650" s="29"/>
      <c r="FQ1650" s="29"/>
      <c r="FR1650" s="29"/>
      <c r="FS1650" s="29"/>
      <c r="FT1650" s="29"/>
      <c r="FU1650" s="29"/>
      <c r="FV1650" s="29"/>
      <c r="FW1650" s="29"/>
      <c r="FX1650" s="29"/>
      <c r="FY1650" s="29"/>
      <c r="FZ1650" s="29"/>
      <c r="GA1650" s="29"/>
      <c r="GB1650" s="29"/>
      <c r="GC1650" s="29"/>
      <c r="GD1650" s="29"/>
      <c r="GE1650" s="31"/>
      <c r="GF1650" s="31"/>
      <c r="GG1650" s="31"/>
      <c r="GH1650" s="31"/>
      <c r="GI1650" s="31"/>
      <c r="GJ1650" s="31"/>
      <c r="GK1650" s="31"/>
      <c r="GL1650" s="31"/>
      <c r="GM1650" s="31"/>
      <c r="GN1650" s="31"/>
    </row>
    <row r="1651" spans="1:196" s="34" customFormat="1" x14ac:dyDescent="0.2">
      <c r="A1651" s="4"/>
      <c r="B1651" s="315"/>
      <c r="C1651" s="315"/>
      <c r="D1651" s="315"/>
      <c r="E1651" s="31"/>
      <c r="F1651" s="319"/>
      <c r="G1651" s="319"/>
      <c r="I1651" s="31"/>
      <c r="J1651" s="31"/>
      <c r="K1651" s="320"/>
      <c r="L1651" s="31"/>
      <c r="M1651" s="38"/>
      <c r="N1651" s="31"/>
      <c r="O1651" s="38"/>
      <c r="P1651" s="321"/>
      <c r="Q1651" s="31"/>
      <c r="R1651" s="31"/>
      <c r="S1651" s="31"/>
      <c r="T1651" s="31"/>
      <c r="U1651" s="31"/>
      <c r="V1651" s="31"/>
      <c r="W1651" s="31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  <c r="BE1651" s="29"/>
      <c r="BF1651" s="29"/>
      <c r="BG1651" s="29"/>
      <c r="BH1651" s="29"/>
      <c r="BI1651" s="29"/>
      <c r="BJ1651" s="29"/>
      <c r="BK1651" s="29"/>
      <c r="BL1651" s="29"/>
      <c r="BM1651" s="29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29"/>
      <c r="CB1651" s="29"/>
      <c r="CC1651" s="29"/>
      <c r="CD1651" s="29"/>
      <c r="CE1651" s="29"/>
      <c r="CF1651" s="29"/>
      <c r="CG1651" s="29"/>
      <c r="CH1651" s="29"/>
      <c r="CI1651" s="29"/>
      <c r="CJ1651" s="29"/>
      <c r="CK1651" s="29"/>
      <c r="CL1651" s="29"/>
      <c r="CM1651" s="29"/>
      <c r="CN1651" s="29"/>
      <c r="CO1651" s="29"/>
      <c r="CP1651" s="29"/>
      <c r="CQ1651" s="29"/>
      <c r="CR1651" s="29"/>
      <c r="CS1651" s="29"/>
      <c r="CT1651" s="29"/>
      <c r="CU1651" s="29"/>
      <c r="CV1651" s="29"/>
      <c r="CW1651" s="29"/>
      <c r="CX1651" s="29"/>
      <c r="CY1651" s="29"/>
      <c r="CZ1651" s="29"/>
      <c r="DA1651" s="29"/>
      <c r="DB1651" s="29"/>
      <c r="DC1651" s="29"/>
      <c r="DD1651" s="29"/>
      <c r="DE1651" s="29"/>
      <c r="DF1651" s="29"/>
      <c r="DG1651" s="29"/>
      <c r="DH1651" s="29"/>
      <c r="DI1651" s="29"/>
      <c r="DJ1651" s="29"/>
      <c r="DK1651" s="29"/>
      <c r="DL1651" s="29"/>
      <c r="DM1651" s="29"/>
      <c r="DN1651" s="29"/>
      <c r="DO1651" s="29"/>
      <c r="DP1651" s="29"/>
      <c r="DQ1651" s="29"/>
      <c r="DR1651" s="29"/>
      <c r="DS1651" s="29"/>
      <c r="DT1651" s="29"/>
      <c r="DU1651" s="29"/>
      <c r="DV1651" s="29"/>
      <c r="DW1651" s="29"/>
      <c r="DX1651" s="29"/>
      <c r="DY1651" s="29"/>
      <c r="DZ1651" s="29"/>
      <c r="EA1651" s="29"/>
      <c r="EB1651" s="29"/>
      <c r="EC1651" s="29"/>
      <c r="ED1651" s="29"/>
      <c r="EE1651" s="29"/>
      <c r="EF1651" s="29"/>
      <c r="EG1651" s="29"/>
      <c r="EH1651" s="29"/>
      <c r="EI1651" s="29"/>
      <c r="EJ1651" s="29"/>
      <c r="EK1651" s="29"/>
      <c r="EL1651" s="29"/>
      <c r="EM1651" s="29"/>
      <c r="EN1651" s="29"/>
      <c r="EO1651" s="29"/>
      <c r="EP1651" s="29"/>
      <c r="EQ1651" s="29"/>
      <c r="ER1651" s="29"/>
      <c r="ES1651" s="29"/>
      <c r="ET1651" s="29"/>
      <c r="EU1651" s="29"/>
      <c r="EV1651" s="29"/>
      <c r="EW1651" s="29"/>
      <c r="EX1651" s="29"/>
      <c r="EY1651" s="29"/>
      <c r="EZ1651" s="29"/>
      <c r="FA1651" s="29"/>
      <c r="FB1651" s="29"/>
      <c r="FC1651" s="29"/>
      <c r="FD1651" s="29"/>
      <c r="FE1651" s="29"/>
      <c r="FF1651" s="29"/>
      <c r="FG1651" s="29"/>
      <c r="FH1651" s="29"/>
      <c r="FI1651" s="29"/>
      <c r="FJ1651" s="29"/>
      <c r="FK1651" s="29"/>
      <c r="FL1651" s="29"/>
      <c r="FM1651" s="29"/>
      <c r="FN1651" s="29"/>
      <c r="FO1651" s="29"/>
      <c r="FP1651" s="29"/>
      <c r="FQ1651" s="29"/>
      <c r="FR1651" s="29"/>
      <c r="FS1651" s="29"/>
      <c r="FT1651" s="29"/>
      <c r="FU1651" s="29"/>
      <c r="FV1651" s="29"/>
      <c r="FW1651" s="29"/>
      <c r="FX1651" s="29"/>
      <c r="FY1651" s="29"/>
      <c r="FZ1651" s="29"/>
      <c r="GA1651" s="29"/>
      <c r="GB1651" s="29"/>
      <c r="GC1651" s="29"/>
      <c r="GD1651" s="29"/>
      <c r="GE1651" s="31"/>
      <c r="GF1651" s="31"/>
      <c r="GG1651" s="31"/>
      <c r="GH1651" s="31"/>
      <c r="GI1651" s="31"/>
      <c r="GJ1651" s="31"/>
      <c r="GK1651" s="31"/>
      <c r="GL1651" s="31"/>
      <c r="GM1651" s="31"/>
      <c r="GN1651" s="31"/>
    </row>
    <row r="1652" spans="1:196" s="34" customFormat="1" x14ac:dyDescent="0.2">
      <c r="A1652" s="4"/>
      <c r="B1652" s="315"/>
      <c r="C1652" s="315"/>
      <c r="D1652" s="315"/>
      <c r="E1652" s="31"/>
      <c r="F1652" s="319"/>
      <c r="G1652" s="319"/>
      <c r="I1652" s="31"/>
      <c r="J1652" s="31"/>
      <c r="K1652" s="320"/>
      <c r="L1652" s="31"/>
      <c r="M1652" s="38"/>
      <c r="N1652" s="31"/>
      <c r="O1652" s="38"/>
      <c r="P1652" s="321"/>
      <c r="Q1652" s="31"/>
      <c r="R1652" s="31"/>
      <c r="S1652" s="31"/>
      <c r="T1652" s="31"/>
      <c r="U1652" s="31"/>
      <c r="V1652" s="31"/>
      <c r="W1652" s="31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29"/>
      <c r="CB1652" s="29"/>
      <c r="CC1652" s="29"/>
      <c r="CD1652" s="29"/>
      <c r="CE1652" s="29"/>
      <c r="CF1652" s="29"/>
      <c r="CG1652" s="29"/>
      <c r="CH1652" s="29"/>
      <c r="CI1652" s="29"/>
      <c r="CJ1652" s="29"/>
      <c r="CK1652" s="29"/>
      <c r="CL1652" s="29"/>
      <c r="CM1652" s="29"/>
      <c r="CN1652" s="29"/>
      <c r="CO1652" s="29"/>
      <c r="CP1652" s="29"/>
      <c r="CQ1652" s="29"/>
      <c r="CR1652" s="29"/>
      <c r="CS1652" s="29"/>
      <c r="CT1652" s="29"/>
      <c r="CU1652" s="29"/>
      <c r="CV1652" s="29"/>
      <c r="CW1652" s="29"/>
      <c r="CX1652" s="29"/>
      <c r="CY1652" s="29"/>
      <c r="CZ1652" s="29"/>
      <c r="DA1652" s="29"/>
      <c r="DB1652" s="29"/>
      <c r="DC1652" s="29"/>
      <c r="DD1652" s="29"/>
      <c r="DE1652" s="29"/>
      <c r="DF1652" s="29"/>
      <c r="DG1652" s="29"/>
      <c r="DH1652" s="29"/>
      <c r="DI1652" s="29"/>
      <c r="DJ1652" s="29"/>
      <c r="DK1652" s="29"/>
      <c r="DL1652" s="29"/>
      <c r="DM1652" s="29"/>
      <c r="DN1652" s="29"/>
      <c r="DO1652" s="29"/>
      <c r="DP1652" s="29"/>
      <c r="DQ1652" s="29"/>
      <c r="DR1652" s="29"/>
      <c r="DS1652" s="29"/>
      <c r="DT1652" s="29"/>
      <c r="DU1652" s="29"/>
      <c r="DV1652" s="29"/>
      <c r="DW1652" s="29"/>
      <c r="DX1652" s="29"/>
      <c r="DY1652" s="29"/>
      <c r="DZ1652" s="29"/>
      <c r="EA1652" s="29"/>
      <c r="EB1652" s="29"/>
      <c r="EC1652" s="29"/>
      <c r="ED1652" s="29"/>
      <c r="EE1652" s="29"/>
      <c r="EF1652" s="29"/>
      <c r="EG1652" s="29"/>
      <c r="EH1652" s="29"/>
      <c r="EI1652" s="29"/>
      <c r="EJ1652" s="29"/>
      <c r="EK1652" s="29"/>
      <c r="EL1652" s="29"/>
      <c r="EM1652" s="29"/>
      <c r="EN1652" s="29"/>
      <c r="EO1652" s="29"/>
      <c r="EP1652" s="29"/>
      <c r="EQ1652" s="29"/>
      <c r="ER1652" s="29"/>
      <c r="ES1652" s="29"/>
      <c r="ET1652" s="29"/>
      <c r="EU1652" s="29"/>
      <c r="EV1652" s="29"/>
      <c r="EW1652" s="29"/>
      <c r="EX1652" s="29"/>
      <c r="EY1652" s="29"/>
      <c r="EZ1652" s="29"/>
      <c r="FA1652" s="29"/>
      <c r="FB1652" s="29"/>
      <c r="FC1652" s="29"/>
      <c r="FD1652" s="29"/>
      <c r="FE1652" s="29"/>
      <c r="FF1652" s="29"/>
      <c r="FG1652" s="29"/>
      <c r="FH1652" s="29"/>
      <c r="FI1652" s="29"/>
      <c r="FJ1652" s="29"/>
      <c r="FK1652" s="29"/>
      <c r="FL1652" s="29"/>
      <c r="FM1652" s="29"/>
      <c r="FN1652" s="29"/>
      <c r="FO1652" s="29"/>
      <c r="FP1652" s="29"/>
      <c r="FQ1652" s="29"/>
      <c r="FR1652" s="29"/>
      <c r="FS1652" s="29"/>
      <c r="FT1652" s="29"/>
      <c r="FU1652" s="29"/>
      <c r="FV1652" s="29"/>
      <c r="FW1652" s="29"/>
      <c r="FX1652" s="29"/>
      <c r="FY1652" s="29"/>
      <c r="FZ1652" s="29"/>
      <c r="GA1652" s="29"/>
      <c r="GB1652" s="29"/>
      <c r="GC1652" s="29"/>
      <c r="GD1652" s="29"/>
      <c r="GE1652" s="31"/>
      <c r="GF1652" s="31"/>
      <c r="GG1652" s="31"/>
      <c r="GH1652" s="31"/>
      <c r="GI1652" s="31"/>
      <c r="GJ1652" s="31"/>
      <c r="GK1652" s="31"/>
      <c r="GL1652" s="31"/>
      <c r="GM1652" s="31"/>
      <c r="GN1652" s="31"/>
    </row>
    <row r="1653" spans="1:196" s="34" customFormat="1" x14ac:dyDescent="0.2">
      <c r="A1653" s="4"/>
      <c r="B1653" s="315"/>
      <c r="C1653" s="315"/>
      <c r="D1653" s="315"/>
      <c r="E1653" s="31"/>
      <c r="F1653" s="319"/>
      <c r="G1653" s="319"/>
      <c r="I1653" s="31"/>
      <c r="J1653" s="31"/>
      <c r="K1653" s="320"/>
      <c r="L1653" s="31"/>
      <c r="M1653" s="38"/>
      <c r="N1653" s="31"/>
      <c r="O1653" s="38"/>
      <c r="P1653" s="321"/>
      <c r="Q1653" s="31"/>
      <c r="R1653" s="31"/>
      <c r="S1653" s="31"/>
      <c r="T1653" s="31"/>
      <c r="U1653" s="31"/>
      <c r="V1653" s="31"/>
      <c r="W1653" s="31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  <c r="CR1653" s="29"/>
      <c r="CS1653" s="29"/>
      <c r="CT1653" s="29"/>
      <c r="CU1653" s="29"/>
      <c r="CV1653" s="29"/>
      <c r="CW1653" s="29"/>
      <c r="CX1653" s="29"/>
      <c r="CY1653" s="29"/>
      <c r="CZ1653" s="29"/>
      <c r="DA1653" s="29"/>
      <c r="DB1653" s="29"/>
      <c r="DC1653" s="29"/>
      <c r="DD1653" s="29"/>
      <c r="DE1653" s="29"/>
      <c r="DF1653" s="29"/>
      <c r="DG1653" s="29"/>
      <c r="DH1653" s="29"/>
      <c r="DI1653" s="29"/>
      <c r="DJ1653" s="29"/>
      <c r="DK1653" s="29"/>
      <c r="DL1653" s="29"/>
      <c r="DM1653" s="29"/>
      <c r="DN1653" s="29"/>
      <c r="DO1653" s="29"/>
      <c r="DP1653" s="29"/>
      <c r="DQ1653" s="29"/>
      <c r="DR1653" s="29"/>
      <c r="DS1653" s="29"/>
      <c r="DT1653" s="29"/>
      <c r="DU1653" s="29"/>
      <c r="DV1653" s="29"/>
      <c r="DW1653" s="29"/>
      <c r="DX1653" s="29"/>
      <c r="DY1653" s="29"/>
      <c r="DZ1653" s="29"/>
      <c r="EA1653" s="29"/>
      <c r="EB1653" s="29"/>
      <c r="EC1653" s="29"/>
      <c r="ED1653" s="29"/>
      <c r="EE1653" s="29"/>
      <c r="EF1653" s="29"/>
      <c r="EG1653" s="29"/>
      <c r="EH1653" s="29"/>
      <c r="EI1653" s="29"/>
      <c r="EJ1653" s="29"/>
      <c r="EK1653" s="29"/>
      <c r="EL1653" s="29"/>
      <c r="EM1653" s="29"/>
      <c r="EN1653" s="29"/>
      <c r="EO1653" s="29"/>
      <c r="EP1653" s="29"/>
      <c r="EQ1653" s="29"/>
      <c r="ER1653" s="29"/>
      <c r="ES1653" s="29"/>
      <c r="ET1653" s="29"/>
      <c r="EU1653" s="29"/>
      <c r="EV1653" s="29"/>
      <c r="EW1653" s="29"/>
      <c r="EX1653" s="29"/>
      <c r="EY1653" s="29"/>
      <c r="EZ1653" s="29"/>
      <c r="FA1653" s="29"/>
      <c r="FB1653" s="29"/>
      <c r="FC1653" s="29"/>
      <c r="FD1653" s="29"/>
      <c r="FE1653" s="29"/>
      <c r="FF1653" s="29"/>
      <c r="FG1653" s="29"/>
      <c r="FH1653" s="29"/>
      <c r="FI1653" s="29"/>
      <c r="FJ1653" s="29"/>
      <c r="FK1653" s="29"/>
      <c r="FL1653" s="29"/>
      <c r="FM1653" s="29"/>
      <c r="FN1653" s="29"/>
      <c r="FO1653" s="29"/>
      <c r="FP1653" s="29"/>
      <c r="FQ1653" s="29"/>
      <c r="FR1653" s="29"/>
      <c r="FS1653" s="29"/>
      <c r="FT1653" s="29"/>
      <c r="FU1653" s="29"/>
      <c r="FV1653" s="29"/>
      <c r="FW1653" s="29"/>
      <c r="FX1653" s="29"/>
      <c r="FY1653" s="29"/>
      <c r="FZ1653" s="29"/>
      <c r="GA1653" s="29"/>
      <c r="GB1653" s="29"/>
      <c r="GC1653" s="29"/>
      <c r="GD1653" s="29"/>
      <c r="GE1653" s="31"/>
      <c r="GF1653" s="31"/>
      <c r="GG1653" s="31"/>
      <c r="GH1653" s="31"/>
      <c r="GI1653" s="31"/>
      <c r="GJ1653" s="31"/>
      <c r="GK1653" s="31"/>
      <c r="GL1653" s="31"/>
      <c r="GM1653" s="31"/>
      <c r="GN1653" s="31"/>
    </row>
    <row r="1654" spans="1:196" s="34" customFormat="1" x14ac:dyDescent="0.2">
      <c r="A1654" s="4"/>
      <c r="B1654" s="315"/>
      <c r="C1654" s="315"/>
      <c r="D1654" s="315"/>
      <c r="E1654" s="31"/>
      <c r="F1654" s="319"/>
      <c r="G1654" s="319"/>
      <c r="I1654" s="31"/>
      <c r="J1654" s="31"/>
      <c r="K1654" s="320"/>
      <c r="L1654" s="31"/>
      <c r="M1654" s="38"/>
      <c r="N1654" s="31"/>
      <c r="O1654" s="38"/>
      <c r="P1654" s="321"/>
      <c r="Q1654" s="31"/>
      <c r="R1654" s="31"/>
      <c r="S1654" s="31"/>
      <c r="T1654" s="31"/>
      <c r="U1654" s="31"/>
      <c r="V1654" s="31"/>
      <c r="W1654" s="31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29"/>
      <c r="CB1654" s="29"/>
      <c r="CC1654" s="29"/>
      <c r="CD1654" s="29"/>
      <c r="CE1654" s="29"/>
      <c r="CF1654" s="29"/>
      <c r="CG1654" s="29"/>
      <c r="CH1654" s="29"/>
      <c r="CI1654" s="29"/>
      <c r="CJ1654" s="29"/>
      <c r="CK1654" s="29"/>
      <c r="CL1654" s="29"/>
      <c r="CM1654" s="29"/>
      <c r="CN1654" s="29"/>
      <c r="CO1654" s="29"/>
      <c r="CP1654" s="29"/>
      <c r="CQ1654" s="29"/>
      <c r="CR1654" s="29"/>
      <c r="CS1654" s="29"/>
      <c r="CT1654" s="29"/>
      <c r="CU1654" s="29"/>
      <c r="CV1654" s="29"/>
      <c r="CW1654" s="29"/>
      <c r="CX1654" s="29"/>
      <c r="CY1654" s="29"/>
      <c r="CZ1654" s="29"/>
      <c r="DA1654" s="29"/>
      <c r="DB1654" s="29"/>
      <c r="DC1654" s="29"/>
      <c r="DD1654" s="29"/>
      <c r="DE1654" s="29"/>
      <c r="DF1654" s="29"/>
      <c r="DG1654" s="29"/>
      <c r="DH1654" s="29"/>
      <c r="DI1654" s="29"/>
      <c r="DJ1654" s="29"/>
      <c r="DK1654" s="29"/>
      <c r="DL1654" s="29"/>
      <c r="DM1654" s="29"/>
      <c r="DN1654" s="29"/>
      <c r="DO1654" s="29"/>
      <c r="DP1654" s="29"/>
      <c r="DQ1654" s="29"/>
      <c r="DR1654" s="29"/>
      <c r="DS1654" s="29"/>
      <c r="DT1654" s="29"/>
      <c r="DU1654" s="29"/>
      <c r="DV1654" s="29"/>
      <c r="DW1654" s="29"/>
      <c r="DX1654" s="29"/>
      <c r="DY1654" s="29"/>
      <c r="DZ1654" s="29"/>
      <c r="EA1654" s="29"/>
      <c r="EB1654" s="29"/>
      <c r="EC1654" s="29"/>
      <c r="ED1654" s="29"/>
      <c r="EE1654" s="29"/>
      <c r="EF1654" s="29"/>
      <c r="EG1654" s="29"/>
      <c r="EH1654" s="29"/>
      <c r="EI1654" s="29"/>
      <c r="EJ1654" s="29"/>
      <c r="EK1654" s="29"/>
      <c r="EL1654" s="29"/>
      <c r="EM1654" s="29"/>
      <c r="EN1654" s="29"/>
      <c r="EO1654" s="29"/>
      <c r="EP1654" s="29"/>
      <c r="EQ1654" s="29"/>
      <c r="ER1654" s="29"/>
      <c r="ES1654" s="29"/>
      <c r="ET1654" s="29"/>
      <c r="EU1654" s="29"/>
      <c r="EV1654" s="29"/>
      <c r="EW1654" s="29"/>
      <c r="EX1654" s="29"/>
      <c r="EY1654" s="29"/>
      <c r="EZ1654" s="29"/>
      <c r="FA1654" s="29"/>
      <c r="FB1654" s="29"/>
      <c r="FC1654" s="29"/>
      <c r="FD1654" s="29"/>
      <c r="FE1654" s="29"/>
      <c r="FF1654" s="29"/>
      <c r="FG1654" s="29"/>
      <c r="FH1654" s="29"/>
      <c r="FI1654" s="29"/>
      <c r="FJ1654" s="29"/>
      <c r="FK1654" s="29"/>
      <c r="FL1654" s="29"/>
      <c r="FM1654" s="29"/>
      <c r="FN1654" s="29"/>
      <c r="FO1654" s="29"/>
      <c r="FP1654" s="29"/>
      <c r="FQ1654" s="29"/>
      <c r="FR1654" s="29"/>
      <c r="FS1654" s="29"/>
      <c r="FT1654" s="29"/>
      <c r="FU1654" s="29"/>
      <c r="FV1654" s="29"/>
      <c r="FW1654" s="29"/>
      <c r="FX1654" s="29"/>
      <c r="FY1654" s="29"/>
      <c r="FZ1654" s="29"/>
      <c r="GA1654" s="29"/>
      <c r="GB1654" s="29"/>
      <c r="GC1654" s="29"/>
      <c r="GD1654" s="29"/>
      <c r="GE1654" s="31"/>
      <c r="GF1654" s="31"/>
      <c r="GG1654" s="31"/>
      <c r="GH1654" s="31"/>
      <c r="GI1654" s="31"/>
      <c r="GJ1654" s="31"/>
      <c r="GK1654" s="31"/>
      <c r="GL1654" s="31"/>
      <c r="GM1654" s="31"/>
      <c r="GN1654" s="31"/>
    </row>
    <row r="1655" spans="1:196" s="34" customFormat="1" x14ac:dyDescent="0.2">
      <c r="A1655" s="4"/>
      <c r="B1655" s="315"/>
      <c r="C1655" s="315"/>
      <c r="D1655" s="315"/>
      <c r="E1655" s="31"/>
      <c r="F1655" s="319"/>
      <c r="G1655" s="319"/>
      <c r="I1655" s="31"/>
      <c r="J1655" s="31"/>
      <c r="K1655" s="320"/>
      <c r="L1655" s="31"/>
      <c r="M1655" s="38"/>
      <c r="N1655" s="31"/>
      <c r="O1655" s="38"/>
      <c r="P1655" s="321"/>
      <c r="Q1655" s="31"/>
      <c r="R1655" s="31"/>
      <c r="S1655" s="31"/>
      <c r="T1655" s="31"/>
      <c r="U1655" s="31"/>
      <c r="V1655" s="31"/>
      <c r="W1655" s="31"/>
      <c r="X1655" s="29"/>
      <c r="Y1655" s="29"/>
      <c r="Z1655" s="29"/>
      <c r="AA1655" s="29"/>
      <c r="AB1655" s="29"/>
      <c r="AC1655" s="29"/>
      <c r="AD1655" s="29"/>
      <c r="AE1655" s="29"/>
      <c r="AF1655" s="29"/>
      <c r="AG1655" s="29"/>
      <c r="AH1655" s="29"/>
      <c r="AI1655" s="29"/>
      <c r="AJ1655" s="29"/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9"/>
      <c r="AX1655" s="29"/>
      <c r="AY1655" s="29"/>
      <c r="AZ1655" s="29"/>
      <c r="BA1655" s="29"/>
      <c r="BB1655" s="29"/>
      <c r="BC1655" s="29"/>
      <c r="BD1655" s="29"/>
      <c r="BE1655" s="29"/>
      <c r="BF1655" s="29"/>
      <c r="BG1655" s="29"/>
      <c r="BH1655" s="29"/>
      <c r="BI1655" s="29"/>
      <c r="BJ1655" s="29"/>
      <c r="BK1655" s="29"/>
      <c r="BL1655" s="29"/>
      <c r="BM1655" s="29"/>
      <c r="BN1655" s="29"/>
      <c r="BO1655" s="29"/>
      <c r="BP1655" s="29"/>
      <c r="BQ1655" s="29"/>
      <c r="BR1655" s="29"/>
      <c r="BS1655" s="29"/>
      <c r="BT1655" s="29"/>
      <c r="BU1655" s="29"/>
      <c r="BV1655" s="29"/>
      <c r="BW1655" s="29"/>
      <c r="BX1655" s="29"/>
      <c r="BY1655" s="29"/>
      <c r="BZ1655" s="29"/>
      <c r="CA1655" s="29"/>
      <c r="CB1655" s="29"/>
      <c r="CC1655" s="29"/>
      <c r="CD1655" s="29"/>
      <c r="CE1655" s="29"/>
      <c r="CF1655" s="29"/>
      <c r="CG1655" s="29"/>
      <c r="CH1655" s="29"/>
      <c r="CI1655" s="29"/>
      <c r="CJ1655" s="29"/>
      <c r="CK1655" s="29"/>
      <c r="CL1655" s="29"/>
      <c r="CM1655" s="29"/>
      <c r="CN1655" s="29"/>
      <c r="CO1655" s="29"/>
      <c r="CP1655" s="29"/>
      <c r="CQ1655" s="29"/>
      <c r="CR1655" s="29"/>
      <c r="CS1655" s="29"/>
      <c r="CT1655" s="29"/>
      <c r="CU1655" s="29"/>
      <c r="CV1655" s="29"/>
      <c r="CW1655" s="29"/>
      <c r="CX1655" s="29"/>
      <c r="CY1655" s="29"/>
      <c r="CZ1655" s="29"/>
      <c r="DA1655" s="29"/>
      <c r="DB1655" s="29"/>
      <c r="DC1655" s="29"/>
      <c r="DD1655" s="29"/>
      <c r="DE1655" s="29"/>
      <c r="DF1655" s="29"/>
      <c r="DG1655" s="29"/>
      <c r="DH1655" s="29"/>
      <c r="DI1655" s="29"/>
      <c r="DJ1655" s="29"/>
      <c r="DK1655" s="29"/>
      <c r="DL1655" s="29"/>
      <c r="DM1655" s="29"/>
      <c r="DN1655" s="29"/>
      <c r="DO1655" s="29"/>
      <c r="DP1655" s="29"/>
      <c r="DQ1655" s="29"/>
      <c r="DR1655" s="29"/>
      <c r="DS1655" s="29"/>
      <c r="DT1655" s="29"/>
      <c r="DU1655" s="29"/>
      <c r="DV1655" s="29"/>
      <c r="DW1655" s="29"/>
      <c r="DX1655" s="29"/>
      <c r="DY1655" s="29"/>
      <c r="DZ1655" s="29"/>
      <c r="EA1655" s="29"/>
      <c r="EB1655" s="29"/>
      <c r="EC1655" s="29"/>
      <c r="ED1655" s="29"/>
      <c r="EE1655" s="29"/>
      <c r="EF1655" s="29"/>
      <c r="EG1655" s="29"/>
      <c r="EH1655" s="29"/>
      <c r="EI1655" s="29"/>
      <c r="EJ1655" s="29"/>
      <c r="EK1655" s="29"/>
      <c r="EL1655" s="29"/>
      <c r="EM1655" s="29"/>
      <c r="EN1655" s="29"/>
      <c r="EO1655" s="29"/>
      <c r="EP1655" s="29"/>
      <c r="EQ1655" s="29"/>
      <c r="ER1655" s="29"/>
      <c r="ES1655" s="29"/>
      <c r="ET1655" s="29"/>
      <c r="EU1655" s="29"/>
      <c r="EV1655" s="29"/>
      <c r="EW1655" s="29"/>
      <c r="EX1655" s="29"/>
      <c r="EY1655" s="29"/>
      <c r="EZ1655" s="29"/>
      <c r="FA1655" s="29"/>
      <c r="FB1655" s="29"/>
      <c r="FC1655" s="29"/>
      <c r="FD1655" s="29"/>
      <c r="FE1655" s="29"/>
      <c r="FF1655" s="29"/>
      <c r="FG1655" s="29"/>
      <c r="FH1655" s="29"/>
      <c r="FI1655" s="29"/>
      <c r="FJ1655" s="29"/>
      <c r="FK1655" s="29"/>
      <c r="FL1655" s="29"/>
      <c r="FM1655" s="29"/>
      <c r="FN1655" s="29"/>
      <c r="FO1655" s="29"/>
      <c r="FP1655" s="29"/>
      <c r="FQ1655" s="29"/>
      <c r="FR1655" s="29"/>
      <c r="FS1655" s="29"/>
      <c r="FT1655" s="29"/>
      <c r="FU1655" s="29"/>
      <c r="FV1655" s="29"/>
      <c r="FW1655" s="29"/>
      <c r="FX1655" s="29"/>
      <c r="FY1655" s="29"/>
      <c r="FZ1655" s="29"/>
      <c r="GA1655" s="29"/>
      <c r="GB1655" s="29"/>
      <c r="GC1655" s="29"/>
      <c r="GD1655" s="29"/>
      <c r="GE1655" s="31"/>
      <c r="GF1655" s="31"/>
      <c r="GG1655" s="31"/>
      <c r="GH1655" s="31"/>
      <c r="GI1655" s="31"/>
      <c r="GJ1655" s="31"/>
      <c r="GK1655" s="31"/>
      <c r="GL1655" s="31"/>
      <c r="GM1655" s="31"/>
      <c r="GN1655" s="31"/>
    </row>
    <row r="1656" spans="1:196" s="34" customFormat="1" x14ac:dyDescent="0.2">
      <c r="A1656" s="4"/>
      <c r="B1656" s="315"/>
      <c r="C1656" s="315"/>
      <c r="D1656" s="315"/>
      <c r="E1656" s="31"/>
      <c r="F1656" s="319"/>
      <c r="G1656" s="319"/>
      <c r="I1656" s="31"/>
      <c r="J1656" s="31"/>
      <c r="K1656" s="320"/>
      <c r="L1656" s="31"/>
      <c r="M1656" s="38"/>
      <c r="N1656" s="31"/>
      <c r="O1656" s="38"/>
      <c r="P1656" s="321"/>
      <c r="Q1656" s="31"/>
      <c r="R1656" s="31"/>
      <c r="S1656" s="31"/>
      <c r="T1656" s="31"/>
      <c r="U1656" s="31"/>
      <c r="V1656" s="31"/>
      <c r="W1656" s="31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  <c r="BE1656" s="29"/>
      <c r="BF1656" s="29"/>
      <c r="BG1656" s="29"/>
      <c r="BH1656" s="29"/>
      <c r="BI1656" s="29"/>
      <c r="BJ1656" s="29"/>
      <c r="BK1656" s="29"/>
      <c r="BL1656" s="29"/>
      <c r="BM1656" s="29"/>
      <c r="BN1656" s="29"/>
      <c r="BO1656" s="29"/>
      <c r="BP1656" s="29"/>
      <c r="BQ1656" s="29"/>
      <c r="BR1656" s="29"/>
      <c r="BS1656" s="29"/>
      <c r="BT1656" s="29"/>
      <c r="BU1656" s="29"/>
      <c r="BV1656" s="29"/>
      <c r="BW1656" s="29"/>
      <c r="BX1656" s="29"/>
      <c r="BY1656" s="29"/>
      <c r="BZ1656" s="29"/>
      <c r="CA1656" s="29"/>
      <c r="CB1656" s="29"/>
      <c r="CC1656" s="29"/>
      <c r="CD1656" s="29"/>
      <c r="CE1656" s="29"/>
      <c r="CF1656" s="29"/>
      <c r="CG1656" s="29"/>
      <c r="CH1656" s="29"/>
      <c r="CI1656" s="29"/>
      <c r="CJ1656" s="29"/>
      <c r="CK1656" s="29"/>
      <c r="CL1656" s="29"/>
      <c r="CM1656" s="29"/>
      <c r="CN1656" s="29"/>
      <c r="CO1656" s="29"/>
      <c r="CP1656" s="29"/>
      <c r="CQ1656" s="29"/>
      <c r="CR1656" s="29"/>
      <c r="CS1656" s="29"/>
      <c r="CT1656" s="29"/>
      <c r="CU1656" s="29"/>
      <c r="CV1656" s="29"/>
      <c r="CW1656" s="29"/>
      <c r="CX1656" s="29"/>
      <c r="CY1656" s="29"/>
      <c r="CZ1656" s="29"/>
      <c r="DA1656" s="29"/>
      <c r="DB1656" s="29"/>
      <c r="DC1656" s="29"/>
      <c r="DD1656" s="29"/>
      <c r="DE1656" s="29"/>
      <c r="DF1656" s="29"/>
      <c r="DG1656" s="29"/>
      <c r="DH1656" s="29"/>
      <c r="DI1656" s="29"/>
      <c r="DJ1656" s="29"/>
      <c r="DK1656" s="29"/>
      <c r="DL1656" s="29"/>
      <c r="DM1656" s="29"/>
      <c r="DN1656" s="29"/>
      <c r="DO1656" s="29"/>
      <c r="DP1656" s="29"/>
      <c r="DQ1656" s="29"/>
      <c r="DR1656" s="29"/>
      <c r="DS1656" s="29"/>
      <c r="DT1656" s="29"/>
      <c r="DU1656" s="29"/>
      <c r="DV1656" s="29"/>
      <c r="DW1656" s="29"/>
      <c r="DX1656" s="29"/>
      <c r="DY1656" s="29"/>
      <c r="DZ1656" s="29"/>
      <c r="EA1656" s="29"/>
      <c r="EB1656" s="29"/>
      <c r="EC1656" s="29"/>
      <c r="ED1656" s="29"/>
      <c r="EE1656" s="29"/>
      <c r="EF1656" s="29"/>
      <c r="EG1656" s="29"/>
      <c r="EH1656" s="29"/>
      <c r="EI1656" s="29"/>
      <c r="EJ1656" s="29"/>
      <c r="EK1656" s="29"/>
      <c r="EL1656" s="29"/>
      <c r="EM1656" s="29"/>
      <c r="EN1656" s="29"/>
      <c r="EO1656" s="29"/>
      <c r="EP1656" s="29"/>
      <c r="EQ1656" s="29"/>
      <c r="ER1656" s="29"/>
      <c r="ES1656" s="29"/>
      <c r="ET1656" s="29"/>
      <c r="EU1656" s="29"/>
      <c r="EV1656" s="29"/>
      <c r="EW1656" s="29"/>
      <c r="EX1656" s="29"/>
      <c r="EY1656" s="29"/>
      <c r="EZ1656" s="29"/>
      <c r="FA1656" s="29"/>
      <c r="FB1656" s="29"/>
      <c r="FC1656" s="29"/>
      <c r="FD1656" s="29"/>
      <c r="FE1656" s="29"/>
      <c r="FF1656" s="29"/>
      <c r="FG1656" s="29"/>
      <c r="FH1656" s="29"/>
      <c r="FI1656" s="29"/>
      <c r="FJ1656" s="29"/>
      <c r="FK1656" s="29"/>
      <c r="FL1656" s="29"/>
      <c r="FM1656" s="29"/>
      <c r="FN1656" s="29"/>
      <c r="FO1656" s="29"/>
      <c r="FP1656" s="29"/>
      <c r="FQ1656" s="29"/>
      <c r="FR1656" s="29"/>
      <c r="FS1656" s="29"/>
      <c r="FT1656" s="29"/>
      <c r="FU1656" s="29"/>
      <c r="FV1656" s="29"/>
      <c r="FW1656" s="29"/>
      <c r="FX1656" s="29"/>
      <c r="FY1656" s="29"/>
      <c r="FZ1656" s="29"/>
      <c r="GA1656" s="29"/>
      <c r="GB1656" s="29"/>
      <c r="GC1656" s="29"/>
      <c r="GD1656" s="29"/>
      <c r="GE1656" s="31"/>
      <c r="GF1656" s="31"/>
      <c r="GG1656" s="31"/>
      <c r="GH1656" s="31"/>
      <c r="GI1656" s="31"/>
      <c r="GJ1656" s="31"/>
      <c r="GK1656" s="31"/>
      <c r="GL1656" s="31"/>
      <c r="GM1656" s="31"/>
      <c r="GN1656" s="31"/>
    </row>
    <row r="1657" spans="1:196" s="34" customFormat="1" x14ac:dyDescent="0.2">
      <c r="A1657" s="4"/>
      <c r="B1657" s="315"/>
      <c r="C1657" s="315"/>
      <c r="D1657" s="315"/>
      <c r="E1657" s="31"/>
      <c r="F1657" s="319"/>
      <c r="G1657" s="319"/>
      <c r="I1657" s="31"/>
      <c r="J1657" s="31"/>
      <c r="K1657" s="320"/>
      <c r="L1657" s="31"/>
      <c r="M1657" s="38"/>
      <c r="N1657" s="31"/>
      <c r="O1657" s="38"/>
      <c r="P1657" s="321"/>
      <c r="Q1657" s="31"/>
      <c r="R1657" s="31"/>
      <c r="S1657" s="31"/>
      <c r="T1657" s="31"/>
      <c r="U1657" s="31"/>
      <c r="V1657" s="31"/>
      <c r="W1657" s="31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  <c r="EO1657" s="29"/>
      <c r="EP1657" s="29"/>
      <c r="EQ1657" s="29"/>
      <c r="ER1657" s="29"/>
      <c r="ES1657" s="29"/>
      <c r="ET1657" s="29"/>
      <c r="EU1657" s="29"/>
      <c r="EV1657" s="29"/>
      <c r="EW1657" s="29"/>
      <c r="EX1657" s="29"/>
      <c r="EY1657" s="29"/>
      <c r="EZ1657" s="29"/>
      <c r="FA1657" s="29"/>
      <c r="FB1657" s="29"/>
      <c r="FC1657" s="29"/>
      <c r="FD1657" s="29"/>
      <c r="FE1657" s="29"/>
      <c r="FF1657" s="29"/>
      <c r="FG1657" s="29"/>
      <c r="FH1657" s="29"/>
      <c r="FI1657" s="29"/>
      <c r="FJ1657" s="29"/>
      <c r="FK1657" s="29"/>
      <c r="FL1657" s="29"/>
      <c r="FM1657" s="29"/>
      <c r="FN1657" s="29"/>
      <c r="FO1657" s="29"/>
      <c r="FP1657" s="29"/>
      <c r="FQ1657" s="29"/>
      <c r="FR1657" s="29"/>
      <c r="FS1657" s="29"/>
      <c r="FT1657" s="29"/>
      <c r="FU1657" s="29"/>
      <c r="FV1657" s="29"/>
      <c r="FW1657" s="29"/>
      <c r="FX1657" s="29"/>
      <c r="FY1657" s="29"/>
      <c r="FZ1657" s="29"/>
      <c r="GA1657" s="29"/>
      <c r="GB1657" s="29"/>
      <c r="GC1657" s="29"/>
      <c r="GD1657" s="29"/>
      <c r="GE1657" s="31"/>
      <c r="GF1657" s="31"/>
      <c r="GG1657" s="31"/>
      <c r="GH1657" s="31"/>
      <c r="GI1657" s="31"/>
      <c r="GJ1657" s="31"/>
      <c r="GK1657" s="31"/>
      <c r="GL1657" s="31"/>
      <c r="GM1657" s="31"/>
      <c r="GN1657" s="31"/>
    </row>
    <row r="1658" spans="1:196" s="34" customFormat="1" x14ac:dyDescent="0.2">
      <c r="A1658" s="4"/>
      <c r="B1658" s="315"/>
      <c r="C1658" s="315"/>
      <c r="D1658" s="315"/>
      <c r="E1658" s="31"/>
      <c r="F1658" s="319"/>
      <c r="G1658" s="319"/>
      <c r="I1658" s="31"/>
      <c r="J1658" s="31"/>
      <c r="K1658" s="320"/>
      <c r="L1658" s="31"/>
      <c r="M1658" s="38"/>
      <c r="N1658" s="31"/>
      <c r="O1658" s="38"/>
      <c r="P1658" s="321"/>
      <c r="Q1658" s="31"/>
      <c r="R1658" s="31"/>
      <c r="S1658" s="31"/>
      <c r="T1658" s="31"/>
      <c r="U1658" s="31"/>
      <c r="V1658" s="31"/>
      <c r="W1658" s="31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9"/>
      <c r="AX1658" s="29"/>
      <c r="AY1658" s="29"/>
      <c r="AZ1658" s="29"/>
      <c r="BA1658" s="29"/>
      <c r="BB1658" s="29"/>
      <c r="BC1658" s="29"/>
      <c r="BD1658" s="29"/>
      <c r="BE1658" s="29"/>
      <c r="BF1658" s="29"/>
      <c r="BG1658" s="29"/>
      <c r="BH1658" s="29"/>
      <c r="BI1658" s="29"/>
      <c r="BJ1658" s="29"/>
      <c r="BK1658" s="29"/>
      <c r="BL1658" s="29"/>
      <c r="BM1658" s="29"/>
      <c r="BN1658" s="29"/>
      <c r="BO1658" s="29"/>
      <c r="BP1658" s="29"/>
      <c r="BQ1658" s="29"/>
      <c r="BR1658" s="29"/>
      <c r="BS1658" s="29"/>
      <c r="BT1658" s="29"/>
      <c r="BU1658" s="29"/>
      <c r="BV1658" s="29"/>
      <c r="BW1658" s="29"/>
      <c r="BX1658" s="29"/>
      <c r="BY1658" s="29"/>
      <c r="BZ1658" s="29"/>
      <c r="CA1658" s="29"/>
      <c r="CB1658" s="29"/>
      <c r="CC1658" s="29"/>
      <c r="CD1658" s="29"/>
      <c r="CE1658" s="29"/>
      <c r="CF1658" s="29"/>
      <c r="CG1658" s="29"/>
      <c r="CH1658" s="29"/>
      <c r="CI1658" s="29"/>
      <c r="CJ1658" s="29"/>
      <c r="CK1658" s="29"/>
      <c r="CL1658" s="29"/>
      <c r="CM1658" s="29"/>
      <c r="CN1658" s="29"/>
      <c r="CO1658" s="29"/>
      <c r="CP1658" s="29"/>
      <c r="CQ1658" s="29"/>
      <c r="CR1658" s="29"/>
      <c r="CS1658" s="29"/>
      <c r="CT1658" s="29"/>
      <c r="CU1658" s="29"/>
      <c r="CV1658" s="29"/>
      <c r="CW1658" s="29"/>
      <c r="CX1658" s="29"/>
      <c r="CY1658" s="29"/>
      <c r="CZ1658" s="29"/>
      <c r="DA1658" s="29"/>
      <c r="DB1658" s="29"/>
      <c r="DC1658" s="29"/>
      <c r="DD1658" s="29"/>
      <c r="DE1658" s="29"/>
      <c r="DF1658" s="29"/>
      <c r="DG1658" s="29"/>
      <c r="DH1658" s="29"/>
      <c r="DI1658" s="29"/>
      <c r="DJ1658" s="29"/>
      <c r="DK1658" s="29"/>
      <c r="DL1658" s="29"/>
      <c r="DM1658" s="29"/>
      <c r="DN1658" s="29"/>
      <c r="DO1658" s="29"/>
      <c r="DP1658" s="29"/>
      <c r="DQ1658" s="29"/>
      <c r="DR1658" s="29"/>
      <c r="DS1658" s="29"/>
      <c r="DT1658" s="29"/>
      <c r="DU1658" s="29"/>
      <c r="DV1658" s="29"/>
      <c r="DW1658" s="29"/>
      <c r="DX1658" s="29"/>
      <c r="DY1658" s="29"/>
      <c r="DZ1658" s="29"/>
      <c r="EA1658" s="29"/>
      <c r="EB1658" s="29"/>
      <c r="EC1658" s="29"/>
      <c r="ED1658" s="29"/>
      <c r="EE1658" s="29"/>
      <c r="EF1658" s="29"/>
      <c r="EG1658" s="29"/>
      <c r="EH1658" s="29"/>
      <c r="EI1658" s="29"/>
      <c r="EJ1658" s="29"/>
      <c r="EK1658" s="29"/>
      <c r="EL1658" s="29"/>
      <c r="EM1658" s="29"/>
      <c r="EN1658" s="29"/>
      <c r="EO1658" s="29"/>
      <c r="EP1658" s="29"/>
      <c r="EQ1658" s="29"/>
      <c r="ER1658" s="29"/>
      <c r="ES1658" s="29"/>
      <c r="ET1658" s="29"/>
      <c r="EU1658" s="29"/>
      <c r="EV1658" s="29"/>
      <c r="EW1658" s="29"/>
      <c r="EX1658" s="29"/>
      <c r="EY1658" s="29"/>
      <c r="EZ1658" s="29"/>
      <c r="FA1658" s="29"/>
      <c r="FB1658" s="29"/>
      <c r="FC1658" s="29"/>
      <c r="FD1658" s="29"/>
      <c r="FE1658" s="29"/>
      <c r="FF1658" s="29"/>
      <c r="FG1658" s="29"/>
      <c r="FH1658" s="29"/>
      <c r="FI1658" s="29"/>
      <c r="FJ1658" s="29"/>
      <c r="FK1658" s="29"/>
      <c r="FL1658" s="29"/>
      <c r="FM1658" s="29"/>
      <c r="FN1658" s="29"/>
      <c r="FO1658" s="29"/>
      <c r="FP1658" s="29"/>
      <c r="FQ1658" s="29"/>
      <c r="FR1658" s="29"/>
      <c r="FS1658" s="29"/>
      <c r="FT1658" s="29"/>
      <c r="FU1658" s="29"/>
      <c r="FV1658" s="29"/>
      <c r="FW1658" s="29"/>
      <c r="FX1658" s="29"/>
      <c r="FY1658" s="29"/>
      <c r="FZ1658" s="29"/>
      <c r="GA1658" s="29"/>
      <c r="GB1658" s="29"/>
      <c r="GC1658" s="29"/>
      <c r="GD1658" s="29"/>
      <c r="GE1658" s="31"/>
      <c r="GF1658" s="31"/>
      <c r="GG1658" s="31"/>
      <c r="GH1658" s="31"/>
      <c r="GI1658" s="31"/>
      <c r="GJ1658" s="31"/>
      <c r="GK1658" s="31"/>
      <c r="GL1658" s="31"/>
      <c r="GM1658" s="31"/>
      <c r="GN1658" s="31"/>
    </row>
    <row r="1659" spans="1:196" s="34" customFormat="1" x14ac:dyDescent="0.2">
      <c r="A1659" s="4"/>
      <c r="B1659" s="315"/>
      <c r="C1659" s="315"/>
      <c r="D1659" s="315"/>
      <c r="E1659" s="31"/>
      <c r="F1659" s="319"/>
      <c r="G1659" s="319"/>
      <c r="I1659" s="31"/>
      <c r="J1659" s="31"/>
      <c r="K1659" s="320"/>
      <c r="L1659" s="31"/>
      <c r="M1659" s="38"/>
      <c r="N1659" s="31"/>
      <c r="O1659" s="38"/>
      <c r="P1659" s="321"/>
      <c r="Q1659" s="31"/>
      <c r="R1659" s="31"/>
      <c r="S1659" s="31"/>
      <c r="T1659" s="31"/>
      <c r="U1659" s="31"/>
      <c r="V1659" s="31"/>
      <c r="W1659" s="31"/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29"/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9"/>
      <c r="AX1659" s="29"/>
      <c r="AY1659" s="29"/>
      <c r="AZ1659" s="29"/>
      <c r="BA1659" s="29"/>
      <c r="BB1659" s="29"/>
      <c r="BC1659" s="29"/>
      <c r="BD1659" s="29"/>
      <c r="BE1659" s="29"/>
      <c r="BF1659" s="29"/>
      <c r="BG1659" s="29"/>
      <c r="BH1659" s="29"/>
      <c r="BI1659" s="29"/>
      <c r="BJ1659" s="29"/>
      <c r="BK1659" s="29"/>
      <c r="BL1659" s="29"/>
      <c r="BM1659" s="29"/>
      <c r="BN1659" s="29"/>
      <c r="BO1659" s="29"/>
      <c r="BP1659" s="29"/>
      <c r="BQ1659" s="29"/>
      <c r="BR1659" s="29"/>
      <c r="BS1659" s="29"/>
      <c r="BT1659" s="29"/>
      <c r="BU1659" s="29"/>
      <c r="BV1659" s="29"/>
      <c r="BW1659" s="29"/>
      <c r="BX1659" s="29"/>
      <c r="BY1659" s="29"/>
      <c r="BZ1659" s="29"/>
      <c r="CA1659" s="29"/>
      <c r="CB1659" s="29"/>
      <c r="CC1659" s="29"/>
      <c r="CD1659" s="29"/>
      <c r="CE1659" s="29"/>
      <c r="CF1659" s="29"/>
      <c r="CG1659" s="29"/>
      <c r="CH1659" s="29"/>
      <c r="CI1659" s="29"/>
      <c r="CJ1659" s="29"/>
      <c r="CK1659" s="29"/>
      <c r="CL1659" s="29"/>
      <c r="CM1659" s="29"/>
      <c r="CN1659" s="29"/>
      <c r="CO1659" s="29"/>
      <c r="CP1659" s="29"/>
      <c r="CQ1659" s="29"/>
      <c r="CR1659" s="29"/>
      <c r="CS1659" s="29"/>
      <c r="CT1659" s="29"/>
      <c r="CU1659" s="29"/>
      <c r="CV1659" s="29"/>
      <c r="CW1659" s="29"/>
      <c r="CX1659" s="29"/>
      <c r="CY1659" s="29"/>
      <c r="CZ1659" s="29"/>
      <c r="DA1659" s="29"/>
      <c r="DB1659" s="29"/>
      <c r="DC1659" s="29"/>
      <c r="DD1659" s="29"/>
      <c r="DE1659" s="29"/>
      <c r="DF1659" s="29"/>
      <c r="DG1659" s="29"/>
      <c r="DH1659" s="29"/>
      <c r="DI1659" s="29"/>
      <c r="DJ1659" s="29"/>
      <c r="DK1659" s="29"/>
      <c r="DL1659" s="29"/>
      <c r="DM1659" s="29"/>
      <c r="DN1659" s="29"/>
      <c r="DO1659" s="29"/>
      <c r="DP1659" s="29"/>
      <c r="DQ1659" s="29"/>
      <c r="DR1659" s="29"/>
      <c r="DS1659" s="29"/>
      <c r="DT1659" s="29"/>
      <c r="DU1659" s="29"/>
      <c r="DV1659" s="29"/>
      <c r="DW1659" s="29"/>
      <c r="DX1659" s="29"/>
      <c r="DY1659" s="29"/>
      <c r="DZ1659" s="29"/>
      <c r="EA1659" s="29"/>
      <c r="EB1659" s="29"/>
      <c r="EC1659" s="29"/>
      <c r="ED1659" s="29"/>
      <c r="EE1659" s="29"/>
      <c r="EF1659" s="29"/>
      <c r="EG1659" s="29"/>
      <c r="EH1659" s="29"/>
      <c r="EI1659" s="29"/>
      <c r="EJ1659" s="29"/>
      <c r="EK1659" s="29"/>
      <c r="EL1659" s="29"/>
      <c r="EM1659" s="29"/>
      <c r="EN1659" s="29"/>
      <c r="EO1659" s="29"/>
      <c r="EP1659" s="29"/>
      <c r="EQ1659" s="29"/>
      <c r="ER1659" s="29"/>
      <c r="ES1659" s="29"/>
      <c r="ET1659" s="29"/>
      <c r="EU1659" s="29"/>
      <c r="EV1659" s="29"/>
      <c r="EW1659" s="29"/>
      <c r="EX1659" s="29"/>
      <c r="EY1659" s="29"/>
      <c r="EZ1659" s="29"/>
      <c r="FA1659" s="29"/>
      <c r="FB1659" s="29"/>
      <c r="FC1659" s="29"/>
      <c r="FD1659" s="29"/>
      <c r="FE1659" s="29"/>
      <c r="FF1659" s="29"/>
      <c r="FG1659" s="29"/>
      <c r="FH1659" s="29"/>
      <c r="FI1659" s="29"/>
      <c r="FJ1659" s="29"/>
      <c r="FK1659" s="29"/>
      <c r="FL1659" s="29"/>
      <c r="FM1659" s="29"/>
      <c r="FN1659" s="29"/>
      <c r="FO1659" s="29"/>
      <c r="FP1659" s="29"/>
      <c r="FQ1659" s="29"/>
      <c r="FR1659" s="29"/>
      <c r="FS1659" s="29"/>
      <c r="FT1659" s="29"/>
      <c r="FU1659" s="29"/>
      <c r="FV1659" s="29"/>
      <c r="FW1659" s="29"/>
      <c r="FX1659" s="29"/>
      <c r="FY1659" s="29"/>
      <c r="FZ1659" s="29"/>
      <c r="GA1659" s="29"/>
      <c r="GB1659" s="29"/>
      <c r="GC1659" s="29"/>
      <c r="GD1659" s="29"/>
      <c r="GE1659" s="31"/>
      <c r="GF1659" s="31"/>
      <c r="GG1659" s="31"/>
      <c r="GH1659" s="31"/>
      <c r="GI1659" s="31"/>
      <c r="GJ1659" s="31"/>
      <c r="GK1659" s="31"/>
      <c r="GL1659" s="31"/>
      <c r="GM1659" s="31"/>
      <c r="GN1659" s="31"/>
    </row>
    <row r="1660" spans="1:196" s="34" customFormat="1" x14ac:dyDescent="0.2">
      <c r="A1660" s="4"/>
      <c r="B1660" s="315"/>
      <c r="C1660" s="315"/>
      <c r="D1660" s="315"/>
      <c r="E1660" s="31"/>
      <c r="F1660" s="319"/>
      <c r="G1660" s="319"/>
      <c r="I1660" s="31"/>
      <c r="J1660" s="31"/>
      <c r="K1660" s="320"/>
      <c r="L1660" s="31"/>
      <c r="M1660" s="38"/>
      <c r="N1660" s="31"/>
      <c r="O1660" s="38"/>
      <c r="P1660" s="321"/>
      <c r="Q1660" s="31"/>
      <c r="R1660" s="31"/>
      <c r="S1660" s="31"/>
      <c r="T1660" s="31"/>
      <c r="U1660" s="31"/>
      <c r="V1660" s="31"/>
      <c r="W1660" s="31"/>
      <c r="X1660" s="29"/>
      <c r="Y1660" s="29"/>
      <c r="Z1660" s="29"/>
      <c r="AA1660" s="29"/>
      <c r="AB1660" s="29"/>
      <c r="AC1660" s="29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9"/>
      <c r="BC1660" s="29"/>
      <c r="BD1660" s="29"/>
      <c r="BE1660" s="29"/>
      <c r="BF1660" s="29"/>
      <c r="BG1660" s="29"/>
      <c r="BH1660" s="29"/>
      <c r="BI1660" s="29"/>
      <c r="BJ1660" s="29"/>
      <c r="BK1660" s="29"/>
      <c r="BL1660" s="29"/>
      <c r="BM1660" s="29"/>
      <c r="BN1660" s="29"/>
      <c r="BO1660" s="29"/>
      <c r="BP1660" s="29"/>
      <c r="BQ1660" s="29"/>
      <c r="BR1660" s="29"/>
      <c r="BS1660" s="29"/>
      <c r="BT1660" s="29"/>
      <c r="BU1660" s="29"/>
      <c r="BV1660" s="29"/>
      <c r="BW1660" s="29"/>
      <c r="BX1660" s="29"/>
      <c r="BY1660" s="29"/>
      <c r="BZ1660" s="29"/>
      <c r="CA1660" s="29"/>
      <c r="CB1660" s="29"/>
      <c r="CC1660" s="29"/>
      <c r="CD1660" s="29"/>
      <c r="CE1660" s="29"/>
      <c r="CF1660" s="29"/>
      <c r="CG1660" s="29"/>
      <c r="CH1660" s="29"/>
      <c r="CI1660" s="29"/>
      <c r="CJ1660" s="29"/>
      <c r="CK1660" s="29"/>
      <c r="CL1660" s="29"/>
      <c r="CM1660" s="29"/>
      <c r="CN1660" s="29"/>
      <c r="CO1660" s="29"/>
      <c r="CP1660" s="29"/>
      <c r="CQ1660" s="29"/>
      <c r="CR1660" s="29"/>
      <c r="CS1660" s="29"/>
      <c r="CT1660" s="29"/>
      <c r="CU1660" s="29"/>
      <c r="CV1660" s="29"/>
      <c r="CW1660" s="29"/>
      <c r="CX1660" s="29"/>
      <c r="CY1660" s="29"/>
      <c r="CZ1660" s="29"/>
      <c r="DA1660" s="29"/>
      <c r="DB1660" s="29"/>
      <c r="DC1660" s="29"/>
      <c r="DD1660" s="29"/>
      <c r="DE1660" s="29"/>
      <c r="DF1660" s="29"/>
      <c r="DG1660" s="29"/>
      <c r="DH1660" s="29"/>
      <c r="DI1660" s="29"/>
      <c r="DJ1660" s="29"/>
      <c r="DK1660" s="29"/>
      <c r="DL1660" s="29"/>
      <c r="DM1660" s="29"/>
      <c r="DN1660" s="29"/>
      <c r="DO1660" s="29"/>
      <c r="DP1660" s="29"/>
      <c r="DQ1660" s="29"/>
      <c r="DR1660" s="29"/>
      <c r="DS1660" s="29"/>
      <c r="DT1660" s="29"/>
      <c r="DU1660" s="29"/>
      <c r="DV1660" s="29"/>
      <c r="DW1660" s="29"/>
      <c r="DX1660" s="29"/>
      <c r="DY1660" s="29"/>
      <c r="DZ1660" s="29"/>
      <c r="EA1660" s="29"/>
      <c r="EB1660" s="29"/>
      <c r="EC1660" s="29"/>
      <c r="ED1660" s="29"/>
      <c r="EE1660" s="29"/>
      <c r="EF1660" s="29"/>
      <c r="EG1660" s="29"/>
      <c r="EH1660" s="29"/>
      <c r="EI1660" s="29"/>
      <c r="EJ1660" s="29"/>
      <c r="EK1660" s="29"/>
      <c r="EL1660" s="29"/>
      <c r="EM1660" s="29"/>
      <c r="EN1660" s="29"/>
      <c r="EO1660" s="29"/>
      <c r="EP1660" s="29"/>
      <c r="EQ1660" s="29"/>
      <c r="ER1660" s="29"/>
      <c r="ES1660" s="29"/>
      <c r="ET1660" s="29"/>
      <c r="EU1660" s="29"/>
      <c r="EV1660" s="29"/>
      <c r="EW1660" s="29"/>
      <c r="EX1660" s="29"/>
      <c r="EY1660" s="29"/>
      <c r="EZ1660" s="29"/>
      <c r="FA1660" s="29"/>
      <c r="FB1660" s="29"/>
      <c r="FC1660" s="29"/>
      <c r="FD1660" s="29"/>
      <c r="FE1660" s="29"/>
      <c r="FF1660" s="29"/>
      <c r="FG1660" s="29"/>
      <c r="FH1660" s="29"/>
      <c r="FI1660" s="29"/>
      <c r="FJ1660" s="29"/>
      <c r="FK1660" s="29"/>
      <c r="FL1660" s="29"/>
      <c r="FM1660" s="29"/>
      <c r="FN1660" s="29"/>
      <c r="FO1660" s="29"/>
      <c r="FP1660" s="29"/>
      <c r="FQ1660" s="29"/>
      <c r="FR1660" s="29"/>
      <c r="FS1660" s="29"/>
      <c r="FT1660" s="29"/>
      <c r="FU1660" s="29"/>
      <c r="FV1660" s="29"/>
      <c r="FW1660" s="29"/>
      <c r="FX1660" s="29"/>
      <c r="FY1660" s="29"/>
      <c r="FZ1660" s="29"/>
      <c r="GA1660" s="29"/>
      <c r="GB1660" s="29"/>
      <c r="GC1660" s="29"/>
      <c r="GD1660" s="29"/>
      <c r="GE1660" s="31"/>
      <c r="GF1660" s="31"/>
      <c r="GG1660" s="31"/>
      <c r="GH1660" s="31"/>
      <c r="GI1660" s="31"/>
      <c r="GJ1660" s="31"/>
      <c r="GK1660" s="31"/>
      <c r="GL1660" s="31"/>
      <c r="GM1660" s="31"/>
      <c r="GN1660" s="31"/>
    </row>
    <row r="1661" spans="1:196" s="34" customFormat="1" x14ac:dyDescent="0.2">
      <c r="A1661" s="4"/>
      <c r="B1661" s="315"/>
      <c r="C1661" s="315"/>
      <c r="D1661" s="315"/>
      <c r="E1661" s="31"/>
      <c r="F1661" s="319"/>
      <c r="G1661" s="319"/>
      <c r="I1661" s="31"/>
      <c r="J1661" s="31"/>
      <c r="K1661" s="320"/>
      <c r="L1661" s="31"/>
      <c r="M1661" s="38"/>
      <c r="N1661" s="31"/>
      <c r="O1661" s="38"/>
      <c r="P1661" s="321"/>
      <c r="Q1661" s="31"/>
      <c r="R1661" s="31"/>
      <c r="S1661" s="31"/>
      <c r="T1661" s="31"/>
      <c r="U1661" s="31"/>
      <c r="V1661" s="31"/>
      <c r="W1661" s="31"/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  <c r="BE1661" s="29"/>
      <c r="BF1661" s="29"/>
      <c r="BG1661" s="29"/>
      <c r="BH1661" s="29"/>
      <c r="BI1661" s="29"/>
      <c r="BJ1661" s="29"/>
      <c r="BK1661" s="29"/>
      <c r="BL1661" s="29"/>
      <c r="BM1661" s="29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29"/>
      <c r="CB1661" s="29"/>
      <c r="CC1661" s="29"/>
      <c r="CD1661" s="29"/>
      <c r="CE1661" s="29"/>
      <c r="CF1661" s="29"/>
      <c r="CG1661" s="29"/>
      <c r="CH1661" s="29"/>
      <c r="CI1661" s="29"/>
      <c r="CJ1661" s="29"/>
      <c r="CK1661" s="29"/>
      <c r="CL1661" s="29"/>
      <c r="CM1661" s="29"/>
      <c r="CN1661" s="29"/>
      <c r="CO1661" s="29"/>
      <c r="CP1661" s="29"/>
      <c r="CQ1661" s="29"/>
      <c r="CR1661" s="29"/>
      <c r="CS1661" s="29"/>
      <c r="CT1661" s="29"/>
      <c r="CU1661" s="29"/>
      <c r="CV1661" s="29"/>
      <c r="CW1661" s="29"/>
      <c r="CX1661" s="29"/>
      <c r="CY1661" s="29"/>
      <c r="CZ1661" s="29"/>
      <c r="DA1661" s="29"/>
      <c r="DB1661" s="29"/>
      <c r="DC1661" s="29"/>
      <c r="DD1661" s="29"/>
      <c r="DE1661" s="29"/>
      <c r="DF1661" s="29"/>
      <c r="DG1661" s="29"/>
      <c r="DH1661" s="29"/>
      <c r="DI1661" s="29"/>
      <c r="DJ1661" s="29"/>
      <c r="DK1661" s="29"/>
      <c r="DL1661" s="29"/>
      <c r="DM1661" s="29"/>
      <c r="DN1661" s="29"/>
      <c r="DO1661" s="29"/>
      <c r="DP1661" s="29"/>
      <c r="DQ1661" s="29"/>
      <c r="DR1661" s="29"/>
      <c r="DS1661" s="29"/>
      <c r="DT1661" s="29"/>
      <c r="DU1661" s="29"/>
      <c r="DV1661" s="29"/>
      <c r="DW1661" s="29"/>
      <c r="DX1661" s="29"/>
      <c r="DY1661" s="29"/>
      <c r="DZ1661" s="29"/>
      <c r="EA1661" s="29"/>
      <c r="EB1661" s="29"/>
      <c r="EC1661" s="29"/>
      <c r="ED1661" s="29"/>
      <c r="EE1661" s="29"/>
      <c r="EF1661" s="29"/>
      <c r="EG1661" s="29"/>
      <c r="EH1661" s="29"/>
      <c r="EI1661" s="29"/>
      <c r="EJ1661" s="29"/>
      <c r="EK1661" s="29"/>
      <c r="EL1661" s="29"/>
      <c r="EM1661" s="29"/>
      <c r="EN1661" s="29"/>
      <c r="EO1661" s="29"/>
      <c r="EP1661" s="29"/>
      <c r="EQ1661" s="29"/>
      <c r="ER1661" s="29"/>
      <c r="ES1661" s="29"/>
      <c r="ET1661" s="29"/>
      <c r="EU1661" s="29"/>
      <c r="EV1661" s="29"/>
      <c r="EW1661" s="29"/>
      <c r="EX1661" s="29"/>
      <c r="EY1661" s="29"/>
      <c r="EZ1661" s="29"/>
      <c r="FA1661" s="29"/>
      <c r="FB1661" s="29"/>
      <c r="FC1661" s="29"/>
      <c r="FD1661" s="29"/>
      <c r="FE1661" s="29"/>
      <c r="FF1661" s="29"/>
      <c r="FG1661" s="29"/>
      <c r="FH1661" s="29"/>
      <c r="FI1661" s="29"/>
      <c r="FJ1661" s="29"/>
      <c r="FK1661" s="29"/>
      <c r="FL1661" s="29"/>
      <c r="FM1661" s="29"/>
      <c r="FN1661" s="29"/>
      <c r="FO1661" s="29"/>
      <c r="FP1661" s="29"/>
      <c r="FQ1661" s="29"/>
      <c r="FR1661" s="29"/>
      <c r="FS1661" s="29"/>
      <c r="FT1661" s="29"/>
      <c r="FU1661" s="29"/>
      <c r="FV1661" s="29"/>
      <c r="FW1661" s="29"/>
      <c r="FX1661" s="29"/>
      <c r="FY1661" s="29"/>
      <c r="FZ1661" s="29"/>
      <c r="GA1661" s="29"/>
      <c r="GB1661" s="29"/>
      <c r="GC1661" s="29"/>
      <c r="GD1661" s="29"/>
      <c r="GE1661" s="31"/>
      <c r="GF1661" s="31"/>
      <c r="GG1661" s="31"/>
      <c r="GH1661" s="31"/>
      <c r="GI1661" s="31"/>
      <c r="GJ1661" s="31"/>
      <c r="GK1661" s="31"/>
      <c r="GL1661" s="31"/>
      <c r="GM1661" s="31"/>
      <c r="GN1661" s="31"/>
    </row>
    <row r="1662" spans="1:196" s="34" customFormat="1" x14ac:dyDescent="0.2">
      <c r="A1662" s="4"/>
      <c r="B1662" s="315"/>
      <c r="C1662" s="315"/>
      <c r="D1662" s="315"/>
      <c r="E1662" s="31"/>
      <c r="F1662" s="319"/>
      <c r="G1662" s="319"/>
      <c r="I1662" s="31"/>
      <c r="J1662" s="31"/>
      <c r="K1662" s="320"/>
      <c r="L1662" s="31"/>
      <c r="M1662" s="38"/>
      <c r="N1662" s="31"/>
      <c r="O1662" s="38"/>
      <c r="P1662" s="321"/>
      <c r="Q1662" s="31"/>
      <c r="R1662" s="31"/>
      <c r="S1662" s="31"/>
      <c r="T1662" s="31"/>
      <c r="U1662" s="31"/>
      <c r="V1662" s="31"/>
      <c r="W1662" s="31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  <c r="CO1662" s="29"/>
      <c r="CP1662" s="29"/>
      <c r="CQ1662" s="29"/>
      <c r="CR1662" s="29"/>
      <c r="CS1662" s="29"/>
      <c r="CT1662" s="29"/>
      <c r="CU1662" s="29"/>
      <c r="CV1662" s="29"/>
      <c r="CW1662" s="29"/>
      <c r="CX1662" s="29"/>
      <c r="CY1662" s="29"/>
      <c r="CZ1662" s="29"/>
      <c r="DA1662" s="29"/>
      <c r="DB1662" s="29"/>
      <c r="DC1662" s="29"/>
      <c r="DD1662" s="29"/>
      <c r="DE1662" s="29"/>
      <c r="DF1662" s="29"/>
      <c r="DG1662" s="29"/>
      <c r="DH1662" s="29"/>
      <c r="DI1662" s="29"/>
      <c r="DJ1662" s="29"/>
      <c r="DK1662" s="29"/>
      <c r="DL1662" s="29"/>
      <c r="DM1662" s="29"/>
      <c r="DN1662" s="29"/>
      <c r="DO1662" s="29"/>
      <c r="DP1662" s="29"/>
      <c r="DQ1662" s="29"/>
      <c r="DR1662" s="29"/>
      <c r="DS1662" s="29"/>
      <c r="DT1662" s="29"/>
      <c r="DU1662" s="29"/>
      <c r="DV1662" s="29"/>
      <c r="DW1662" s="29"/>
      <c r="DX1662" s="29"/>
      <c r="DY1662" s="29"/>
      <c r="DZ1662" s="29"/>
      <c r="EA1662" s="29"/>
      <c r="EB1662" s="29"/>
      <c r="EC1662" s="29"/>
      <c r="ED1662" s="29"/>
      <c r="EE1662" s="29"/>
      <c r="EF1662" s="29"/>
      <c r="EG1662" s="29"/>
      <c r="EH1662" s="29"/>
      <c r="EI1662" s="29"/>
      <c r="EJ1662" s="29"/>
      <c r="EK1662" s="29"/>
      <c r="EL1662" s="29"/>
      <c r="EM1662" s="29"/>
      <c r="EN1662" s="29"/>
      <c r="EO1662" s="29"/>
      <c r="EP1662" s="29"/>
      <c r="EQ1662" s="29"/>
      <c r="ER1662" s="29"/>
      <c r="ES1662" s="29"/>
      <c r="ET1662" s="29"/>
      <c r="EU1662" s="29"/>
      <c r="EV1662" s="29"/>
      <c r="EW1662" s="29"/>
      <c r="EX1662" s="29"/>
      <c r="EY1662" s="29"/>
      <c r="EZ1662" s="29"/>
      <c r="FA1662" s="29"/>
      <c r="FB1662" s="29"/>
      <c r="FC1662" s="29"/>
      <c r="FD1662" s="29"/>
      <c r="FE1662" s="29"/>
      <c r="FF1662" s="29"/>
      <c r="FG1662" s="29"/>
      <c r="FH1662" s="29"/>
      <c r="FI1662" s="29"/>
      <c r="FJ1662" s="29"/>
      <c r="FK1662" s="29"/>
      <c r="FL1662" s="29"/>
      <c r="FM1662" s="29"/>
      <c r="FN1662" s="29"/>
      <c r="FO1662" s="29"/>
      <c r="FP1662" s="29"/>
      <c r="FQ1662" s="29"/>
      <c r="FR1662" s="29"/>
      <c r="FS1662" s="29"/>
      <c r="FT1662" s="29"/>
      <c r="FU1662" s="29"/>
      <c r="FV1662" s="29"/>
      <c r="FW1662" s="29"/>
      <c r="FX1662" s="29"/>
      <c r="FY1662" s="29"/>
      <c r="FZ1662" s="29"/>
      <c r="GA1662" s="29"/>
      <c r="GB1662" s="29"/>
      <c r="GC1662" s="29"/>
      <c r="GD1662" s="29"/>
      <c r="GE1662" s="31"/>
      <c r="GF1662" s="31"/>
      <c r="GG1662" s="31"/>
      <c r="GH1662" s="31"/>
      <c r="GI1662" s="31"/>
      <c r="GJ1662" s="31"/>
      <c r="GK1662" s="31"/>
      <c r="GL1662" s="31"/>
      <c r="GM1662" s="31"/>
      <c r="GN1662" s="31"/>
    </row>
    <row r="1663" spans="1:196" s="34" customFormat="1" x14ac:dyDescent="0.2">
      <c r="A1663" s="4"/>
      <c r="B1663" s="315"/>
      <c r="C1663" s="315"/>
      <c r="D1663" s="315"/>
      <c r="E1663" s="31"/>
      <c r="F1663" s="319"/>
      <c r="G1663" s="319"/>
      <c r="I1663" s="31"/>
      <c r="J1663" s="31"/>
      <c r="K1663" s="320"/>
      <c r="L1663" s="31"/>
      <c r="M1663" s="38"/>
      <c r="N1663" s="31"/>
      <c r="O1663" s="38"/>
      <c r="P1663" s="321"/>
      <c r="Q1663" s="31"/>
      <c r="R1663" s="31"/>
      <c r="S1663" s="31"/>
      <c r="T1663" s="31"/>
      <c r="U1663" s="31"/>
      <c r="V1663" s="31"/>
      <c r="W1663" s="31"/>
      <c r="X1663" s="29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29"/>
      <c r="AI1663" s="29"/>
      <c r="AJ1663" s="29"/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9"/>
      <c r="AX1663" s="29"/>
      <c r="AY1663" s="29"/>
      <c r="AZ1663" s="29"/>
      <c r="BA1663" s="29"/>
      <c r="BB1663" s="29"/>
      <c r="BC1663" s="29"/>
      <c r="BD1663" s="29"/>
      <c r="BE1663" s="29"/>
      <c r="BF1663" s="29"/>
      <c r="BG1663" s="29"/>
      <c r="BH1663" s="29"/>
      <c r="BI1663" s="29"/>
      <c r="BJ1663" s="29"/>
      <c r="BK1663" s="29"/>
      <c r="BL1663" s="29"/>
      <c r="BM1663" s="29"/>
      <c r="BN1663" s="29"/>
      <c r="BO1663" s="29"/>
      <c r="BP1663" s="29"/>
      <c r="BQ1663" s="29"/>
      <c r="BR1663" s="29"/>
      <c r="BS1663" s="29"/>
      <c r="BT1663" s="29"/>
      <c r="BU1663" s="29"/>
      <c r="BV1663" s="29"/>
      <c r="BW1663" s="29"/>
      <c r="BX1663" s="29"/>
      <c r="BY1663" s="29"/>
      <c r="BZ1663" s="29"/>
      <c r="CA1663" s="29"/>
      <c r="CB1663" s="29"/>
      <c r="CC1663" s="29"/>
      <c r="CD1663" s="29"/>
      <c r="CE1663" s="29"/>
      <c r="CF1663" s="29"/>
      <c r="CG1663" s="29"/>
      <c r="CH1663" s="29"/>
      <c r="CI1663" s="29"/>
      <c r="CJ1663" s="29"/>
      <c r="CK1663" s="29"/>
      <c r="CL1663" s="29"/>
      <c r="CM1663" s="29"/>
      <c r="CN1663" s="29"/>
      <c r="CO1663" s="29"/>
      <c r="CP1663" s="29"/>
      <c r="CQ1663" s="29"/>
      <c r="CR1663" s="29"/>
      <c r="CS1663" s="29"/>
      <c r="CT1663" s="29"/>
      <c r="CU1663" s="29"/>
      <c r="CV1663" s="29"/>
      <c r="CW1663" s="29"/>
      <c r="CX1663" s="29"/>
      <c r="CY1663" s="29"/>
      <c r="CZ1663" s="29"/>
      <c r="DA1663" s="29"/>
      <c r="DB1663" s="29"/>
      <c r="DC1663" s="29"/>
      <c r="DD1663" s="29"/>
      <c r="DE1663" s="29"/>
      <c r="DF1663" s="29"/>
      <c r="DG1663" s="29"/>
      <c r="DH1663" s="29"/>
      <c r="DI1663" s="29"/>
      <c r="DJ1663" s="29"/>
      <c r="DK1663" s="29"/>
      <c r="DL1663" s="29"/>
      <c r="DM1663" s="29"/>
      <c r="DN1663" s="29"/>
      <c r="DO1663" s="29"/>
      <c r="DP1663" s="29"/>
      <c r="DQ1663" s="29"/>
      <c r="DR1663" s="29"/>
      <c r="DS1663" s="29"/>
      <c r="DT1663" s="29"/>
      <c r="DU1663" s="29"/>
      <c r="DV1663" s="29"/>
      <c r="DW1663" s="29"/>
      <c r="DX1663" s="29"/>
      <c r="DY1663" s="29"/>
      <c r="DZ1663" s="29"/>
      <c r="EA1663" s="29"/>
      <c r="EB1663" s="29"/>
      <c r="EC1663" s="29"/>
      <c r="ED1663" s="29"/>
      <c r="EE1663" s="29"/>
      <c r="EF1663" s="29"/>
      <c r="EG1663" s="29"/>
      <c r="EH1663" s="29"/>
      <c r="EI1663" s="29"/>
      <c r="EJ1663" s="29"/>
      <c r="EK1663" s="29"/>
      <c r="EL1663" s="29"/>
      <c r="EM1663" s="29"/>
      <c r="EN1663" s="29"/>
      <c r="EO1663" s="29"/>
      <c r="EP1663" s="29"/>
      <c r="EQ1663" s="29"/>
      <c r="ER1663" s="29"/>
      <c r="ES1663" s="29"/>
      <c r="ET1663" s="29"/>
      <c r="EU1663" s="29"/>
      <c r="EV1663" s="29"/>
      <c r="EW1663" s="29"/>
      <c r="EX1663" s="29"/>
      <c r="EY1663" s="29"/>
      <c r="EZ1663" s="29"/>
      <c r="FA1663" s="29"/>
      <c r="FB1663" s="29"/>
      <c r="FC1663" s="29"/>
      <c r="FD1663" s="29"/>
      <c r="FE1663" s="29"/>
      <c r="FF1663" s="29"/>
      <c r="FG1663" s="29"/>
      <c r="FH1663" s="29"/>
      <c r="FI1663" s="29"/>
      <c r="FJ1663" s="29"/>
      <c r="FK1663" s="29"/>
      <c r="FL1663" s="29"/>
      <c r="FM1663" s="29"/>
      <c r="FN1663" s="29"/>
      <c r="FO1663" s="29"/>
      <c r="FP1663" s="29"/>
      <c r="FQ1663" s="29"/>
      <c r="FR1663" s="29"/>
      <c r="FS1663" s="29"/>
      <c r="FT1663" s="29"/>
      <c r="FU1663" s="29"/>
      <c r="FV1663" s="29"/>
      <c r="FW1663" s="29"/>
      <c r="FX1663" s="29"/>
      <c r="FY1663" s="29"/>
      <c r="FZ1663" s="29"/>
      <c r="GA1663" s="29"/>
      <c r="GB1663" s="29"/>
      <c r="GC1663" s="29"/>
      <c r="GD1663" s="29"/>
      <c r="GE1663" s="31"/>
      <c r="GF1663" s="31"/>
      <c r="GG1663" s="31"/>
      <c r="GH1663" s="31"/>
      <c r="GI1663" s="31"/>
      <c r="GJ1663" s="31"/>
      <c r="GK1663" s="31"/>
      <c r="GL1663" s="31"/>
      <c r="GM1663" s="31"/>
      <c r="GN1663" s="31"/>
    </row>
    <row r="1664" spans="1:196" s="34" customFormat="1" x14ac:dyDescent="0.2">
      <c r="A1664" s="4"/>
      <c r="B1664" s="315"/>
      <c r="C1664" s="315"/>
      <c r="D1664" s="315"/>
      <c r="E1664" s="31"/>
      <c r="F1664" s="319"/>
      <c r="G1664" s="319"/>
      <c r="I1664" s="31"/>
      <c r="J1664" s="31"/>
      <c r="K1664" s="320"/>
      <c r="L1664" s="31"/>
      <c r="M1664" s="38"/>
      <c r="N1664" s="31"/>
      <c r="O1664" s="38"/>
      <c r="P1664" s="321"/>
      <c r="Q1664" s="31"/>
      <c r="R1664" s="31"/>
      <c r="S1664" s="31"/>
      <c r="T1664" s="31"/>
      <c r="U1664" s="31"/>
      <c r="V1664" s="31"/>
      <c r="W1664" s="31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  <c r="CR1664" s="29"/>
      <c r="CS1664" s="29"/>
      <c r="CT1664" s="29"/>
      <c r="CU1664" s="29"/>
      <c r="CV1664" s="29"/>
      <c r="CW1664" s="29"/>
      <c r="CX1664" s="29"/>
      <c r="CY1664" s="29"/>
      <c r="CZ1664" s="29"/>
      <c r="DA1664" s="29"/>
      <c r="DB1664" s="29"/>
      <c r="DC1664" s="29"/>
      <c r="DD1664" s="29"/>
      <c r="DE1664" s="29"/>
      <c r="DF1664" s="29"/>
      <c r="DG1664" s="29"/>
      <c r="DH1664" s="29"/>
      <c r="DI1664" s="29"/>
      <c r="DJ1664" s="29"/>
      <c r="DK1664" s="29"/>
      <c r="DL1664" s="29"/>
      <c r="DM1664" s="29"/>
      <c r="DN1664" s="29"/>
      <c r="DO1664" s="29"/>
      <c r="DP1664" s="29"/>
      <c r="DQ1664" s="29"/>
      <c r="DR1664" s="29"/>
      <c r="DS1664" s="29"/>
      <c r="DT1664" s="29"/>
      <c r="DU1664" s="29"/>
      <c r="DV1664" s="29"/>
      <c r="DW1664" s="29"/>
      <c r="DX1664" s="29"/>
      <c r="DY1664" s="29"/>
      <c r="DZ1664" s="29"/>
      <c r="EA1664" s="29"/>
      <c r="EB1664" s="29"/>
      <c r="EC1664" s="29"/>
      <c r="ED1664" s="29"/>
      <c r="EE1664" s="29"/>
      <c r="EF1664" s="29"/>
      <c r="EG1664" s="29"/>
      <c r="EH1664" s="29"/>
      <c r="EI1664" s="29"/>
      <c r="EJ1664" s="29"/>
      <c r="EK1664" s="29"/>
      <c r="EL1664" s="29"/>
      <c r="EM1664" s="29"/>
      <c r="EN1664" s="29"/>
      <c r="EO1664" s="29"/>
      <c r="EP1664" s="29"/>
      <c r="EQ1664" s="29"/>
      <c r="ER1664" s="29"/>
      <c r="ES1664" s="29"/>
      <c r="ET1664" s="29"/>
      <c r="EU1664" s="29"/>
      <c r="EV1664" s="29"/>
      <c r="EW1664" s="29"/>
      <c r="EX1664" s="29"/>
      <c r="EY1664" s="29"/>
      <c r="EZ1664" s="29"/>
      <c r="FA1664" s="29"/>
      <c r="FB1664" s="29"/>
      <c r="FC1664" s="29"/>
      <c r="FD1664" s="29"/>
      <c r="FE1664" s="29"/>
      <c r="FF1664" s="29"/>
      <c r="FG1664" s="29"/>
      <c r="FH1664" s="29"/>
      <c r="FI1664" s="29"/>
      <c r="FJ1664" s="29"/>
      <c r="FK1664" s="29"/>
      <c r="FL1664" s="29"/>
      <c r="FM1664" s="29"/>
      <c r="FN1664" s="29"/>
      <c r="FO1664" s="29"/>
      <c r="FP1664" s="29"/>
      <c r="FQ1664" s="29"/>
      <c r="FR1664" s="29"/>
      <c r="FS1664" s="29"/>
      <c r="FT1664" s="29"/>
      <c r="FU1664" s="29"/>
      <c r="FV1664" s="29"/>
      <c r="FW1664" s="29"/>
      <c r="FX1664" s="29"/>
      <c r="FY1664" s="29"/>
      <c r="FZ1664" s="29"/>
      <c r="GA1664" s="29"/>
      <c r="GB1664" s="29"/>
      <c r="GC1664" s="29"/>
      <c r="GD1664" s="29"/>
      <c r="GE1664" s="31"/>
      <c r="GF1664" s="31"/>
      <c r="GG1664" s="31"/>
      <c r="GH1664" s="31"/>
      <c r="GI1664" s="31"/>
      <c r="GJ1664" s="31"/>
      <c r="GK1664" s="31"/>
      <c r="GL1664" s="31"/>
      <c r="GM1664" s="31"/>
      <c r="GN1664" s="31"/>
    </row>
    <row r="1665" spans="1:196" s="34" customFormat="1" x14ac:dyDescent="0.2">
      <c r="A1665" s="4"/>
      <c r="B1665" s="315"/>
      <c r="C1665" s="315"/>
      <c r="D1665" s="315"/>
      <c r="E1665" s="31"/>
      <c r="F1665" s="319"/>
      <c r="G1665" s="319"/>
      <c r="I1665" s="31"/>
      <c r="J1665" s="31"/>
      <c r="K1665" s="320"/>
      <c r="L1665" s="31"/>
      <c r="M1665" s="38"/>
      <c r="N1665" s="31"/>
      <c r="O1665" s="38"/>
      <c r="P1665" s="321"/>
      <c r="Q1665" s="31"/>
      <c r="R1665" s="31"/>
      <c r="S1665" s="31"/>
      <c r="T1665" s="31"/>
      <c r="U1665" s="31"/>
      <c r="V1665" s="31"/>
      <c r="W1665" s="31"/>
      <c r="X1665" s="29"/>
      <c r="Y1665" s="29"/>
      <c r="Z1665" s="29"/>
      <c r="AA1665" s="29"/>
      <c r="AB1665" s="29"/>
      <c r="AC1665" s="29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9"/>
      <c r="AX1665" s="29"/>
      <c r="AY1665" s="29"/>
      <c r="AZ1665" s="29"/>
      <c r="BA1665" s="29"/>
      <c r="BB1665" s="29"/>
      <c r="BC1665" s="29"/>
      <c r="BD1665" s="29"/>
      <c r="BE1665" s="29"/>
      <c r="BF1665" s="29"/>
      <c r="BG1665" s="29"/>
      <c r="BH1665" s="29"/>
      <c r="BI1665" s="29"/>
      <c r="BJ1665" s="29"/>
      <c r="BK1665" s="29"/>
      <c r="BL1665" s="29"/>
      <c r="BM1665" s="29"/>
      <c r="BN1665" s="29"/>
      <c r="BO1665" s="29"/>
      <c r="BP1665" s="29"/>
      <c r="BQ1665" s="29"/>
      <c r="BR1665" s="29"/>
      <c r="BS1665" s="29"/>
      <c r="BT1665" s="29"/>
      <c r="BU1665" s="29"/>
      <c r="BV1665" s="29"/>
      <c r="BW1665" s="29"/>
      <c r="BX1665" s="29"/>
      <c r="BY1665" s="29"/>
      <c r="BZ1665" s="29"/>
      <c r="CA1665" s="29"/>
      <c r="CB1665" s="29"/>
      <c r="CC1665" s="29"/>
      <c r="CD1665" s="29"/>
      <c r="CE1665" s="29"/>
      <c r="CF1665" s="29"/>
      <c r="CG1665" s="29"/>
      <c r="CH1665" s="29"/>
      <c r="CI1665" s="29"/>
      <c r="CJ1665" s="29"/>
      <c r="CK1665" s="29"/>
      <c r="CL1665" s="29"/>
      <c r="CM1665" s="29"/>
      <c r="CN1665" s="29"/>
      <c r="CO1665" s="29"/>
      <c r="CP1665" s="29"/>
      <c r="CQ1665" s="29"/>
      <c r="CR1665" s="29"/>
      <c r="CS1665" s="29"/>
      <c r="CT1665" s="29"/>
      <c r="CU1665" s="29"/>
      <c r="CV1665" s="29"/>
      <c r="CW1665" s="29"/>
      <c r="CX1665" s="29"/>
      <c r="CY1665" s="29"/>
      <c r="CZ1665" s="29"/>
      <c r="DA1665" s="29"/>
      <c r="DB1665" s="29"/>
      <c r="DC1665" s="29"/>
      <c r="DD1665" s="29"/>
      <c r="DE1665" s="29"/>
      <c r="DF1665" s="29"/>
      <c r="DG1665" s="29"/>
      <c r="DH1665" s="29"/>
      <c r="DI1665" s="29"/>
      <c r="DJ1665" s="29"/>
      <c r="DK1665" s="29"/>
      <c r="DL1665" s="29"/>
      <c r="DM1665" s="29"/>
      <c r="DN1665" s="29"/>
      <c r="DO1665" s="29"/>
      <c r="DP1665" s="29"/>
      <c r="DQ1665" s="29"/>
      <c r="DR1665" s="29"/>
      <c r="DS1665" s="29"/>
      <c r="DT1665" s="29"/>
      <c r="DU1665" s="29"/>
      <c r="DV1665" s="29"/>
      <c r="DW1665" s="29"/>
      <c r="DX1665" s="29"/>
      <c r="DY1665" s="29"/>
      <c r="DZ1665" s="29"/>
      <c r="EA1665" s="29"/>
      <c r="EB1665" s="29"/>
      <c r="EC1665" s="29"/>
      <c r="ED1665" s="29"/>
      <c r="EE1665" s="29"/>
      <c r="EF1665" s="29"/>
      <c r="EG1665" s="29"/>
      <c r="EH1665" s="29"/>
      <c r="EI1665" s="29"/>
      <c r="EJ1665" s="29"/>
      <c r="EK1665" s="29"/>
      <c r="EL1665" s="29"/>
      <c r="EM1665" s="29"/>
      <c r="EN1665" s="29"/>
      <c r="EO1665" s="29"/>
      <c r="EP1665" s="29"/>
      <c r="EQ1665" s="29"/>
      <c r="ER1665" s="29"/>
      <c r="ES1665" s="29"/>
      <c r="ET1665" s="29"/>
      <c r="EU1665" s="29"/>
      <c r="EV1665" s="29"/>
      <c r="EW1665" s="29"/>
      <c r="EX1665" s="29"/>
      <c r="EY1665" s="29"/>
      <c r="EZ1665" s="29"/>
      <c r="FA1665" s="29"/>
      <c r="FB1665" s="29"/>
      <c r="FC1665" s="29"/>
      <c r="FD1665" s="29"/>
      <c r="FE1665" s="29"/>
      <c r="FF1665" s="29"/>
      <c r="FG1665" s="29"/>
      <c r="FH1665" s="29"/>
      <c r="FI1665" s="29"/>
      <c r="FJ1665" s="29"/>
      <c r="FK1665" s="29"/>
      <c r="FL1665" s="29"/>
      <c r="FM1665" s="29"/>
      <c r="FN1665" s="29"/>
      <c r="FO1665" s="29"/>
      <c r="FP1665" s="29"/>
      <c r="FQ1665" s="29"/>
      <c r="FR1665" s="29"/>
      <c r="FS1665" s="29"/>
      <c r="FT1665" s="29"/>
      <c r="FU1665" s="29"/>
      <c r="FV1665" s="29"/>
      <c r="FW1665" s="29"/>
      <c r="FX1665" s="29"/>
      <c r="FY1665" s="29"/>
      <c r="FZ1665" s="29"/>
      <c r="GA1665" s="29"/>
      <c r="GB1665" s="29"/>
      <c r="GC1665" s="29"/>
      <c r="GD1665" s="29"/>
      <c r="GE1665" s="31"/>
      <c r="GF1665" s="31"/>
      <c r="GG1665" s="31"/>
      <c r="GH1665" s="31"/>
      <c r="GI1665" s="31"/>
      <c r="GJ1665" s="31"/>
      <c r="GK1665" s="31"/>
      <c r="GL1665" s="31"/>
      <c r="GM1665" s="31"/>
      <c r="GN1665" s="31"/>
    </row>
    <row r="1666" spans="1:196" s="34" customFormat="1" x14ac:dyDescent="0.2">
      <c r="A1666" s="4"/>
      <c r="B1666" s="315"/>
      <c r="C1666" s="315"/>
      <c r="D1666" s="315"/>
      <c r="E1666" s="31"/>
      <c r="F1666" s="319"/>
      <c r="G1666" s="319"/>
      <c r="I1666" s="31"/>
      <c r="J1666" s="31"/>
      <c r="K1666" s="320"/>
      <c r="L1666" s="31"/>
      <c r="M1666" s="38"/>
      <c r="N1666" s="31"/>
      <c r="O1666" s="38"/>
      <c r="P1666" s="321"/>
      <c r="Q1666" s="31"/>
      <c r="R1666" s="31"/>
      <c r="S1666" s="31"/>
      <c r="T1666" s="31"/>
      <c r="U1666" s="31"/>
      <c r="V1666" s="31"/>
      <c r="W1666" s="31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  <c r="CO1666" s="29"/>
      <c r="CP1666" s="29"/>
      <c r="CQ1666" s="29"/>
      <c r="CR1666" s="29"/>
      <c r="CS1666" s="29"/>
      <c r="CT1666" s="29"/>
      <c r="CU1666" s="29"/>
      <c r="CV1666" s="29"/>
      <c r="CW1666" s="29"/>
      <c r="CX1666" s="29"/>
      <c r="CY1666" s="29"/>
      <c r="CZ1666" s="29"/>
      <c r="DA1666" s="29"/>
      <c r="DB1666" s="29"/>
      <c r="DC1666" s="29"/>
      <c r="DD1666" s="29"/>
      <c r="DE1666" s="29"/>
      <c r="DF1666" s="29"/>
      <c r="DG1666" s="29"/>
      <c r="DH1666" s="29"/>
      <c r="DI1666" s="29"/>
      <c r="DJ1666" s="29"/>
      <c r="DK1666" s="29"/>
      <c r="DL1666" s="29"/>
      <c r="DM1666" s="29"/>
      <c r="DN1666" s="29"/>
      <c r="DO1666" s="29"/>
      <c r="DP1666" s="29"/>
      <c r="DQ1666" s="29"/>
      <c r="DR1666" s="29"/>
      <c r="DS1666" s="29"/>
      <c r="DT1666" s="29"/>
      <c r="DU1666" s="29"/>
      <c r="DV1666" s="29"/>
      <c r="DW1666" s="29"/>
      <c r="DX1666" s="29"/>
      <c r="DY1666" s="29"/>
      <c r="DZ1666" s="29"/>
      <c r="EA1666" s="29"/>
      <c r="EB1666" s="29"/>
      <c r="EC1666" s="29"/>
      <c r="ED1666" s="29"/>
      <c r="EE1666" s="29"/>
      <c r="EF1666" s="29"/>
      <c r="EG1666" s="29"/>
      <c r="EH1666" s="29"/>
      <c r="EI1666" s="29"/>
      <c r="EJ1666" s="29"/>
      <c r="EK1666" s="29"/>
      <c r="EL1666" s="29"/>
      <c r="EM1666" s="29"/>
      <c r="EN1666" s="29"/>
      <c r="EO1666" s="29"/>
      <c r="EP1666" s="29"/>
      <c r="EQ1666" s="29"/>
      <c r="ER1666" s="29"/>
      <c r="ES1666" s="29"/>
      <c r="ET1666" s="29"/>
      <c r="EU1666" s="29"/>
      <c r="EV1666" s="29"/>
      <c r="EW1666" s="29"/>
      <c r="EX1666" s="29"/>
      <c r="EY1666" s="29"/>
      <c r="EZ1666" s="29"/>
      <c r="FA1666" s="29"/>
      <c r="FB1666" s="29"/>
      <c r="FC1666" s="29"/>
      <c r="FD1666" s="29"/>
      <c r="FE1666" s="29"/>
      <c r="FF1666" s="29"/>
      <c r="FG1666" s="29"/>
      <c r="FH1666" s="29"/>
      <c r="FI1666" s="29"/>
      <c r="FJ1666" s="29"/>
      <c r="FK1666" s="29"/>
      <c r="FL1666" s="29"/>
      <c r="FM1666" s="29"/>
      <c r="FN1666" s="29"/>
      <c r="FO1666" s="29"/>
      <c r="FP1666" s="29"/>
      <c r="FQ1666" s="29"/>
      <c r="FR1666" s="29"/>
      <c r="FS1666" s="29"/>
      <c r="FT1666" s="29"/>
      <c r="FU1666" s="29"/>
      <c r="FV1666" s="29"/>
      <c r="FW1666" s="29"/>
      <c r="FX1666" s="29"/>
      <c r="FY1666" s="29"/>
      <c r="FZ1666" s="29"/>
      <c r="GA1666" s="29"/>
      <c r="GB1666" s="29"/>
      <c r="GC1666" s="29"/>
      <c r="GD1666" s="29"/>
      <c r="GE1666" s="31"/>
      <c r="GF1666" s="31"/>
      <c r="GG1666" s="31"/>
      <c r="GH1666" s="31"/>
      <c r="GI1666" s="31"/>
      <c r="GJ1666" s="31"/>
      <c r="GK1666" s="31"/>
      <c r="GL1666" s="31"/>
      <c r="GM1666" s="31"/>
      <c r="GN1666" s="31"/>
    </row>
    <row r="1667" spans="1:196" s="34" customFormat="1" x14ac:dyDescent="0.2">
      <c r="A1667" s="4"/>
      <c r="B1667" s="315"/>
      <c r="C1667" s="315"/>
      <c r="D1667" s="315"/>
      <c r="E1667" s="31"/>
      <c r="F1667" s="319"/>
      <c r="G1667" s="319"/>
      <c r="I1667" s="31"/>
      <c r="J1667" s="31"/>
      <c r="K1667" s="320"/>
      <c r="L1667" s="31"/>
      <c r="M1667" s="38"/>
      <c r="N1667" s="31"/>
      <c r="O1667" s="38"/>
      <c r="P1667" s="321"/>
      <c r="Q1667" s="31"/>
      <c r="R1667" s="31"/>
      <c r="S1667" s="31"/>
      <c r="T1667" s="31"/>
      <c r="U1667" s="31"/>
      <c r="V1667" s="31"/>
      <c r="W1667" s="31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  <c r="BE1667" s="29"/>
      <c r="BF1667" s="29"/>
      <c r="BG1667" s="29"/>
      <c r="BH1667" s="29"/>
      <c r="BI1667" s="29"/>
      <c r="BJ1667" s="29"/>
      <c r="BK1667" s="29"/>
      <c r="BL1667" s="29"/>
      <c r="BM1667" s="29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29"/>
      <c r="CB1667" s="29"/>
      <c r="CC1667" s="29"/>
      <c r="CD1667" s="29"/>
      <c r="CE1667" s="29"/>
      <c r="CF1667" s="29"/>
      <c r="CG1667" s="29"/>
      <c r="CH1667" s="29"/>
      <c r="CI1667" s="29"/>
      <c r="CJ1667" s="29"/>
      <c r="CK1667" s="29"/>
      <c r="CL1667" s="29"/>
      <c r="CM1667" s="29"/>
      <c r="CN1667" s="29"/>
      <c r="CO1667" s="29"/>
      <c r="CP1667" s="29"/>
      <c r="CQ1667" s="29"/>
      <c r="CR1667" s="29"/>
      <c r="CS1667" s="29"/>
      <c r="CT1667" s="29"/>
      <c r="CU1667" s="29"/>
      <c r="CV1667" s="29"/>
      <c r="CW1667" s="29"/>
      <c r="CX1667" s="29"/>
      <c r="CY1667" s="29"/>
      <c r="CZ1667" s="29"/>
      <c r="DA1667" s="29"/>
      <c r="DB1667" s="29"/>
      <c r="DC1667" s="29"/>
      <c r="DD1667" s="29"/>
      <c r="DE1667" s="29"/>
      <c r="DF1667" s="29"/>
      <c r="DG1667" s="29"/>
      <c r="DH1667" s="29"/>
      <c r="DI1667" s="29"/>
      <c r="DJ1667" s="29"/>
      <c r="DK1667" s="29"/>
      <c r="DL1667" s="29"/>
      <c r="DM1667" s="29"/>
      <c r="DN1667" s="29"/>
      <c r="DO1667" s="29"/>
      <c r="DP1667" s="29"/>
      <c r="DQ1667" s="29"/>
      <c r="DR1667" s="29"/>
      <c r="DS1667" s="29"/>
      <c r="DT1667" s="29"/>
      <c r="DU1667" s="29"/>
      <c r="DV1667" s="29"/>
      <c r="DW1667" s="29"/>
      <c r="DX1667" s="29"/>
      <c r="DY1667" s="29"/>
      <c r="DZ1667" s="29"/>
      <c r="EA1667" s="29"/>
      <c r="EB1667" s="29"/>
      <c r="EC1667" s="29"/>
      <c r="ED1667" s="29"/>
      <c r="EE1667" s="29"/>
      <c r="EF1667" s="29"/>
      <c r="EG1667" s="29"/>
      <c r="EH1667" s="29"/>
      <c r="EI1667" s="29"/>
      <c r="EJ1667" s="29"/>
      <c r="EK1667" s="29"/>
      <c r="EL1667" s="29"/>
      <c r="EM1667" s="29"/>
      <c r="EN1667" s="29"/>
      <c r="EO1667" s="29"/>
      <c r="EP1667" s="29"/>
      <c r="EQ1667" s="29"/>
      <c r="ER1667" s="29"/>
      <c r="ES1667" s="29"/>
      <c r="ET1667" s="29"/>
      <c r="EU1667" s="29"/>
      <c r="EV1667" s="29"/>
      <c r="EW1667" s="29"/>
      <c r="EX1667" s="29"/>
      <c r="EY1667" s="29"/>
      <c r="EZ1667" s="29"/>
      <c r="FA1667" s="29"/>
      <c r="FB1667" s="29"/>
      <c r="FC1667" s="29"/>
      <c r="FD1667" s="29"/>
      <c r="FE1667" s="29"/>
      <c r="FF1667" s="29"/>
      <c r="FG1667" s="29"/>
      <c r="FH1667" s="29"/>
      <c r="FI1667" s="29"/>
      <c r="FJ1667" s="29"/>
      <c r="FK1667" s="29"/>
      <c r="FL1667" s="29"/>
      <c r="FM1667" s="29"/>
      <c r="FN1667" s="29"/>
      <c r="FO1667" s="29"/>
      <c r="FP1667" s="29"/>
      <c r="FQ1667" s="29"/>
      <c r="FR1667" s="29"/>
      <c r="FS1667" s="29"/>
      <c r="FT1667" s="29"/>
      <c r="FU1667" s="29"/>
      <c r="FV1667" s="29"/>
      <c r="FW1667" s="29"/>
      <c r="FX1667" s="29"/>
      <c r="FY1667" s="29"/>
      <c r="FZ1667" s="29"/>
      <c r="GA1667" s="29"/>
      <c r="GB1667" s="29"/>
      <c r="GC1667" s="29"/>
      <c r="GD1667" s="29"/>
      <c r="GE1667" s="31"/>
      <c r="GF1667" s="31"/>
      <c r="GG1667" s="31"/>
      <c r="GH1667" s="31"/>
      <c r="GI1667" s="31"/>
      <c r="GJ1667" s="31"/>
      <c r="GK1667" s="31"/>
      <c r="GL1667" s="31"/>
      <c r="GM1667" s="31"/>
      <c r="GN1667" s="31"/>
    </row>
    <row r="1668" spans="1:196" s="34" customFormat="1" x14ac:dyDescent="0.2">
      <c r="A1668" s="4"/>
      <c r="B1668" s="315"/>
      <c r="C1668" s="315"/>
      <c r="D1668" s="315"/>
      <c r="E1668" s="31"/>
      <c r="F1668" s="319"/>
      <c r="G1668" s="319"/>
      <c r="I1668" s="31"/>
      <c r="J1668" s="31"/>
      <c r="K1668" s="320"/>
      <c r="L1668" s="31"/>
      <c r="M1668" s="38"/>
      <c r="N1668" s="31"/>
      <c r="O1668" s="38"/>
      <c r="P1668" s="321"/>
      <c r="Q1668" s="31"/>
      <c r="R1668" s="31"/>
      <c r="S1668" s="31"/>
      <c r="T1668" s="31"/>
      <c r="U1668" s="31"/>
      <c r="V1668" s="31"/>
      <c r="W1668" s="31"/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29"/>
      <c r="CB1668" s="29"/>
      <c r="CC1668" s="29"/>
      <c r="CD1668" s="29"/>
      <c r="CE1668" s="29"/>
      <c r="CF1668" s="29"/>
      <c r="CG1668" s="29"/>
      <c r="CH1668" s="29"/>
      <c r="CI1668" s="29"/>
      <c r="CJ1668" s="29"/>
      <c r="CK1668" s="29"/>
      <c r="CL1668" s="29"/>
      <c r="CM1668" s="29"/>
      <c r="CN1668" s="29"/>
      <c r="CO1668" s="29"/>
      <c r="CP1668" s="29"/>
      <c r="CQ1668" s="29"/>
      <c r="CR1668" s="29"/>
      <c r="CS1668" s="29"/>
      <c r="CT1668" s="29"/>
      <c r="CU1668" s="29"/>
      <c r="CV1668" s="29"/>
      <c r="CW1668" s="29"/>
      <c r="CX1668" s="29"/>
      <c r="CY1668" s="29"/>
      <c r="CZ1668" s="29"/>
      <c r="DA1668" s="29"/>
      <c r="DB1668" s="29"/>
      <c r="DC1668" s="29"/>
      <c r="DD1668" s="29"/>
      <c r="DE1668" s="29"/>
      <c r="DF1668" s="29"/>
      <c r="DG1668" s="29"/>
      <c r="DH1668" s="29"/>
      <c r="DI1668" s="29"/>
      <c r="DJ1668" s="29"/>
      <c r="DK1668" s="29"/>
      <c r="DL1668" s="29"/>
      <c r="DM1668" s="29"/>
      <c r="DN1668" s="29"/>
      <c r="DO1668" s="29"/>
      <c r="DP1668" s="29"/>
      <c r="DQ1668" s="29"/>
      <c r="DR1668" s="29"/>
      <c r="DS1668" s="29"/>
      <c r="DT1668" s="29"/>
      <c r="DU1668" s="29"/>
      <c r="DV1668" s="29"/>
      <c r="DW1668" s="29"/>
      <c r="DX1668" s="29"/>
      <c r="DY1668" s="29"/>
      <c r="DZ1668" s="29"/>
      <c r="EA1668" s="29"/>
      <c r="EB1668" s="29"/>
      <c r="EC1668" s="29"/>
      <c r="ED1668" s="29"/>
      <c r="EE1668" s="29"/>
      <c r="EF1668" s="29"/>
      <c r="EG1668" s="29"/>
      <c r="EH1668" s="29"/>
      <c r="EI1668" s="29"/>
      <c r="EJ1668" s="29"/>
      <c r="EK1668" s="29"/>
      <c r="EL1668" s="29"/>
      <c r="EM1668" s="29"/>
      <c r="EN1668" s="29"/>
      <c r="EO1668" s="29"/>
      <c r="EP1668" s="29"/>
      <c r="EQ1668" s="29"/>
      <c r="ER1668" s="29"/>
      <c r="ES1668" s="29"/>
      <c r="ET1668" s="29"/>
      <c r="EU1668" s="29"/>
      <c r="EV1668" s="29"/>
      <c r="EW1668" s="29"/>
      <c r="EX1668" s="29"/>
      <c r="EY1668" s="29"/>
      <c r="EZ1668" s="29"/>
      <c r="FA1668" s="29"/>
      <c r="FB1668" s="29"/>
      <c r="FC1668" s="29"/>
      <c r="FD1668" s="29"/>
      <c r="FE1668" s="29"/>
      <c r="FF1668" s="29"/>
      <c r="FG1668" s="29"/>
      <c r="FH1668" s="29"/>
      <c r="FI1668" s="29"/>
      <c r="FJ1668" s="29"/>
      <c r="FK1668" s="29"/>
      <c r="FL1668" s="29"/>
      <c r="FM1668" s="29"/>
      <c r="FN1668" s="29"/>
      <c r="FO1668" s="29"/>
      <c r="FP1668" s="29"/>
      <c r="FQ1668" s="29"/>
      <c r="FR1668" s="29"/>
      <c r="FS1668" s="29"/>
      <c r="FT1668" s="29"/>
      <c r="FU1668" s="29"/>
      <c r="FV1668" s="29"/>
      <c r="FW1668" s="29"/>
      <c r="FX1668" s="29"/>
      <c r="FY1668" s="29"/>
      <c r="FZ1668" s="29"/>
      <c r="GA1668" s="29"/>
      <c r="GB1668" s="29"/>
      <c r="GC1668" s="29"/>
      <c r="GD1668" s="29"/>
      <c r="GE1668" s="31"/>
      <c r="GF1668" s="31"/>
      <c r="GG1668" s="31"/>
      <c r="GH1668" s="31"/>
      <c r="GI1668" s="31"/>
      <c r="GJ1668" s="31"/>
      <c r="GK1668" s="31"/>
      <c r="GL1668" s="31"/>
      <c r="GM1668" s="31"/>
      <c r="GN1668" s="31"/>
    </row>
    <row r="1669" spans="1:196" s="34" customFormat="1" x14ac:dyDescent="0.2">
      <c r="A1669" s="4"/>
      <c r="B1669" s="315"/>
      <c r="C1669" s="315"/>
      <c r="D1669" s="315"/>
      <c r="E1669" s="31"/>
      <c r="F1669" s="319"/>
      <c r="G1669" s="319"/>
      <c r="I1669" s="31"/>
      <c r="J1669" s="31"/>
      <c r="K1669" s="320"/>
      <c r="L1669" s="31"/>
      <c r="M1669" s="38"/>
      <c r="N1669" s="31"/>
      <c r="O1669" s="38"/>
      <c r="P1669" s="321"/>
      <c r="Q1669" s="31"/>
      <c r="R1669" s="31"/>
      <c r="S1669" s="31"/>
      <c r="T1669" s="31"/>
      <c r="U1669" s="31"/>
      <c r="V1669" s="31"/>
      <c r="W1669" s="31"/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  <c r="BE1669" s="29"/>
      <c r="BF1669" s="29"/>
      <c r="BG1669" s="29"/>
      <c r="BH1669" s="29"/>
      <c r="BI1669" s="29"/>
      <c r="BJ1669" s="29"/>
      <c r="BK1669" s="29"/>
      <c r="BL1669" s="29"/>
      <c r="BM1669" s="29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/>
      <c r="BX1669" s="29"/>
      <c r="BY1669" s="29"/>
      <c r="BZ1669" s="29"/>
      <c r="CA1669" s="29"/>
      <c r="CB1669" s="29"/>
      <c r="CC1669" s="29"/>
      <c r="CD1669" s="29"/>
      <c r="CE1669" s="29"/>
      <c r="CF1669" s="29"/>
      <c r="CG1669" s="29"/>
      <c r="CH1669" s="29"/>
      <c r="CI1669" s="29"/>
      <c r="CJ1669" s="29"/>
      <c r="CK1669" s="29"/>
      <c r="CL1669" s="29"/>
      <c r="CM1669" s="29"/>
      <c r="CN1669" s="29"/>
      <c r="CO1669" s="29"/>
      <c r="CP1669" s="29"/>
      <c r="CQ1669" s="29"/>
      <c r="CR1669" s="29"/>
      <c r="CS1669" s="29"/>
      <c r="CT1669" s="29"/>
      <c r="CU1669" s="29"/>
      <c r="CV1669" s="29"/>
      <c r="CW1669" s="29"/>
      <c r="CX1669" s="29"/>
      <c r="CY1669" s="29"/>
      <c r="CZ1669" s="29"/>
      <c r="DA1669" s="29"/>
      <c r="DB1669" s="29"/>
      <c r="DC1669" s="29"/>
      <c r="DD1669" s="29"/>
      <c r="DE1669" s="29"/>
      <c r="DF1669" s="29"/>
      <c r="DG1669" s="29"/>
      <c r="DH1669" s="29"/>
      <c r="DI1669" s="29"/>
      <c r="DJ1669" s="29"/>
      <c r="DK1669" s="29"/>
      <c r="DL1669" s="29"/>
      <c r="DM1669" s="29"/>
      <c r="DN1669" s="29"/>
      <c r="DO1669" s="29"/>
      <c r="DP1669" s="29"/>
      <c r="DQ1669" s="29"/>
      <c r="DR1669" s="29"/>
      <c r="DS1669" s="29"/>
      <c r="DT1669" s="29"/>
      <c r="DU1669" s="29"/>
      <c r="DV1669" s="29"/>
      <c r="DW1669" s="29"/>
      <c r="DX1669" s="29"/>
      <c r="DY1669" s="29"/>
      <c r="DZ1669" s="29"/>
      <c r="EA1669" s="29"/>
      <c r="EB1669" s="29"/>
      <c r="EC1669" s="29"/>
      <c r="ED1669" s="29"/>
      <c r="EE1669" s="29"/>
      <c r="EF1669" s="29"/>
      <c r="EG1669" s="29"/>
      <c r="EH1669" s="29"/>
      <c r="EI1669" s="29"/>
      <c r="EJ1669" s="29"/>
      <c r="EK1669" s="29"/>
      <c r="EL1669" s="29"/>
      <c r="EM1669" s="29"/>
      <c r="EN1669" s="29"/>
      <c r="EO1669" s="29"/>
      <c r="EP1669" s="29"/>
      <c r="EQ1669" s="29"/>
      <c r="ER1669" s="29"/>
      <c r="ES1669" s="29"/>
      <c r="ET1669" s="29"/>
      <c r="EU1669" s="29"/>
      <c r="EV1669" s="29"/>
      <c r="EW1669" s="29"/>
      <c r="EX1669" s="29"/>
      <c r="EY1669" s="29"/>
      <c r="EZ1669" s="29"/>
      <c r="FA1669" s="29"/>
      <c r="FB1669" s="29"/>
      <c r="FC1669" s="29"/>
      <c r="FD1669" s="29"/>
      <c r="FE1669" s="29"/>
      <c r="FF1669" s="29"/>
      <c r="FG1669" s="29"/>
      <c r="FH1669" s="29"/>
      <c r="FI1669" s="29"/>
      <c r="FJ1669" s="29"/>
      <c r="FK1669" s="29"/>
      <c r="FL1669" s="29"/>
      <c r="FM1669" s="29"/>
      <c r="FN1669" s="29"/>
      <c r="FO1669" s="29"/>
      <c r="FP1669" s="29"/>
      <c r="FQ1669" s="29"/>
      <c r="FR1669" s="29"/>
      <c r="FS1669" s="29"/>
      <c r="FT1669" s="29"/>
      <c r="FU1669" s="29"/>
      <c r="FV1669" s="29"/>
      <c r="FW1669" s="29"/>
      <c r="FX1669" s="29"/>
      <c r="FY1669" s="29"/>
      <c r="FZ1669" s="29"/>
      <c r="GA1669" s="29"/>
      <c r="GB1669" s="29"/>
      <c r="GC1669" s="29"/>
      <c r="GD1669" s="29"/>
      <c r="GE1669" s="31"/>
      <c r="GF1669" s="31"/>
      <c r="GG1669" s="31"/>
      <c r="GH1669" s="31"/>
      <c r="GI1669" s="31"/>
      <c r="GJ1669" s="31"/>
      <c r="GK1669" s="31"/>
      <c r="GL1669" s="31"/>
      <c r="GM1669" s="31"/>
      <c r="GN1669" s="31"/>
    </row>
    <row r="1670" spans="1:196" s="34" customFormat="1" x14ac:dyDescent="0.2">
      <c r="A1670" s="4"/>
      <c r="B1670" s="315"/>
      <c r="C1670" s="315"/>
      <c r="D1670" s="315"/>
      <c r="E1670" s="31"/>
      <c r="F1670" s="319"/>
      <c r="G1670" s="319"/>
      <c r="I1670" s="31"/>
      <c r="J1670" s="31"/>
      <c r="K1670" s="320"/>
      <c r="L1670" s="31"/>
      <c r="M1670" s="38"/>
      <c r="N1670" s="31"/>
      <c r="O1670" s="38"/>
      <c r="P1670" s="321"/>
      <c r="Q1670" s="31"/>
      <c r="R1670" s="31"/>
      <c r="S1670" s="31"/>
      <c r="T1670" s="31"/>
      <c r="U1670" s="31"/>
      <c r="V1670" s="31"/>
      <c r="W1670" s="31"/>
      <c r="X1670" s="29"/>
      <c r="Y1670" s="29"/>
      <c r="Z1670" s="29"/>
      <c r="AA1670" s="29"/>
      <c r="AB1670" s="29"/>
      <c r="AC1670" s="29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9"/>
      <c r="BC1670" s="29"/>
      <c r="BD1670" s="29"/>
      <c r="BE1670" s="29"/>
      <c r="BF1670" s="29"/>
      <c r="BG1670" s="29"/>
      <c r="BH1670" s="29"/>
      <c r="BI1670" s="29"/>
      <c r="BJ1670" s="29"/>
      <c r="BK1670" s="29"/>
      <c r="BL1670" s="29"/>
      <c r="BM1670" s="29"/>
      <c r="BN1670" s="29"/>
      <c r="BO1670" s="29"/>
      <c r="BP1670" s="29"/>
      <c r="BQ1670" s="29"/>
      <c r="BR1670" s="29"/>
      <c r="BS1670" s="29"/>
      <c r="BT1670" s="29"/>
      <c r="BU1670" s="29"/>
      <c r="BV1670" s="29"/>
      <c r="BW1670" s="29"/>
      <c r="BX1670" s="29"/>
      <c r="BY1670" s="29"/>
      <c r="BZ1670" s="29"/>
      <c r="CA1670" s="29"/>
      <c r="CB1670" s="29"/>
      <c r="CC1670" s="29"/>
      <c r="CD1670" s="29"/>
      <c r="CE1670" s="29"/>
      <c r="CF1670" s="29"/>
      <c r="CG1670" s="29"/>
      <c r="CH1670" s="29"/>
      <c r="CI1670" s="29"/>
      <c r="CJ1670" s="29"/>
      <c r="CK1670" s="29"/>
      <c r="CL1670" s="29"/>
      <c r="CM1670" s="29"/>
      <c r="CN1670" s="29"/>
      <c r="CO1670" s="29"/>
      <c r="CP1670" s="29"/>
      <c r="CQ1670" s="29"/>
      <c r="CR1670" s="29"/>
      <c r="CS1670" s="29"/>
      <c r="CT1670" s="29"/>
      <c r="CU1670" s="29"/>
      <c r="CV1670" s="29"/>
      <c r="CW1670" s="29"/>
      <c r="CX1670" s="29"/>
      <c r="CY1670" s="29"/>
      <c r="CZ1670" s="29"/>
      <c r="DA1670" s="29"/>
      <c r="DB1670" s="29"/>
      <c r="DC1670" s="29"/>
      <c r="DD1670" s="29"/>
      <c r="DE1670" s="29"/>
      <c r="DF1670" s="29"/>
      <c r="DG1670" s="29"/>
      <c r="DH1670" s="29"/>
      <c r="DI1670" s="29"/>
      <c r="DJ1670" s="29"/>
      <c r="DK1670" s="29"/>
      <c r="DL1670" s="29"/>
      <c r="DM1670" s="29"/>
      <c r="DN1670" s="29"/>
      <c r="DO1670" s="29"/>
      <c r="DP1670" s="29"/>
      <c r="DQ1670" s="29"/>
      <c r="DR1670" s="29"/>
      <c r="DS1670" s="29"/>
      <c r="DT1670" s="29"/>
      <c r="DU1670" s="29"/>
      <c r="DV1670" s="29"/>
      <c r="DW1670" s="29"/>
      <c r="DX1670" s="29"/>
      <c r="DY1670" s="29"/>
      <c r="DZ1670" s="29"/>
      <c r="EA1670" s="29"/>
      <c r="EB1670" s="29"/>
      <c r="EC1670" s="29"/>
      <c r="ED1670" s="29"/>
      <c r="EE1670" s="29"/>
      <c r="EF1670" s="29"/>
      <c r="EG1670" s="29"/>
      <c r="EH1670" s="29"/>
      <c r="EI1670" s="29"/>
      <c r="EJ1670" s="29"/>
      <c r="EK1670" s="29"/>
      <c r="EL1670" s="29"/>
      <c r="EM1670" s="29"/>
      <c r="EN1670" s="29"/>
      <c r="EO1670" s="29"/>
      <c r="EP1670" s="29"/>
      <c r="EQ1670" s="29"/>
      <c r="ER1670" s="29"/>
      <c r="ES1670" s="29"/>
      <c r="ET1670" s="29"/>
      <c r="EU1670" s="29"/>
      <c r="EV1670" s="29"/>
      <c r="EW1670" s="29"/>
      <c r="EX1670" s="29"/>
      <c r="EY1670" s="29"/>
      <c r="EZ1670" s="29"/>
      <c r="FA1670" s="29"/>
      <c r="FB1670" s="29"/>
      <c r="FC1670" s="29"/>
      <c r="FD1670" s="29"/>
      <c r="FE1670" s="29"/>
      <c r="FF1670" s="29"/>
      <c r="FG1670" s="29"/>
      <c r="FH1670" s="29"/>
      <c r="FI1670" s="29"/>
      <c r="FJ1670" s="29"/>
      <c r="FK1670" s="29"/>
      <c r="FL1670" s="29"/>
      <c r="FM1670" s="29"/>
      <c r="FN1670" s="29"/>
      <c r="FO1670" s="29"/>
      <c r="FP1670" s="29"/>
      <c r="FQ1670" s="29"/>
      <c r="FR1670" s="29"/>
      <c r="FS1670" s="29"/>
      <c r="FT1670" s="29"/>
      <c r="FU1670" s="29"/>
      <c r="FV1670" s="29"/>
      <c r="FW1670" s="29"/>
      <c r="FX1670" s="29"/>
      <c r="FY1670" s="29"/>
      <c r="FZ1670" s="29"/>
      <c r="GA1670" s="29"/>
      <c r="GB1670" s="29"/>
      <c r="GC1670" s="29"/>
      <c r="GD1670" s="29"/>
      <c r="GE1670" s="31"/>
      <c r="GF1670" s="31"/>
      <c r="GG1670" s="31"/>
      <c r="GH1670" s="31"/>
      <c r="GI1670" s="31"/>
      <c r="GJ1670" s="31"/>
      <c r="GK1670" s="31"/>
      <c r="GL1670" s="31"/>
      <c r="GM1670" s="31"/>
      <c r="GN1670" s="31"/>
    </row>
    <row r="1671" spans="1:196" s="34" customFormat="1" x14ac:dyDescent="0.2">
      <c r="A1671" s="4"/>
      <c r="B1671" s="315"/>
      <c r="C1671" s="315"/>
      <c r="D1671" s="315"/>
      <c r="E1671" s="31"/>
      <c r="F1671" s="319"/>
      <c r="G1671" s="319"/>
      <c r="I1671" s="31"/>
      <c r="J1671" s="31"/>
      <c r="K1671" s="320"/>
      <c r="L1671" s="31"/>
      <c r="M1671" s="38"/>
      <c r="N1671" s="31"/>
      <c r="O1671" s="38"/>
      <c r="P1671" s="321"/>
      <c r="Q1671" s="31"/>
      <c r="R1671" s="31"/>
      <c r="S1671" s="31"/>
      <c r="T1671" s="31"/>
      <c r="U1671" s="31"/>
      <c r="V1671" s="31"/>
      <c r="W1671" s="31"/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/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  <c r="CO1671" s="29"/>
      <c r="CP1671" s="29"/>
      <c r="CQ1671" s="29"/>
      <c r="CR1671" s="29"/>
      <c r="CS1671" s="29"/>
      <c r="CT1671" s="29"/>
      <c r="CU1671" s="29"/>
      <c r="CV1671" s="29"/>
      <c r="CW1671" s="29"/>
      <c r="CX1671" s="29"/>
      <c r="CY1671" s="29"/>
      <c r="CZ1671" s="29"/>
      <c r="DA1671" s="29"/>
      <c r="DB1671" s="29"/>
      <c r="DC1671" s="29"/>
      <c r="DD1671" s="29"/>
      <c r="DE1671" s="29"/>
      <c r="DF1671" s="29"/>
      <c r="DG1671" s="29"/>
      <c r="DH1671" s="29"/>
      <c r="DI1671" s="29"/>
      <c r="DJ1671" s="29"/>
      <c r="DK1671" s="29"/>
      <c r="DL1671" s="29"/>
      <c r="DM1671" s="29"/>
      <c r="DN1671" s="29"/>
      <c r="DO1671" s="29"/>
      <c r="DP1671" s="29"/>
      <c r="DQ1671" s="29"/>
      <c r="DR1671" s="29"/>
      <c r="DS1671" s="29"/>
      <c r="DT1671" s="29"/>
      <c r="DU1671" s="29"/>
      <c r="DV1671" s="29"/>
      <c r="DW1671" s="29"/>
      <c r="DX1671" s="29"/>
      <c r="DY1671" s="29"/>
      <c r="DZ1671" s="29"/>
      <c r="EA1671" s="29"/>
      <c r="EB1671" s="29"/>
      <c r="EC1671" s="29"/>
      <c r="ED1671" s="29"/>
      <c r="EE1671" s="29"/>
      <c r="EF1671" s="29"/>
      <c r="EG1671" s="29"/>
      <c r="EH1671" s="29"/>
      <c r="EI1671" s="29"/>
      <c r="EJ1671" s="29"/>
      <c r="EK1671" s="29"/>
      <c r="EL1671" s="29"/>
      <c r="EM1671" s="29"/>
      <c r="EN1671" s="29"/>
      <c r="EO1671" s="29"/>
      <c r="EP1671" s="29"/>
      <c r="EQ1671" s="29"/>
      <c r="ER1671" s="29"/>
      <c r="ES1671" s="29"/>
      <c r="ET1671" s="29"/>
      <c r="EU1671" s="29"/>
      <c r="EV1671" s="29"/>
      <c r="EW1671" s="29"/>
      <c r="EX1671" s="29"/>
      <c r="EY1671" s="29"/>
      <c r="EZ1671" s="29"/>
      <c r="FA1671" s="29"/>
      <c r="FB1671" s="29"/>
      <c r="FC1671" s="29"/>
      <c r="FD1671" s="29"/>
      <c r="FE1671" s="29"/>
      <c r="FF1671" s="29"/>
      <c r="FG1671" s="29"/>
      <c r="FH1671" s="29"/>
      <c r="FI1671" s="29"/>
      <c r="FJ1671" s="29"/>
      <c r="FK1671" s="29"/>
      <c r="FL1671" s="29"/>
      <c r="FM1671" s="29"/>
      <c r="FN1671" s="29"/>
      <c r="FO1671" s="29"/>
      <c r="FP1671" s="29"/>
      <c r="FQ1671" s="29"/>
      <c r="FR1671" s="29"/>
      <c r="FS1671" s="29"/>
      <c r="FT1671" s="29"/>
      <c r="FU1671" s="29"/>
      <c r="FV1671" s="29"/>
      <c r="FW1671" s="29"/>
      <c r="FX1671" s="29"/>
      <c r="FY1671" s="29"/>
      <c r="FZ1671" s="29"/>
      <c r="GA1671" s="29"/>
      <c r="GB1671" s="29"/>
      <c r="GC1671" s="29"/>
      <c r="GD1671" s="29"/>
      <c r="GE1671" s="31"/>
      <c r="GF1671" s="31"/>
      <c r="GG1671" s="31"/>
      <c r="GH1671" s="31"/>
      <c r="GI1671" s="31"/>
      <c r="GJ1671" s="31"/>
      <c r="GK1671" s="31"/>
      <c r="GL1671" s="31"/>
      <c r="GM1671" s="31"/>
      <c r="GN1671" s="31"/>
    </row>
    <row r="1672" spans="1:196" s="34" customFormat="1" x14ac:dyDescent="0.2">
      <c r="A1672" s="4"/>
      <c r="B1672" s="315"/>
      <c r="C1672" s="315"/>
      <c r="D1672" s="315"/>
      <c r="E1672" s="31"/>
      <c r="F1672" s="319"/>
      <c r="G1672" s="319"/>
      <c r="I1672" s="31"/>
      <c r="J1672" s="31"/>
      <c r="K1672" s="320"/>
      <c r="L1672" s="31"/>
      <c r="M1672" s="38"/>
      <c r="N1672" s="31"/>
      <c r="O1672" s="38"/>
      <c r="P1672" s="321"/>
      <c r="Q1672" s="31"/>
      <c r="R1672" s="31"/>
      <c r="S1672" s="31"/>
      <c r="T1672" s="31"/>
      <c r="U1672" s="31"/>
      <c r="V1672" s="31"/>
      <c r="W1672" s="31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  <c r="BE1672" s="29"/>
      <c r="BF1672" s="29"/>
      <c r="BG1672" s="29"/>
      <c r="BH1672" s="29"/>
      <c r="BI1672" s="29"/>
      <c r="BJ1672" s="29"/>
      <c r="BK1672" s="29"/>
      <c r="BL1672" s="29"/>
      <c r="BM1672" s="29"/>
      <c r="BN1672" s="29"/>
      <c r="BO1672" s="29"/>
      <c r="BP1672" s="29"/>
      <c r="BQ1672" s="29"/>
      <c r="BR1672" s="29"/>
      <c r="BS1672" s="29"/>
      <c r="BT1672" s="29"/>
      <c r="BU1672" s="29"/>
      <c r="BV1672" s="29"/>
      <c r="BW1672" s="29"/>
      <c r="BX1672" s="29"/>
      <c r="BY1672" s="29"/>
      <c r="BZ1672" s="29"/>
      <c r="CA1672" s="29"/>
      <c r="CB1672" s="29"/>
      <c r="CC1672" s="29"/>
      <c r="CD1672" s="29"/>
      <c r="CE1672" s="29"/>
      <c r="CF1672" s="29"/>
      <c r="CG1672" s="29"/>
      <c r="CH1672" s="29"/>
      <c r="CI1672" s="29"/>
      <c r="CJ1672" s="29"/>
      <c r="CK1672" s="29"/>
      <c r="CL1672" s="29"/>
      <c r="CM1672" s="29"/>
      <c r="CN1672" s="29"/>
      <c r="CO1672" s="29"/>
      <c r="CP1672" s="29"/>
      <c r="CQ1672" s="29"/>
      <c r="CR1672" s="29"/>
      <c r="CS1672" s="29"/>
      <c r="CT1672" s="29"/>
      <c r="CU1672" s="29"/>
      <c r="CV1672" s="29"/>
      <c r="CW1672" s="29"/>
      <c r="CX1672" s="29"/>
      <c r="CY1672" s="29"/>
      <c r="CZ1672" s="29"/>
      <c r="DA1672" s="29"/>
      <c r="DB1672" s="29"/>
      <c r="DC1672" s="29"/>
      <c r="DD1672" s="29"/>
      <c r="DE1672" s="29"/>
      <c r="DF1672" s="29"/>
      <c r="DG1672" s="29"/>
      <c r="DH1672" s="29"/>
      <c r="DI1672" s="29"/>
      <c r="DJ1672" s="29"/>
      <c r="DK1672" s="29"/>
      <c r="DL1672" s="29"/>
      <c r="DM1672" s="29"/>
      <c r="DN1672" s="29"/>
      <c r="DO1672" s="29"/>
      <c r="DP1672" s="29"/>
      <c r="DQ1672" s="29"/>
      <c r="DR1672" s="29"/>
      <c r="DS1672" s="29"/>
      <c r="DT1672" s="29"/>
      <c r="DU1672" s="29"/>
      <c r="DV1672" s="29"/>
      <c r="DW1672" s="29"/>
      <c r="DX1672" s="29"/>
      <c r="DY1672" s="29"/>
      <c r="DZ1672" s="29"/>
      <c r="EA1672" s="29"/>
      <c r="EB1672" s="29"/>
      <c r="EC1672" s="29"/>
      <c r="ED1672" s="29"/>
      <c r="EE1672" s="29"/>
      <c r="EF1672" s="29"/>
      <c r="EG1672" s="29"/>
      <c r="EH1672" s="29"/>
      <c r="EI1672" s="29"/>
      <c r="EJ1672" s="29"/>
      <c r="EK1672" s="29"/>
      <c r="EL1672" s="29"/>
      <c r="EM1672" s="29"/>
      <c r="EN1672" s="29"/>
      <c r="EO1672" s="29"/>
      <c r="EP1672" s="29"/>
      <c r="EQ1672" s="29"/>
      <c r="ER1672" s="29"/>
      <c r="ES1672" s="29"/>
      <c r="ET1672" s="29"/>
      <c r="EU1672" s="29"/>
      <c r="EV1672" s="29"/>
      <c r="EW1672" s="29"/>
      <c r="EX1672" s="29"/>
      <c r="EY1672" s="29"/>
      <c r="EZ1672" s="29"/>
      <c r="FA1672" s="29"/>
      <c r="FB1672" s="29"/>
      <c r="FC1672" s="29"/>
      <c r="FD1672" s="29"/>
      <c r="FE1672" s="29"/>
      <c r="FF1672" s="29"/>
      <c r="FG1672" s="29"/>
      <c r="FH1672" s="29"/>
      <c r="FI1672" s="29"/>
      <c r="FJ1672" s="29"/>
      <c r="FK1672" s="29"/>
      <c r="FL1672" s="29"/>
      <c r="FM1672" s="29"/>
      <c r="FN1672" s="29"/>
      <c r="FO1672" s="29"/>
      <c r="FP1672" s="29"/>
      <c r="FQ1672" s="29"/>
      <c r="FR1672" s="29"/>
      <c r="FS1672" s="29"/>
      <c r="FT1672" s="29"/>
      <c r="FU1672" s="29"/>
      <c r="FV1672" s="29"/>
      <c r="FW1672" s="29"/>
      <c r="FX1672" s="29"/>
      <c r="FY1672" s="29"/>
      <c r="FZ1672" s="29"/>
      <c r="GA1672" s="29"/>
      <c r="GB1672" s="29"/>
      <c r="GC1672" s="29"/>
      <c r="GD1672" s="29"/>
      <c r="GE1672" s="31"/>
      <c r="GF1672" s="31"/>
      <c r="GG1672" s="31"/>
      <c r="GH1672" s="31"/>
      <c r="GI1672" s="31"/>
      <c r="GJ1672" s="31"/>
      <c r="GK1672" s="31"/>
      <c r="GL1672" s="31"/>
      <c r="GM1672" s="31"/>
      <c r="GN1672" s="31"/>
    </row>
    <row r="1673" spans="1:196" s="34" customFormat="1" x14ac:dyDescent="0.2">
      <c r="A1673" s="4"/>
      <c r="B1673" s="315"/>
      <c r="C1673" s="315"/>
      <c r="D1673" s="315"/>
      <c r="E1673" s="31"/>
      <c r="F1673" s="319"/>
      <c r="G1673" s="319"/>
      <c r="I1673" s="31"/>
      <c r="J1673" s="31"/>
      <c r="K1673" s="320"/>
      <c r="L1673" s="31"/>
      <c r="M1673" s="38"/>
      <c r="N1673" s="31"/>
      <c r="O1673" s="38"/>
      <c r="P1673" s="321"/>
      <c r="Q1673" s="31"/>
      <c r="R1673" s="31"/>
      <c r="S1673" s="31"/>
      <c r="T1673" s="31"/>
      <c r="U1673" s="31"/>
      <c r="V1673" s="31"/>
      <c r="W1673" s="31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29"/>
      <c r="BD1673" s="29"/>
      <c r="BE1673" s="29"/>
      <c r="BF1673" s="29"/>
      <c r="BG1673" s="29"/>
      <c r="BH1673" s="29"/>
      <c r="BI1673" s="29"/>
      <c r="BJ1673" s="29"/>
      <c r="BK1673" s="29"/>
      <c r="BL1673" s="29"/>
      <c r="BM1673" s="29"/>
      <c r="BN1673" s="29"/>
      <c r="BO1673" s="29"/>
      <c r="BP1673" s="29"/>
      <c r="BQ1673" s="29"/>
      <c r="BR1673" s="29"/>
      <c r="BS1673" s="29"/>
      <c r="BT1673" s="29"/>
      <c r="BU1673" s="29"/>
      <c r="BV1673" s="29"/>
      <c r="BW1673" s="29"/>
      <c r="BX1673" s="29"/>
      <c r="BY1673" s="29"/>
      <c r="BZ1673" s="29"/>
      <c r="CA1673" s="29"/>
      <c r="CB1673" s="29"/>
      <c r="CC1673" s="29"/>
      <c r="CD1673" s="29"/>
      <c r="CE1673" s="29"/>
      <c r="CF1673" s="29"/>
      <c r="CG1673" s="29"/>
      <c r="CH1673" s="29"/>
      <c r="CI1673" s="29"/>
      <c r="CJ1673" s="29"/>
      <c r="CK1673" s="29"/>
      <c r="CL1673" s="29"/>
      <c r="CM1673" s="29"/>
      <c r="CN1673" s="29"/>
      <c r="CO1673" s="29"/>
      <c r="CP1673" s="29"/>
      <c r="CQ1673" s="29"/>
      <c r="CR1673" s="29"/>
      <c r="CS1673" s="29"/>
      <c r="CT1673" s="29"/>
      <c r="CU1673" s="29"/>
      <c r="CV1673" s="29"/>
      <c r="CW1673" s="29"/>
      <c r="CX1673" s="29"/>
      <c r="CY1673" s="29"/>
      <c r="CZ1673" s="29"/>
      <c r="DA1673" s="29"/>
      <c r="DB1673" s="29"/>
      <c r="DC1673" s="29"/>
      <c r="DD1673" s="29"/>
      <c r="DE1673" s="29"/>
      <c r="DF1673" s="29"/>
      <c r="DG1673" s="29"/>
      <c r="DH1673" s="29"/>
      <c r="DI1673" s="29"/>
      <c r="DJ1673" s="29"/>
      <c r="DK1673" s="29"/>
      <c r="DL1673" s="29"/>
      <c r="DM1673" s="29"/>
      <c r="DN1673" s="29"/>
      <c r="DO1673" s="29"/>
      <c r="DP1673" s="29"/>
      <c r="DQ1673" s="29"/>
      <c r="DR1673" s="29"/>
      <c r="DS1673" s="29"/>
      <c r="DT1673" s="29"/>
      <c r="DU1673" s="29"/>
      <c r="DV1673" s="29"/>
      <c r="DW1673" s="29"/>
      <c r="DX1673" s="29"/>
      <c r="DY1673" s="29"/>
      <c r="DZ1673" s="29"/>
      <c r="EA1673" s="29"/>
      <c r="EB1673" s="29"/>
      <c r="EC1673" s="29"/>
      <c r="ED1673" s="29"/>
      <c r="EE1673" s="29"/>
      <c r="EF1673" s="29"/>
      <c r="EG1673" s="29"/>
      <c r="EH1673" s="29"/>
      <c r="EI1673" s="29"/>
      <c r="EJ1673" s="29"/>
      <c r="EK1673" s="29"/>
      <c r="EL1673" s="29"/>
      <c r="EM1673" s="29"/>
      <c r="EN1673" s="29"/>
      <c r="EO1673" s="29"/>
      <c r="EP1673" s="29"/>
      <c r="EQ1673" s="29"/>
      <c r="ER1673" s="29"/>
      <c r="ES1673" s="29"/>
      <c r="ET1673" s="29"/>
      <c r="EU1673" s="29"/>
      <c r="EV1673" s="29"/>
      <c r="EW1673" s="29"/>
      <c r="EX1673" s="29"/>
      <c r="EY1673" s="29"/>
      <c r="EZ1673" s="29"/>
      <c r="FA1673" s="29"/>
      <c r="FB1673" s="29"/>
      <c r="FC1673" s="29"/>
      <c r="FD1673" s="29"/>
      <c r="FE1673" s="29"/>
      <c r="FF1673" s="29"/>
      <c r="FG1673" s="29"/>
      <c r="FH1673" s="29"/>
      <c r="FI1673" s="29"/>
      <c r="FJ1673" s="29"/>
      <c r="FK1673" s="29"/>
      <c r="FL1673" s="29"/>
      <c r="FM1673" s="29"/>
      <c r="FN1673" s="29"/>
      <c r="FO1673" s="29"/>
      <c r="FP1673" s="29"/>
      <c r="FQ1673" s="29"/>
      <c r="FR1673" s="29"/>
      <c r="FS1673" s="29"/>
      <c r="FT1673" s="29"/>
      <c r="FU1673" s="29"/>
      <c r="FV1673" s="29"/>
      <c r="FW1673" s="29"/>
      <c r="FX1673" s="29"/>
      <c r="FY1673" s="29"/>
      <c r="FZ1673" s="29"/>
      <c r="GA1673" s="29"/>
      <c r="GB1673" s="29"/>
      <c r="GC1673" s="29"/>
      <c r="GD1673" s="29"/>
      <c r="GE1673" s="31"/>
      <c r="GF1673" s="31"/>
      <c r="GG1673" s="31"/>
      <c r="GH1673" s="31"/>
      <c r="GI1673" s="31"/>
      <c r="GJ1673" s="31"/>
      <c r="GK1673" s="31"/>
      <c r="GL1673" s="31"/>
      <c r="GM1673" s="31"/>
      <c r="GN1673" s="31"/>
    </row>
    <row r="1674" spans="1:196" s="34" customFormat="1" x14ac:dyDescent="0.2">
      <c r="A1674" s="4"/>
      <c r="B1674" s="315"/>
      <c r="C1674" s="315"/>
      <c r="D1674" s="315"/>
      <c r="E1674" s="31"/>
      <c r="F1674" s="319"/>
      <c r="G1674" s="319"/>
      <c r="I1674" s="31"/>
      <c r="J1674" s="31"/>
      <c r="K1674" s="320"/>
      <c r="L1674" s="31"/>
      <c r="M1674" s="38"/>
      <c r="N1674" s="31"/>
      <c r="O1674" s="38"/>
      <c r="P1674" s="321"/>
      <c r="Q1674" s="31"/>
      <c r="R1674" s="31"/>
      <c r="S1674" s="31"/>
      <c r="T1674" s="31"/>
      <c r="U1674" s="31"/>
      <c r="V1674" s="31"/>
      <c r="W1674" s="31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  <c r="CO1674" s="29"/>
      <c r="CP1674" s="29"/>
      <c r="CQ1674" s="29"/>
      <c r="CR1674" s="29"/>
      <c r="CS1674" s="29"/>
      <c r="CT1674" s="29"/>
      <c r="CU1674" s="29"/>
      <c r="CV1674" s="29"/>
      <c r="CW1674" s="29"/>
      <c r="CX1674" s="29"/>
      <c r="CY1674" s="29"/>
      <c r="CZ1674" s="29"/>
      <c r="DA1674" s="29"/>
      <c r="DB1674" s="29"/>
      <c r="DC1674" s="29"/>
      <c r="DD1674" s="29"/>
      <c r="DE1674" s="29"/>
      <c r="DF1674" s="29"/>
      <c r="DG1674" s="29"/>
      <c r="DH1674" s="29"/>
      <c r="DI1674" s="29"/>
      <c r="DJ1674" s="29"/>
      <c r="DK1674" s="29"/>
      <c r="DL1674" s="29"/>
      <c r="DM1674" s="29"/>
      <c r="DN1674" s="29"/>
      <c r="DO1674" s="29"/>
      <c r="DP1674" s="29"/>
      <c r="DQ1674" s="29"/>
      <c r="DR1674" s="29"/>
      <c r="DS1674" s="29"/>
      <c r="DT1674" s="29"/>
      <c r="DU1674" s="29"/>
      <c r="DV1674" s="29"/>
      <c r="DW1674" s="29"/>
      <c r="DX1674" s="29"/>
      <c r="DY1674" s="29"/>
      <c r="DZ1674" s="29"/>
      <c r="EA1674" s="29"/>
      <c r="EB1674" s="29"/>
      <c r="EC1674" s="29"/>
      <c r="ED1674" s="29"/>
      <c r="EE1674" s="29"/>
      <c r="EF1674" s="29"/>
      <c r="EG1674" s="29"/>
      <c r="EH1674" s="29"/>
      <c r="EI1674" s="29"/>
      <c r="EJ1674" s="29"/>
      <c r="EK1674" s="29"/>
      <c r="EL1674" s="29"/>
      <c r="EM1674" s="29"/>
      <c r="EN1674" s="29"/>
      <c r="EO1674" s="29"/>
      <c r="EP1674" s="29"/>
      <c r="EQ1674" s="29"/>
      <c r="ER1674" s="29"/>
      <c r="ES1674" s="29"/>
      <c r="ET1674" s="29"/>
      <c r="EU1674" s="29"/>
      <c r="EV1674" s="29"/>
      <c r="EW1674" s="29"/>
      <c r="EX1674" s="29"/>
      <c r="EY1674" s="29"/>
      <c r="EZ1674" s="29"/>
      <c r="FA1674" s="29"/>
      <c r="FB1674" s="29"/>
      <c r="FC1674" s="29"/>
      <c r="FD1674" s="29"/>
      <c r="FE1674" s="29"/>
      <c r="FF1674" s="29"/>
      <c r="FG1674" s="29"/>
      <c r="FH1674" s="29"/>
      <c r="FI1674" s="29"/>
      <c r="FJ1674" s="29"/>
      <c r="FK1674" s="29"/>
      <c r="FL1674" s="29"/>
      <c r="FM1674" s="29"/>
      <c r="FN1674" s="29"/>
      <c r="FO1674" s="29"/>
      <c r="FP1674" s="29"/>
      <c r="FQ1674" s="29"/>
      <c r="FR1674" s="29"/>
      <c r="FS1674" s="29"/>
      <c r="FT1674" s="29"/>
      <c r="FU1674" s="29"/>
      <c r="FV1674" s="29"/>
      <c r="FW1674" s="29"/>
      <c r="FX1674" s="29"/>
      <c r="FY1674" s="29"/>
      <c r="FZ1674" s="29"/>
      <c r="GA1674" s="29"/>
      <c r="GB1674" s="29"/>
      <c r="GC1674" s="29"/>
      <c r="GD1674" s="29"/>
      <c r="GE1674" s="31"/>
      <c r="GF1674" s="31"/>
      <c r="GG1674" s="31"/>
      <c r="GH1674" s="31"/>
      <c r="GI1674" s="31"/>
      <c r="GJ1674" s="31"/>
      <c r="GK1674" s="31"/>
      <c r="GL1674" s="31"/>
      <c r="GM1674" s="31"/>
      <c r="GN1674" s="31"/>
    </row>
    <row r="1675" spans="1:196" s="34" customFormat="1" x14ac:dyDescent="0.2">
      <c r="A1675" s="4"/>
      <c r="B1675" s="315"/>
      <c r="C1675" s="315"/>
      <c r="D1675" s="315"/>
      <c r="E1675" s="31"/>
      <c r="F1675" s="319"/>
      <c r="G1675" s="319"/>
      <c r="I1675" s="31"/>
      <c r="J1675" s="31"/>
      <c r="K1675" s="320"/>
      <c r="L1675" s="31"/>
      <c r="M1675" s="38"/>
      <c r="N1675" s="31"/>
      <c r="O1675" s="38"/>
      <c r="P1675" s="321"/>
      <c r="Q1675" s="31"/>
      <c r="R1675" s="31"/>
      <c r="S1675" s="31"/>
      <c r="T1675" s="31"/>
      <c r="U1675" s="31"/>
      <c r="V1675" s="31"/>
      <c r="W1675" s="31"/>
      <c r="X1675" s="29"/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29"/>
      <c r="BD1675" s="29"/>
      <c r="BE1675" s="29"/>
      <c r="BF1675" s="29"/>
      <c r="BG1675" s="29"/>
      <c r="BH1675" s="29"/>
      <c r="BI1675" s="29"/>
      <c r="BJ1675" s="29"/>
      <c r="BK1675" s="29"/>
      <c r="BL1675" s="29"/>
      <c r="BM1675" s="29"/>
      <c r="BN1675" s="29"/>
      <c r="BO1675" s="29"/>
      <c r="BP1675" s="29"/>
      <c r="BQ1675" s="29"/>
      <c r="BR1675" s="29"/>
      <c r="BS1675" s="29"/>
      <c r="BT1675" s="29"/>
      <c r="BU1675" s="29"/>
      <c r="BV1675" s="29"/>
      <c r="BW1675" s="29"/>
      <c r="BX1675" s="29"/>
      <c r="BY1675" s="29"/>
      <c r="BZ1675" s="29"/>
      <c r="CA1675" s="29"/>
      <c r="CB1675" s="29"/>
      <c r="CC1675" s="29"/>
      <c r="CD1675" s="29"/>
      <c r="CE1675" s="29"/>
      <c r="CF1675" s="29"/>
      <c r="CG1675" s="29"/>
      <c r="CH1675" s="29"/>
      <c r="CI1675" s="29"/>
      <c r="CJ1675" s="29"/>
      <c r="CK1675" s="29"/>
      <c r="CL1675" s="29"/>
      <c r="CM1675" s="29"/>
      <c r="CN1675" s="29"/>
      <c r="CO1675" s="29"/>
      <c r="CP1675" s="29"/>
      <c r="CQ1675" s="29"/>
      <c r="CR1675" s="29"/>
      <c r="CS1675" s="29"/>
      <c r="CT1675" s="29"/>
      <c r="CU1675" s="29"/>
      <c r="CV1675" s="29"/>
      <c r="CW1675" s="29"/>
      <c r="CX1675" s="29"/>
      <c r="CY1675" s="29"/>
      <c r="CZ1675" s="29"/>
      <c r="DA1675" s="29"/>
      <c r="DB1675" s="29"/>
      <c r="DC1675" s="29"/>
      <c r="DD1675" s="29"/>
      <c r="DE1675" s="29"/>
      <c r="DF1675" s="29"/>
      <c r="DG1675" s="29"/>
      <c r="DH1675" s="29"/>
      <c r="DI1675" s="29"/>
      <c r="DJ1675" s="29"/>
      <c r="DK1675" s="29"/>
      <c r="DL1675" s="29"/>
      <c r="DM1675" s="29"/>
      <c r="DN1675" s="29"/>
      <c r="DO1675" s="29"/>
      <c r="DP1675" s="29"/>
      <c r="DQ1675" s="29"/>
      <c r="DR1675" s="29"/>
      <c r="DS1675" s="29"/>
      <c r="DT1675" s="29"/>
      <c r="DU1675" s="29"/>
      <c r="DV1675" s="29"/>
      <c r="DW1675" s="29"/>
      <c r="DX1675" s="29"/>
      <c r="DY1675" s="29"/>
      <c r="DZ1675" s="29"/>
      <c r="EA1675" s="29"/>
      <c r="EB1675" s="29"/>
      <c r="EC1675" s="29"/>
      <c r="ED1675" s="29"/>
      <c r="EE1675" s="29"/>
      <c r="EF1675" s="29"/>
      <c r="EG1675" s="29"/>
      <c r="EH1675" s="29"/>
      <c r="EI1675" s="29"/>
      <c r="EJ1675" s="29"/>
      <c r="EK1675" s="29"/>
      <c r="EL1675" s="29"/>
      <c r="EM1675" s="29"/>
      <c r="EN1675" s="29"/>
      <c r="EO1675" s="29"/>
      <c r="EP1675" s="29"/>
      <c r="EQ1675" s="29"/>
      <c r="ER1675" s="29"/>
      <c r="ES1675" s="29"/>
      <c r="ET1675" s="29"/>
      <c r="EU1675" s="29"/>
      <c r="EV1675" s="29"/>
      <c r="EW1675" s="29"/>
      <c r="EX1675" s="29"/>
      <c r="EY1675" s="29"/>
      <c r="EZ1675" s="29"/>
      <c r="FA1675" s="29"/>
      <c r="FB1675" s="29"/>
      <c r="FC1675" s="29"/>
      <c r="FD1675" s="29"/>
      <c r="FE1675" s="29"/>
      <c r="FF1675" s="29"/>
      <c r="FG1675" s="29"/>
      <c r="FH1675" s="29"/>
      <c r="FI1675" s="29"/>
      <c r="FJ1675" s="29"/>
      <c r="FK1675" s="29"/>
      <c r="FL1675" s="29"/>
      <c r="FM1675" s="29"/>
      <c r="FN1675" s="29"/>
      <c r="FO1675" s="29"/>
      <c r="FP1675" s="29"/>
      <c r="FQ1675" s="29"/>
      <c r="FR1675" s="29"/>
      <c r="FS1675" s="29"/>
      <c r="FT1675" s="29"/>
      <c r="FU1675" s="29"/>
      <c r="FV1675" s="29"/>
      <c r="FW1675" s="29"/>
      <c r="FX1675" s="29"/>
      <c r="FY1675" s="29"/>
      <c r="FZ1675" s="29"/>
      <c r="GA1675" s="29"/>
      <c r="GB1675" s="29"/>
      <c r="GC1675" s="29"/>
      <c r="GD1675" s="29"/>
      <c r="GE1675" s="31"/>
      <c r="GF1675" s="31"/>
      <c r="GG1675" s="31"/>
      <c r="GH1675" s="31"/>
      <c r="GI1675" s="31"/>
      <c r="GJ1675" s="31"/>
      <c r="GK1675" s="31"/>
      <c r="GL1675" s="31"/>
      <c r="GM1675" s="31"/>
      <c r="GN1675" s="31"/>
    </row>
    <row r="1676" spans="1:196" s="34" customFormat="1" x14ac:dyDescent="0.2">
      <c r="A1676" s="4"/>
      <c r="B1676" s="315"/>
      <c r="C1676" s="315"/>
      <c r="D1676" s="315"/>
      <c r="E1676" s="31"/>
      <c r="F1676" s="319"/>
      <c r="G1676" s="319"/>
      <c r="I1676" s="31"/>
      <c r="J1676" s="31"/>
      <c r="K1676" s="320"/>
      <c r="L1676" s="31"/>
      <c r="M1676" s="38"/>
      <c r="N1676" s="31"/>
      <c r="O1676" s="38"/>
      <c r="P1676" s="321"/>
      <c r="Q1676" s="31"/>
      <c r="R1676" s="31"/>
      <c r="S1676" s="31"/>
      <c r="T1676" s="31"/>
      <c r="U1676" s="31"/>
      <c r="V1676" s="31"/>
      <c r="W1676" s="31"/>
      <c r="X1676" s="29"/>
      <c r="Y1676" s="29"/>
      <c r="Z1676" s="29"/>
      <c r="AA1676" s="29"/>
      <c r="AB1676" s="29"/>
      <c r="AC1676" s="29"/>
      <c r="AD1676" s="29"/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  <c r="BE1676" s="29"/>
      <c r="BF1676" s="29"/>
      <c r="BG1676" s="29"/>
      <c r="BH1676" s="29"/>
      <c r="BI1676" s="29"/>
      <c r="BJ1676" s="29"/>
      <c r="BK1676" s="29"/>
      <c r="BL1676" s="29"/>
      <c r="BM1676" s="29"/>
      <c r="BN1676" s="29"/>
      <c r="BO1676" s="29"/>
      <c r="BP1676" s="29"/>
      <c r="BQ1676" s="29"/>
      <c r="BR1676" s="29"/>
      <c r="BS1676" s="29"/>
      <c r="BT1676" s="29"/>
      <c r="BU1676" s="29"/>
      <c r="BV1676" s="29"/>
      <c r="BW1676" s="29"/>
      <c r="BX1676" s="29"/>
      <c r="BY1676" s="29"/>
      <c r="BZ1676" s="29"/>
      <c r="CA1676" s="29"/>
      <c r="CB1676" s="29"/>
      <c r="CC1676" s="29"/>
      <c r="CD1676" s="29"/>
      <c r="CE1676" s="29"/>
      <c r="CF1676" s="29"/>
      <c r="CG1676" s="29"/>
      <c r="CH1676" s="29"/>
      <c r="CI1676" s="29"/>
      <c r="CJ1676" s="29"/>
      <c r="CK1676" s="29"/>
      <c r="CL1676" s="29"/>
      <c r="CM1676" s="29"/>
      <c r="CN1676" s="29"/>
      <c r="CO1676" s="29"/>
      <c r="CP1676" s="29"/>
      <c r="CQ1676" s="29"/>
      <c r="CR1676" s="29"/>
      <c r="CS1676" s="29"/>
      <c r="CT1676" s="29"/>
      <c r="CU1676" s="29"/>
      <c r="CV1676" s="29"/>
      <c r="CW1676" s="29"/>
      <c r="CX1676" s="29"/>
      <c r="CY1676" s="29"/>
      <c r="CZ1676" s="29"/>
      <c r="DA1676" s="29"/>
      <c r="DB1676" s="29"/>
      <c r="DC1676" s="29"/>
      <c r="DD1676" s="29"/>
      <c r="DE1676" s="29"/>
      <c r="DF1676" s="29"/>
      <c r="DG1676" s="29"/>
      <c r="DH1676" s="29"/>
      <c r="DI1676" s="29"/>
      <c r="DJ1676" s="29"/>
      <c r="DK1676" s="29"/>
      <c r="DL1676" s="29"/>
      <c r="DM1676" s="29"/>
      <c r="DN1676" s="29"/>
      <c r="DO1676" s="29"/>
      <c r="DP1676" s="29"/>
      <c r="DQ1676" s="29"/>
      <c r="DR1676" s="29"/>
      <c r="DS1676" s="29"/>
      <c r="DT1676" s="29"/>
      <c r="DU1676" s="29"/>
      <c r="DV1676" s="29"/>
      <c r="DW1676" s="29"/>
      <c r="DX1676" s="29"/>
      <c r="DY1676" s="29"/>
      <c r="DZ1676" s="29"/>
      <c r="EA1676" s="29"/>
      <c r="EB1676" s="29"/>
      <c r="EC1676" s="29"/>
      <c r="ED1676" s="29"/>
      <c r="EE1676" s="29"/>
      <c r="EF1676" s="29"/>
      <c r="EG1676" s="29"/>
      <c r="EH1676" s="29"/>
      <c r="EI1676" s="29"/>
      <c r="EJ1676" s="29"/>
      <c r="EK1676" s="29"/>
      <c r="EL1676" s="29"/>
      <c r="EM1676" s="29"/>
      <c r="EN1676" s="29"/>
      <c r="EO1676" s="29"/>
      <c r="EP1676" s="29"/>
      <c r="EQ1676" s="29"/>
      <c r="ER1676" s="29"/>
      <c r="ES1676" s="29"/>
      <c r="ET1676" s="29"/>
      <c r="EU1676" s="29"/>
      <c r="EV1676" s="29"/>
      <c r="EW1676" s="29"/>
      <c r="EX1676" s="29"/>
      <c r="EY1676" s="29"/>
      <c r="EZ1676" s="29"/>
      <c r="FA1676" s="29"/>
      <c r="FB1676" s="29"/>
      <c r="FC1676" s="29"/>
      <c r="FD1676" s="29"/>
      <c r="FE1676" s="29"/>
      <c r="FF1676" s="29"/>
      <c r="FG1676" s="29"/>
      <c r="FH1676" s="29"/>
      <c r="FI1676" s="29"/>
      <c r="FJ1676" s="29"/>
      <c r="FK1676" s="29"/>
      <c r="FL1676" s="29"/>
      <c r="FM1676" s="29"/>
      <c r="FN1676" s="29"/>
      <c r="FO1676" s="29"/>
      <c r="FP1676" s="29"/>
      <c r="FQ1676" s="29"/>
      <c r="FR1676" s="29"/>
      <c r="FS1676" s="29"/>
      <c r="FT1676" s="29"/>
      <c r="FU1676" s="29"/>
      <c r="FV1676" s="29"/>
      <c r="FW1676" s="29"/>
      <c r="FX1676" s="29"/>
      <c r="FY1676" s="29"/>
      <c r="FZ1676" s="29"/>
      <c r="GA1676" s="29"/>
      <c r="GB1676" s="29"/>
      <c r="GC1676" s="29"/>
      <c r="GD1676" s="29"/>
      <c r="GE1676" s="31"/>
      <c r="GF1676" s="31"/>
      <c r="GG1676" s="31"/>
      <c r="GH1676" s="31"/>
      <c r="GI1676" s="31"/>
      <c r="GJ1676" s="31"/>
      <c r="GK1676" s="31"/>
      <c r="GL1676" s="31"/>
      <c r="GM1676" s="31"/>
      <c r="GN1676" s="31"/>
    </row>
    <row r="1677" spans="1:196" s="34" customFormat="1" x14ac:dyDescent="0.2">
      <c r="A1677" s="4"/>
      <c r="B1677" s="315"/>
      <c r="C1677" s="315"/>
      <c r="D1677" s="315"/>
      <c r="E1677" s="31"/>
      <c r="F1677" s="319"/>
      <c r="G1677" s="319"/>
      <c r="I1677" s="31"/>
      <c r="J1677" s="31"/>
      <c r="K1677" s="320"/>
      <c r="L1677" s="31"/>
      <c r="M1677" s="38"/>
      <c r="N1677" s="31"/>
      <c r="O1677" s="38"/>
      <c r="P1677" s="321"/>
      <c r="Q1677" s="31"/>
      <c r="R1677" s="31"/>
      <c r="S1677" s="31"/>
      <c r="T1677" s="31"/>
      <c r="U1677" s="31"/>
      <c r="V1677" s="31"/>
      <c r="W1677" s="31"/>
      <c r="X1677" s="29"/>
      <c r="Y1677" s="29"/>
      <c r="Z1677" s="29"/>
      <c r="AA1677" s="29"/>
      <c r="AB1677" s="29"/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  <c r="BE1677" s="29"/>
      <c r="BF1677" s="29"/>
      <c r="BG1677" s="29"/>
      <c r="BH1677" s="29"/>
      <c r="BI1677" s="29"/>
      <c r="BJ1677" s="29"/>
      <c r="BK1677" s="29"/>
      <c r="BL1677" s="29"/>
      <c r="BM1677" s="29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29"/>
      <c r="CB1677" s="29"/>
      <c r="CC1677" s="29"/>
      <c r="CD1677" s="29"/>
      <c r="CE1677" s="29"/>
      <c r="CF1677" s="29"/>
      <c r="CG1677" s="29"/>
      <c r="CH1677" s="29"/>
      <c r="CI1677" s="29"/>
      <c r="CJ1677" s="29"/>
      <c r="CK1677" s="29"/>
      <c r="CL1677" s="29"/>
      <c r="CM1677" s="29"/>
      <c r="CN1677" s="29"/>
      <c r="CO1677" s="29"/>
      <c r="CP1677" s="29"/>
      <c r="CQ1677" s="29"/>
      <c r="CR1677" s="29"/>
      <c r="CS1677" s="29"/>
      <c r="CT1677" s="29"/>
      <c r="CU1677" s="29"/>
      <c r="CV1677" s="29"/>
      <c r="CW1677" s="29"/>
      <c r="CX1677" s="29"/>
      <c r="CY1677" s="29"/>
      <c r="CZ1677" s="29"/>
      <c r="DA1677" s="29"/>
      <c r="DB1677" s="29"/>
      <c r="DC1677" s="29"/>
      <c r="DD1677" s="29"/>
      <c r="DE1677" s="29"/>
      <c r="DF1677" s="29"/>
      <c r="DG1677" s="29"/>
      <c r="DH1677" s="29"/>
      <c r="DI1677" s="29"/>
      <c r="DJ1677" s="29"/>
      <c r="DK1677" s="29"/>
      <c r="DL1677" s="29"/>
      <c r="DM1677" s="29"/>
      <c r="DN1677" s="29"/>
      <c r="DO1677" s="29"/>
      <c r="DP1677" s="29"/>
      <c r="DQ1677" s="29"/>
      <c r="DR1677" s="29"/>
      <c r="DS1677" s="29"/>
      <c r="DT1677" s="29"/>
      <c r="DU1677" s="29"/>
      <c r="DV1677" s="29"/>
      <c r="DW1677" s="29"/>
      <c r="DX1677" s="29"/>
      <c r="DY1677" s="29"/>
      <c r="DZ1677" s="29"/>
      <c r="EA1677" s="29"/>
      <c r="EB1677" s="29"/>
      <c r="EC1677" s="29"/>
      <c r="ED1677" s="29"/>
      <c r="EE1677" s="29"/>
      <c r="EF1677" s="29"/>
      <c r="EG1677" s="29"/>
      <c r="EH1677" s="29"/>
      <c r="EI1677" s="29"/>
      <c r="EJ1677" s="29"/>
      <c r="EK1677" s="29"/>
      <c r="EL1677" s="29"/>
      <c r="EM1677" s="29"/>
      <c r="EN1677" s="29"/>
      <c r="EO1677" s="29"/>
      <c r="EP1677" s="29"/>
      <c r="EQ1677" s="29"/>
      <c r="ER1677" s="29"/>
      <c r="ES1677" s="29"/>
      <c r="ET1677" s="29"/>
      <c r="EU1677" s="29"/>
      <c r="EV1677" s="29"/>
      <c r="EW1677" s="29"/>
      <c r="EX1677" s="29"/>
      <c r="EY1677" s="29"/>
      <c r="EZ1677" s="29"/>
      <c r="FA1677" s="29"/>
      <c r="FB1677" s="29"/>
      <c r="FC1677" s="29"/>
      <c r="FD1677" s="29"/>
      <c r="FE1677" s="29"/>
      <c r="FF1677" s="29"/>
      <c r="FG1677" s="29"/>
      <c r="FH1677" s="29"/>
      <c r="FI1677" s="29"/>
      <c r="FJ1677" s="29"/>
      <c r="FK1677" s="29"/>
      <c r="FL1677" s="29"/>
      <c r="FM1677" s="29"/>
      <c r="FN1677" s="29"/>
      <c r="FO1677" s="29"/>
      <c r="FP1677" s="29"/>
      <c r="FQ1677" s="29"/>
      <c r="FR1677" s="29"/>
      <c r="FS1677" s="29"/>
      <c r="FT1677" s="29"/>
      <c r="FU1677" s="29"/>
      <c r="FV1677" s="29"/>
      <c r="FW1677" s="29"/>
      <c r="FX1677" s="29"/>
      <c r="FY1677" s="29"/>
      <c r="FZ1677" s="29"/>
      <c r="GA1677" s="29"/>
      <c r="GB1677" s="29"/>
      <c r="GC1677" s="29"/>
      <c r="GD1677" s="29"/>
      <c r="GE1677" s="31"/>
      <c r="GF1677" s="31"/>
      <c r="GG1677" s="31"/>
      <c r="GH1677" s="31"/>
      <c r="GI1677" s="31"/>
      <c r="GJ1677" s="31"/>
      <c r="GK1677" s="31"/>
      <c r="GL1677" s="31"/>
      <c r="GM1677" s="31"/>
      <c r="GN1677" s="31"/>
    </row>
    <row r="1678" spans="1:196" s="34" customFormat="1" x14ac:dyDescent="0.2">
      <c r="A1678" s="4"/>
      <c r="B1678" s="315"/>
      <c r="C1678" s="315"/>
      <c r="D1678" s="315"/>
      <c r="E1678" s="31"/>
      <c r="F1678" s="319"/>
      <c r="G1678" s="319"/>
      <c r="I1678" s="31"/>
      <c r="J1678" s="31"/>
      <c r="K1678" s="320"/>
      <c r="L1678" s="31"/>
      <c r="M1678" s="38"/>
      <c r="N1678" s="31"/>
      <c r="O1678" s="38"/>
      <c r="P1678" s="321"/>
      <c r="Q1678" s="31"/>
      <c r="R1678" s="31"/>
      <c r="S1678" s="31"/>
      <c r="T1678" s="31"/>
      <c r="U1678" s="31"/>
      <c r="V1678" s="31"/>
      <c r="W1678" s="31"/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  <c r="CO1678" s="29"/>
      <c r="CP1678" s="29"/>
      <c r="CQ1678" s="29"/>
      <c r="CR1678" s="29"/>
      <c r="CS1678" s="29"/>
      <c r="CT1678" s="29"/>
      <c r="CU1678" s="29"/>
      <c r="CV1678" s="29"/>
      <c r="CW1678" s="29"/>
      <c r="CX1678" s="29"/>
      <c r="CY1678" s="29"/>
      <c r="CZ1678" s="29"/>
      <c r="DA1678" s="29"/>
      <c r="DB1678" s="29"/>
      <c r="DC1678" s="29"/>
      <c r="DD1678" s="29"/>
      <c r="DE1678" s="29"/>
      <c r="DF1678" s="29"/>
      <c r="DG1678" s="29"/>
      <c r="DH1678" s="29"/>
      <c r="DI1678" s="29"/>
      <c r="DJ1678" s="29"/>
      <c r="DK1678" s="29"/>
      <c r="DL1678" s="29"/>
      <c r="DM1678" s="29"/>
      <c r="DN1678" s="29"/>
      <c r="DO1678" s="29"/>
      <c r="DP1678" s="29"/>
      <c r="DQ1678" s="29"/>
      <c r="DR1678" s="29"/>
      <c r="DS1678" s="29"/>
      <c r="DT1678" s="29"/>
      <c r="DU1678" s="29"/>
      <c r="DV1678" s="29"/>
      <c r="DW1678" s="29"/>
      <c r="DX1678" s="29"/>
      <c r="DY1678" s="29"/>
      <c r="DZ1678" s="29"/>
      <c r="EA1678" s="29"/>
      <c r="EB1678" s="29"/>
      <c r="EC1678" s="29"/>
      <c r="ED1678" s="29"/>
      <c r="EE1678" s="29"/>
      <c r="EF1678" s="29"/>
      <c r="EG1678" s="29"/>
      <c r="EH1678" s="29"/>
      <c r="EI1678" s="29"/>
      <c r="EJ1678" s="29"/>
      <c r="EK1678" s="29"/>
      <c r="EL1678" s="29"/>
      <c r="EM1678" s="29"/>
      <c r="EN1678" s="29"/>
      <c r="EO1678" s="29"/>
      <c r="EP1678" s="29"/>
      <c r="EQ1678" s="29"/>
      <c r="ER1678" s="29"/>
      <c r="ES1678" s="29"/>
      <c r="ET1678" s="29"/>
      <c r="EU1678" s="29"/>
      <c r="EV1678" s="29"/>
      <c r="EW1678" s="29"/>
      <c r="EX1678" s="29"/>
      <c r="EY1678" s="29"/>
      <c r="EZ1678" s="29"/>
      <c r="FA1678" s="29"/>
      <c r="FB1678" s="29"/>
      <c r="FC1678" s="29"/>
      <c r="FD1678" s="29"/>
      <c r="FE1678" s="29"/>
      <c r="FF1678" s="29"/>
      <c r="FG1678" s="29"/>
      <c r="FH1678" s="29"/>
      <c r="FI1678" s="29"/>
      <c r="FJ1678" s="29"/>
      <c r="FK1678" s="29"/>
      <c r="FL1678" s="29"/>
      <c r="FM1678" s="29"/>
      <c r="FN1678" s="29"/>
      <c r="FO1678" s="29"/>
      <c r="FP1678" s="29"/>
      <c r="FQ1678" s="29"/>
      <c r="FR1678" s="29"/>
      <c r="FS1678" s="29"/>
      <c r="FT1678" s="29"/>
      <c r="FU1678" s="29"/>
      <c r="FV1678" s="29"/>
      <c r="FW1678" s="29"/>
      <c r="FX1678" s="29"/>
      <c r="FY1678" s="29"/>
      <c r="FZ1678" s="29"/>
      <c r="GA1678" s="29"/>
      <c r="GB1678" s="29"/>
      <c r="GC1678" s="29"/>
      <c r="GD1678" s="29"/>
      <c r="GE1678" s="31"/>
      <c r="GF1678" s="31"/>
      <c r="GG1678" s="31"/>
      <c r="GH1678" s="31"/>
      <c r="GI1678" s="31"/>
      <c r="GJ1678" s="31"/>
      <c r="GK1678" s="31"/>
      <c r="GL1678" s="31"/>
      <c r="GM1678" s="31"/>
      <c r="GN1678" s="31"/>
    </row>
    <row r="1679" spans="1:196" s="34" customFormat="1" x14ac:dyDescent="0.2">
      <c r="A1679" s="4"/>
      <c r="B1679" s="315"/>
      <c r="C1679" s="315"/>
      <c r="D1679" s="315"/>
      <c r="E1679" s="31"/>
      <c r="F1679" s="319"/>
      <c r="G1679" s="319"/>
      <c r="I1679" s="31"/>
      <c r="J1679" s="31"/>
      <c r="K1679" s="320"/>
      <c r="L1679" s="31"/>
      <c r="M1679" s="38"/>
      <c r="N1679" s="31"/>
      <c r="O1679" s="38"/>
      <c r="P1679" s="321"/>
      <c r="Q1679" s="31"/>
      <c r="R1679" s="31"/>
      <c r="S1679" s="31"/>
      <c r="T1679" s="31"/>
      <c r="U1679" s="31"/>
      <c r="V1679" s="31"/>
      <c r="W1679" s="31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/>
      <c r="BG1679" s="29"/>
      <c r="BH1679" s="29"/>
      <c r="BI1679" s="29"/>
      <c r="BJ1679" s="29"/>
      <c r="BK1679" s="29"/>
      <c r="BL1679" s="29"/>
      <c r="BM1679" s="29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29"/>
      <c r="CB1679" s="29"/>
      <c r="CC1679" s="29"/>
      <c r="CD1679" s="29"/>
      <c r="CE1679" s="29"/>
      <c r="CF1679" s="29"/>
      <c r="CG1679" s="29"/>
      <c r="CH1679" s="29"/>
      <c r="CI1679" s="29"/>
      <c r="CJ1679" s="29"/>
      <c r="CK1679" s="29"/>
      <c r="CL1679" s="29"/>
      <c r="CM1679" s="29"/>
      <c r="CN1679" s="29"/>
      <c r="CO1679" s="29"/>
      <c r="CP1679" s="29"/>
      <c r="CQ1679" s="29"/>
      <c r="CR1679" s="29"/>
      <c r="CS1679" s="29"/>
      <c r="CT1679" s="29"/>
      <c r="CU1679" s="29"/>
      <c r="CV1679" s="29"/>
      <c r="CW1679" s="29"/>
      <c r="CX1679" s="29"/>
      <c r="CY1679" s="29"/>
      <c r="CZ1679" s="29"/>
      <c r="DA1679" s="29"/>
      <c r="DB1679" s="29"/>
      <c r="DC1679" s="29"/>
      <c r="DD1679" s="29"/>
      <c r="DE1679" s="29"/>
      <c r="DF1679" s="29"/>
      <c r="DG1679" s="29"/>
      <c r="DH1679" s="29"/>
      <c r="DI1679" s="29"/>
      <c r="DJ1679" s="29"/>
      <c r="DK1679" s="29"/>
      <c r="DL1679" s="29"/>
      <c r="DM1679" s="29"/>
      <c r="DN1679" s="29"/>
      <c r="DO1679" s="29"/>
      <c r="DP1679" s="29"/>
      <c r="DQ1679" s="29"/>
      <c r="DR1679" s="29"/>
      <c r="DS1679" s="29"/>
      <c r="DT1679" s="29"/>
      <c r="DU1679" s="29"/>
      <c r="DV1679" s="29"/>
      <c r="DW1679" s="29"/>
      <c r="DX1679" s="29"/>
      <c r="DY1679" s="29"/>
      <c r="DZ1679" s="29"/>
      <c r="EA1679" s="29"/>
      <c r="EB1679" s="29"/>
      <c r="EC1679" s="29"/>
      <c r="ED1679" s="29"/>
      <c r="EE1679" s="29"/>
      <c r="EF1679" s="29"/>
      <c r="EG1679" s="29"/>
      <c r="EH1679" s="29"/>
      <c r="EI1679" s="29"/>
      <c r="EJ1679" s="29"/>
      <c r="EK1679" s="29"/>
      <c r="EL1679" s="29"/>
      <c r="EM1679" s="29"/>
      <c r="EN1679" s="29"/>
      <c r="EO1679" s="29"/>
      <c r="EP1679" s="29"/>
      <c r="EQ1679" s="29"/>
      <c r="ER1679" s="29"/>
      <c r="ES1679" s="29"/>
      <c r="ET1679" s="29"/>
      <c r="EU1679" s="29"/>
      <c r="EV1679" s="29"/>
      <c r="EW1679" s="29"/>
      <c r="EX1679" s="29"/>
      <c r="EY1679" s="29"/>
      <c r="EZ1679" s="29"/>
      <c r="FA1679" s="29"/>
      <c r="FB1679" s="29"/>
      <c r="FC1679" s="29"/>
      <c r="FD1679" s="29"/>
      <c r="FE1679" s="29"/>
      <c r="FF1679" s="29"/>
      <c r="FG1679" s="29"/>
      <c r="FH1679" s="29"/>
      <c r="FI1679" s="29"/>
      <c r="FJ1679" s="29"/>
      <c r="FK1679" s="29"/>
      <c r="FL1679" s="29"/>
      <c r="FM1679" s="29"/>
      <c r="FN1679" s="29"/>
      <c r="FO1679" s="29"/>
      <c r="FP1679" s="29"/>
      <c r="FQ1679" s="29"/>
      <c r="FR1679" s="29"/>
      <c r="FS1679" s="29"/>
      <c r="FT1679" s="29"/>
      <c r="FU1679" s="29"/>
      <c r="FV1679" s="29"/>
      <c r="FW1679" s="29"/>
      <c r="FX1679" s="29"/>
      <c r="FY1679" s="29"/>
      <c r="FZ1679" s="29"/>
      <c r="GA1679" s="29"/>
      <c r="GB1679" s="29"/>
      <c r="GC1679" s="29"/>
      <c r="GD1679" s="29"/>
      <c r="GE1679" s="31"/>
      <c r="GF1679" s="31"/>
      <c r="GG1679" s="31"/>
      <c r="GH1679" s="31"/>
      <c r="GI1679" s="31"/>
      <c r="GJ1679" s="31"/>
      <c r="GK1679" s="31"/>
      <c r="GL1679" s="31"/>
      <c r="GM1679" s="31"/>
      <c r="GN1679" s="31"/>
    </row>
    <row r="1680" spans="1:196" s="34" customFormat="1" x14ac:dyDescent="0.2">
      <c r="A1680" s="4"/>
      <c r="B1680" s="315"/>
      <c r="C1680" s="315"/>
      <c r="D1680" s="315"/>
      <c r="E1680" s="31"/>
      <c r="F1680" s="319"/>
      <c r="G1680" s="319"/>
      <c r="I1680" s="31"/>
      <c r="J1680" s="31"/>
      <c r="K1680" s="320"/>
      <c r="L1680" s="31"/>
      <c r="M1680" s="38"/>
      <c r="N1680" s="31"/>
      <c r="O1680" s="38"/>
      <c r="P1680" s="321"/>
      <c r="Q1680" s="31"/>
      <c r="R1680" s="31"/>
      <c r="S1680" s="31"/>
      <c r="T1680" s="31"/>
      <c r="U1680" s="31"/>
      <c r="V1680" s="31"/>
      <c r="W1680" s="31"/>
      <c r="X1680" s="29"/>
      <c r="Y1680" s="29"/>
      <c r="Z1680" s="29"/>
      <c r="AA1680" s="29"/>
      <c r="AB1680" s="29"/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9"/>
      <c r="AX1680" s="29"/>
      <c r="AY1680" s="29"/>
      <c r="AZ1680" s="29"/>
      <c r="BA1680" s="29"/>
      <c r="BB1680" s="29"/>
      <c r="BC1680" s="29"/>
      <c r="BD1680" s="29"/>
      <c r="BE1680" s="29"/>
      <c r="BF1680" s="29"/>
      <c r="BG1680" s="29"/>
      <c r="BH1680" s="29"/>
      <c r="BI1680" s="29"/>
      <c r="BJ1680" s="29"/>
      <c r="BK1680" s="29"/>
      <c r="BL1680" s="29"/>
      <c r="BM1680" s="29"/>
      <c r="BN1680" s="29"/>
      <c r="BO1680" s="29"/>
      <c r="BP1680" s="29"/>
      <c r="BQ1680" s="29"/>
      <c r="BR1680" s="29"/>
      <c r="BS1680" s="29"/>
      <c r="BT1680" s="29"/>
      <c r="BU1680" s="29"/>
      <c r="BV1680" s="29"/>
      <c r="BW1680" s="29"/>
      <c r="BX1680" s="29"/>
      <c r="BY1680" s="29"/>
      <c r="BZ1680" s="29"/>
      <c r="CA1680" s="29"/>
      <c r="CB1680" s="29"/>
      <c r="CC1680" s="29"/>
      <c r="CD1680" s="29"/>
      <c r="CE1680" s="29"/>
      <c r="CF1680" s="29"/>
      <c r="CG1680" s="29"/>
      <c r="CH1680" s="29"/>
      <c r="CI1680" s="29"/>
      <c r="CJ1680" s="29"/>
      <c r="CK1680" s="29"/>
      <c r="CL1680" s="29"/>
      <c r="CM1680" s="29"/>
      <c r="CN1680" s="29"/>
      <c r="CO1680" s="29"/>
      <c r="CP1680" s="29"/>
      <c r="CQ1680" s="29"/>
      <c r="CR1680" s="29"/>
      <c r="CS1680" s="29"/>
      <c r="CT1680" s="29"/>
      <c r="CU1680" s="29"/>
      <c r="CV1680" s="29"/>
      <c r="CW1680" s="29"/>
      <c r="CX1680" s="29"/>
      <c r="CY1680" s="29"/>
      <c r="CZ1680" s="29"/>
      <c r="DA1680" s="29"/>
      <c r="DB1680" s="29"/>
      <c r="DC1680" s="29"/>
      <c r="DD1680" s="29"/>
      <c r="DE1680" s="29"/>
      <c r="DF1680" s="29"/>
      <c r="DG1680" s="29"/>
      <c r="DH1680" s="29"/>
      <c r="DI1680" s="29"/>
      <c r="DJ1680" s="29"/>
      <c r="DK1680" s="29"/>
      <c r="DL1680" s="29"/>
      <c r="DM1680" s="29"/>
      <c r="DN1680" s="29"/>
      <c r="DO1680" s="29"/>
      <c r="DP1680" s="29"/>
      <c r="DQ1680" s="29"/>
      <c r="DR1680" s="29"/>
      <c r="DS1680" s="29"/>
      <c r="DT1680" s="29"/>
      <c r="DU1680" s="29"/>
      <c r="DV1680" s="29"/>
      <c r="DW1680" s="29"/>
      <c r="DX1680" s="29"/>
      <c r="DY1680" s="29"/>
      <c r="DZ1680" s="29"/>
      <c r="EA1680" s="29"/>
      <c r="EB1680" s="29"/>
      <c r="EC1680" s="29"/>
      <c r="ED1680" s="29"/>
      <c r="EE1680" s="29"/>
      <c r="EF1680" s="29"/>
      <c r="EG1680" s="29"/>
      <c r="EH1680" s="29"/>
      <c r="EI1680" s="29"/>
      <c r="EJ1680" s="29"/>
      <c r="EK1680" s="29"/>
      <c r="EL1680" s="29"/>
      <c r="EM1680" s="29"/>
      <c r="EN1680" s="29"/>
      <c r="EO1680" s="29"/>
      <c r="EP1680" s="29"/>
      <c r="EQ1680" s="29"/>
      <c r="ER1680" s="29"/>
      <c r="ES1680" s="29"/>
      <c r="ET1680" s="29"/>
      <c r="EU1680" s="29"/>
      <c r="EV1680" s="29"/>
      <c r="EW1680" s="29"/>
      <c r="EX1680" s="29"/>
      <c r="EY1680" s="29"/>
      <c r="EZ1680" s="29"/>
      <c r="FA1680" s="29"/>
      <c r="FB1680" s="29"/>
      <c r="FC1680" s="29"/>
      <c r="FD1680" s="29"/>
      <c r="FE1680" s="29"/>
      <c r="FF1680" s="29"/>
      <c r="FG1680" s="29"/>
      <c r="FH1680" s="29"/>
      <c r="FI1680" s="29"/>
      <c r="FJ1680" s="29"/>
      <c r="FK1680" s="29"/>
      <c r="FL1680" s="29"/>
      <c r="FM1680" s="29"/>
      <c r="FN1680" s="29"/>
      <c r="FO1680" s="29"/>
      <c r="FP1680" s="29"/>
      <c r="FQ1680" s="29"/>
      <c r="FR1680" s="29"/>
      <c r="FS1680" s="29"/>
      <c r="FT1680" s="29"/>
      <c r="FU1680" s="29"/>
      <c r="FV1680" s="29"/>
      <c r="FW1680" s="29"/>
      <c r="FX1680" s="29"/>
      <c r="FY1680" s="29"/>
      <c r="FZ1680" s="29"/>
      <c r="GA1680" s="29"/>
      <c r="GB1680" s="29"/>
      <c r="GC1680" s="29"/>
      <c r="GD1680" s="29"/>
      <c r="GE1680" s="31"/>
      <c r="GF1680" s="31"/>
      <c r="GG1680" s="31"/>
      <c r="GH1680" s="31"/>
      <c r="GI1680" s="31"/>
      <c r="GJ1680" s="31"/>
      <c r="GK1680" s="31"/>
      <c r="GL1680" s="31"/>
      <c r="GM1680" s="31"/>
      <c r="GN1680" s="31"/>
    </row>
    <row r="1681" spans="1:196" s="34" customFormat="1" x14ac:dyDescent="0.2">
      <c r="A1681" s="4"/>
      <c r="B1681" s="315"/>
      <c r="C1681" s="315"/>
      <c r="D1681" s="315"/>
      <c r="E1681" s="31"/>
      <c r="F1681" s="319"/>
      <c r="G1681" s="319"/>
      <c r="I1681" s="31"/>
      <c r="J1681" s="31"/>
      <c r="K1681" s="320"/>
      <c r="L1681" s="31"/>
      <c r="M1681" s="38"/>
      <c r="N1681" s="31"/>
      <c r="O1681" s="38"/>
      <c r="P1681" s="321"/>
      <c r="Q1681" s="31"/>
      <c r="R1681" s="31"/>
      <c r="S1681" s="31"/>
      <c r="T1681" s="31"/>
      <c r="U1681" s="31"/>
      <c r="V1681" s="31"/>
      <c r="W1681" s="31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9"/>
      <c r="AX1681" s="29"/>
      <c r="AY1681" s="29"/>
      <c r="AZ1681" s="29"/>
      <c r="BA1681" s="29"/>
      <c r="BB1681" s="29"/>
      <c r="BC1681" s="29"/>
      <c r="BD1681" s="29"/>
      <c r="BE1681" s="29"/>
      <c r="BF1681" s="29"/>
      <c r="BG1681" s="29"/>
      <c r="BH1681" s="29"/>
      <c r="BI1681" s="29"/>
      <c r="BJ1681" s="29"/>
      <c r="BK1681" s="29"/>
      <c r="BL1681" s="29"/>
      <c r="BM1681" s="29"/>
      <c r="BN1681" s="29"/>
      <c r="BO1681" s="29"/>
      <c r="BP1681" s="29"/>
      <c r="BQ1681" s="29"/>
      <c r="BR1681" s="29"/>
      <c r="BS1681" s="29"/>
      <c r="BT1681" s="29"/>
      <c r="BU1681" s="29"/>
      <c r="BV1681" s="29"/>
      <c r="BW1681" s="29"/>
      <c r="BX1681" s="29"/>
      <c r="BY1681" s="29"/>
      <c r="BZ1681" s="29"/>
      <c r="CA1681" s="29"/>
      <c r="CB1681" s="29"/>
      <c r="CC1681" s="29"/>
      <c r="CD1681" s="29"/>
      <c r="CE1681" s="29"/>
      <c r="CF1681" s="29"/>
      <c r="CG1681" s="29"/>
      <c r="CH1681" s="29"/>
      <c r="CI1681" s="29"/>
      <c r="CJ1681" s="29"/>
      <c r="CK1681" s="29"/>
      <c r="CL1681" s="29"/>
      <c r="CM1681" s="29"/>
      <c r="CN1681" s="29"/>
      <c r="CO1681" s="29"/>
      <c r="CP1681" s="29"/>
      <c r="CQ1681" s="29"/>
      <c r="CR1681" s="29"/>
      <c r="CS1681" s="29"/>
      <c r="CT1681" s="29"/>
      <c r="CU1681" s="29"/>
      <c r="CV1681" s="29"/>
      <c r="CW1681" s="29"/>
      <c r="CX1681" s="29"/>
      <c r="CY1681" s="29"/>
      <c r="CZ1681" s="29"/>
      <c r="DA1681" s="29"/>
      <c r="DB1681" s="29"/>
      <c r="DC1681" s="29"/>
      <c r="DD1681" s="29"/>
      <c r="DE1681" s="29"/>
      <c r="DF1681" s="29"/>
      <c r="DG1681" s="29"/>
      <c r="DH1681" s="29"/>
      <c r="DI1681" s="29"/>
      <c r="DJ1681" s="29"/>
      <c r="DK1681" s="29"/>
      <c r="DL1681" s="29"/>
      <c r="DM1681" s="29"/>
      <c r="DN1681" s="29"/>
      <c r="DO1681" s="29"/>
      <c r="DP1681" s="29"/>
      <c r="DQ1681" s="29"/>
      <c r="DR1681" s="29"/>
      <c r="DS1681" s="29"/>
      <c r="DT1681" s="29"/>
      <c r="DU1681" s="29"/>
      <c r="DV1681" s="29"/>
      <c r="DW1681" s="29"/>
      <c r="DX1681" s="29"/>
      <c r="DY1681" s="29"/>
      <c r="DZ1681" s="29"/>
      <c r="EA1681" s="29"/>
      <c r="EB1681" s="29"/>
      <c r="EC1681" s="29"/>
      <c r="ED1681" s="29"/>
      <c r="EE1681" s="29"/>
      <c r="EF1681" s="29"/>
      <c r="EG1681" s="29"/>
      <c r="EH1681" s="29"/>
      <c r="EI1681" s="29"/>
      <c r="EJ1681" s="29"/>
      <c r="EK1681" s="29"/>
      <c r="EL1681" s="29"/>
      <c r="EM1681" s="29"/>
      <c r="EN1681" s="29"/>
      <c r="EO1681" s="29"/>
      <c r="EP1681" s="29"/>
      <c r="EQ1681" s="29"/>
      <c r="ER1681" s="29"/>
      <c r="ES1681" s="29"/>
      <c r="ET1681" s="29"/>
      <c r="EU1681" s="29"/>
      <c r="EV1681" s="29"/>
      <c r="EW1681" s="29"/>
      <c r="EX1681" s="29"/>
      <c r="EY1681" s="29"/>
      <c r="EZ1681" s="29"/>
      <c r="FA1681" s="29"/>
      <c r="FB1681" s="29"/>
      <c r="FC1681" s="29"/>
      <c r="FD1681" s="29"/>
      <c r="FE1681" s="29"/>
      <c r="FF1681" s="29"/>
      <c r="FG1681" s="29"/>
      <c r="FH1681" s="29"/>
      <c r="FI1681" s="29"/>
      <c r="FJ1681" s="29"/>
      <c r="FK1681" s="29"/>
      <c r="FL1681" s="29"/>
      <c r="FM1681" s="29"/>
      <c r="FN1681" s="29"/>
      <c r="FO1681" s="29"/>
      <c r="FP1681" s="29"/>
      <c r="FQ1681" s="29"/>
      <c r="FR1681" s="29"/>
      <c r="FS1681" s="29"/>
      <c r="FT1681" s="29"/>
      <c r="FU1681" s="29"/>
      <c r="FV1681" s="29"/>
      <c r="FW1681" s="29"/>
      <c r="FX1681" s="29"/>
      <c r="FY1681" s="29"/>
      <c r="FZ1681" s="29"/>
      <c r="GA1681" s="29"/>
      <c r="GB1681" s="29"/>
      <c r="GC1681" s="29"/>
      <c r="GD1681" s="29"/>
      <c r="GE1681" s="31"/>
      <c r="GF1681" s="31"/>
      <c r="GG1681" s="31"/>
      <c r="GH1681" s="31"/>
      <c r="GI1681" s="31"/>
      <c r="GJ1681" s="31"/>
      <c r="GK1681" s="31"/>
      <c r="GL1681" s="31"/>
      <c r="GM1681" s="31"/>
      <c r="GN1681" s="31"/>
    </row>
    <row r="1682" spans="1:196" s="34" customFormat="1" x14ac:dyDescent="0.2">
      <c r="A1682" s="4"/>
      <c r="B1682" s="315"/>
      <c r="C1682" s="315"/>
      <c r="D1682" s="315"/>
      <c r="E1682" s="31"/>
      <c r="F1682" s="319"/>
      <c r="G1682" s="319"/>
      <c r="I1682" s="31"/>
      <c r="J1682" s="31"/>
      <c r="K1682" s="320"/>
      <c r="L1682" s="31"/>
      <c r="M1682" s="38"/>
      <c r="N1682" s="31"/>
      <c r="O1682" s="38"/>
      <c r="P1682" s="321"/>
      <c r="Q1682" s="31"/>
      <c r="R1682" s="31"/>
      <c r="S1682" s="31"/>
      <c r="T1682" s="31"/>
      <c r="U1682" s="31"/>
      <c r="V1682" s="31"/>
      <c r="W1682" s="31"/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29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9"/>
      <c r="AX1682" s="29"/>
      <c r="AY1682" s="29"/>
      <c r="AZ1682" s="29"/>
      <c r="BA1682" s="29"/>
      <c r="BB1682" s="29"/>
      <c r="BC1682" s="29"/>
      <c r="BD1682" s="29"/>
      <c r="BE1682" s="29"/>
      <c r="BF1682" s="29"/>
      <c r="BG1682" s="29"/>
      <c r="BH1682" s="29"/>
      <c r="BI1682" s="29"/>
      <c r="BJ1682" s="29"/>
      <c r="BK1682" s="29"/>
      <c r="BL1682" s="29"/>
      <c r="BM1682" s="29"/>
      <c r="BN1682" s="29"/>
      <c r="BO1682" s="29"/>
      <c r="BP1682" s="29"/>
      <c r="BQ1682" s="29"/>
      <c r="BR1682" s="29"/>
      <c r="BS1682" s="29"/>
      <c r="BT1682" s="29"/>
      <c r="BU1682" s="29"/>
      <c r="BV1682" s="29"/>
      <c r="BW1682" s="29"/>
      <c r="BX1682" s="29"/>
      <c r="BY1682" s="29"/>
      <c r="BZ1682" s="29"/>
      <c r="CA1682" s="29"/>
      <c r="CB1682" s="29"/>
      <c r="CC1682" s="29"/>
      <c r="CD1682" s="29"/>
      <c r="CE1682" s="29"/>
      <c r="CF1682" s="29"/>
      <c r="CG1682" s="29"/>
      <c r="CH1682" s="29"/>
      <c r="CI1682" s="29"/>
      <c r="CJ1682" s="29"/>
      <c r="CK1682" s="29"/>
      <c r="CL1682" s="29"/>
      <c r="CM1682" s="29"/>
      <c r="CN1682" s="29"/>
      <c r="CO1682" s="29"/>
      <c r="CP1682" s="29"/>
      <c r="CQ1682" s="29"/>
      <c r="CR1682" s="29"/>
      <c r="CS1682" s="29"/>
      <c r="CT1682" s="29"/>
      <c r="CU1682" s="29"/>
      <c r="CV1682" s="29"/>
      <c r="CW1682" s="29"/>
      <c r="CX1682" s="29"/>
      <c r="CY1682" s="29"/>
      <c r="CZ1682" s="29"/>
      <c r="DA1682" s="29"/>
      <c r="DB1682" s="29"/>
      <c r="DC1682" s="29"/>
      <c r="DD1682" s="29"/>
      <c r="DE1682" s="29"/>
      <c r="DF1682" s="29"/>
      <c r="DG1682" s="29"/>
      <c r="DH1682" s="29"/>
      <c r="DI1682" s="29"/>
      <c r="DJ1682" s="29"/>
      <c r="DK1682" s="29"/>
      <c r="DL1682" s="29"/>
      <c r="DM1682" s="29"/>
      <c r="DN1682" s="29"/>
      <c r="DO1682" s="29"/>
      <c r="DP1682" s="29"/>
      <c r="DQ1682" s="29"/>
      <c r="DR1682" s="29"/>
      <c r="DS1682" s="29"/>
      <c r="DT1682" s="29"/>
      <c r="DU1682" s="29"/>
      <c r="DV1682" s="29"/>
      <c r="DW1682" s="29"/>
      <c r="DX1682" s="29"/>
      <c r="DY1682" s="29"/>
      <c r="DZ1682" s="29"/>
      <c r="EA1682" s="29"/>
      <c r="EB1682" s="29"/>
      <c r="EC1682" s="29"/>
      <c r="ED1682" s="29"/>
      <c r="EE1682" s="29"/>
      <c r="EF1682" s="29"/>
      <c r="EG1682" s="29"/>
      <c r="EH1682" s="29"/>
      <c r="EI1682" s="29"/>
      <c r="EJ1682" s="29"/>
      <c r="EK1682" s="29"/>
      <c r="EL1682" s="29"/>
      <c r="EM1682" s="29"/>
      <c r="EN1682" s="29"/>
      <c r="EO1682" s="29"/>
      <c r="EP1682" s="29"/>
      <c r="EQ1682" s="29"/>
      <c r="ER1682" s="29"/>
      <c r="ES1682" s="29"/>
      <c r="ET1682" s="29"/>
      <c r="EU1682" s="29"/>
      <c r="EV1682" s="29"/>
      <c r="EW1682" s="29"/>
      <c r="EX1682" s="29"/>
      <c r="EY1682" s="29"/>
      <c r="EZ1682" s="29"/>
      <c r="FA1682" s="29"/>
      <c r="FB1682" s="29"/>
      <c r="FC1682" s="29"/>
      <c r="FD1682" s="29"/>
      <c r="FE1682" s="29"/>
      <c r="FF1682" s="29"/>
      <c r="FG1682" s="29"/>
      <c r="FH1682" s="29"/>
      <c r="FI1682" s="29"/>
      <c r="FJ1682" s="29"/>
      <c r="FK1682" s="29"/>
      <c r="FL1682" s="29"/>
      <c r="FM1682" s="29"/>
      <c r="FN1682" s="29"/>
      <c r="FO1682" s="29"/>
      <c r="FP1682" s="29"/>
      <c r="FQ1682" s="29"/>
      <c r="FR1682" s="29"/>
      <c r="FS1682" s="29"/>
      <c r="FT1682" s="29"/>
      <c r="FU1682" s="29"/>
      <c r="FV1682" s="29"/>
      <c r="FW1682" s="29"/>
      <c r="FX1682" s="29"/>
      <c r="FY1682" s="29"/>
      <c r="FZ1682" s="29"/>
      <c r="GA1682" s="29"/>
      <c r="GB1682" s="29"/>
      <c r="GC1682" s="29"/>
      <c r="GD1682" s="29"/>
      <c r="GE1682" s="31"/>
      <c r="GF1682" s="31"/>
      <c r="GG1682" s="31"/>
      <c r="GH1682" s="31"/>
      <c r="GI1682" s="31"/>
      <c r="GJ1682" s="31"/>
      <c r="GK1682" s="31"/>
      <c r="GL1682" s="31"/>
      <c r="GM1682" s="31"/>
      <c r="GN1682" s="31"/>
    </row>
    <row r="1683" spans="1:196" s="34" customFormat="1" x14ac:dyDescent="0.2">
      <c r="A1683" s="4"/>
      <c r="B1683" s="315"/>
      <c r="C1683" s="315"/>
      <c r="D1683" s="315"/>
      <c r="E1683" s="31"/>
      <c r="F1683" s="319"/>
      <c r="G1683" s="319"/>
      <c r="I1683" s="31"/>
      <c r="J1683" s="31"/>
      <c r="K1683" s="320"/>
      <c r="L1683" s="31"/>
      <c r="M1683" s="38"/>
      <c r="N1683" s="31"/>
      <c r="O1683" s="38"/>
      <c r="P1683" s="321"/>
      <c r="Q1683" s="31"/>
      <c r="R1683" s="31"/>
      <c r="S1683" s="31"/>
      <c r="T1683" s="31"/>
      <c r="U1683" s="31"/>
      <c r="V1683" s="31"/>
      <c r="W1683" s="31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  <c r="CR1683" s="29"/>
      <c r="CS1683" s="29"/>
      <c r="CT1683" s="29"/>
      <c r="CU1683" s="29"/>
      <c r="CV1683" s="29"/>
      <c r="CW1683" s="29"/>
      <c r="CX1683" s="29"/>
      <c r="CY1683" s="29"/>
      <c r="CZ1683" s="29"/>
      <c r="DA1683" s="29"/>
      <c r="DB1683" s="29"/>
      <c r="DC1683" s="29"/>
      <c r="DD1683" s="29"/>
      <c r="DE1683" s="29"/>
      <c r="DF1683" s="29"/>
      <c r="DG1683" s="29"/>
      <c r="DH1683" s="29"/>
      <c r="DI1683" s="29"/>
      <c r="DJ1683" s="29"/>
      <c r="DK1683" s="29"/>
      <c r="DL1683" s="29"/>
      <c r="DM1683" s="29"/>
      <c r="DN1683" s="29"/>
      <c r="DO1683" s="29"/>
      <c r="DP1683" s="29"/>
      <c r="DQ1683" s="29"/>
      <c r="DR1683" s="29"/>
      <c r="DS1683" s="29"/>
      <c r="DT1683" s="29"/>
      <c r="DU1683" s="29"/>
      <c r="DV1683" s="29"/>
      <c r="DW1683" s="29"/>
      <c r="DX1683" s="29"/>
      <c r="DY1683" s="29"/>
      <c r="DZ1683" s="29"/>
      <c r="EA1683" s="29"/>
      <c r="EB1683" s="29"/>
      <c r="EC1683" s="29"/>
      <c r="ED1683" s="29"/>
      <c r="EE1683" s="29"/>
      <c r="EF1683" s="29"/>
      <c r="EG1683" s="29"/>
      <c r="EH1683" s="29"/>
      <c r="EI1683" s="29"/>
      <c r="EJ1683" s="29"/>
      <c r="EK1683" s="29"/>
      <c r="EL1683" s="29"/>
      <c r="EM1683" s="29"/>
      <c r="EN1683" s="29"/>
      <c r="EO1683" s="29"/>
      <c r="EP1683" s="29"/>
      <c r="EQ1683" s="29"/>
      <c r="ER1683" s="29"/>
      <c r="ES1683" s="29"/>
      <c r="ET1683" s="29"/>
      <c r="EU1683" s="29"/>
      <c r="EV1683" s="29"/>
      <c r="EW1683" s="29"/>
      <c r="EX1683" s="29"/>
      <c r="EY1683" s="29"/>
      <c r="EZ1683" s="29"/>
      <c r="FA1683" s="29"/>
      <c r="FB1683" s="29"/>
      <c r="FC1683" s="29"/>
      <c r="FD1683" s="29"/>
      <c r="FE1683" s="29"/>
      <c r="FF1683" s="29"/>
      <c r="FG1683" s="29"/>
      <c r="FH1683" s="29"/>
      <c r="FI1683" s="29"/>
      <c r="FJ1683" s="29"/>
      <c r="FK1683" s="29"/>
      <c r="FL1683" s="29"/>
      <c r="FM1683" s="29"/>
      <c r="FN1683" s="29"/>
      <c r="FO1683" s="29"/>
      <c r="FP1683" s="29"/>
      <c r="FQ1683" s="29"/>
      <c r="FR1683" s="29"/>
      <c r="FS1683" s="29"/>
      <c r="FT1683" s="29"/>
      <c r="FU1683" s="29"/>
      <c r="FV1683" s="29"/>
      <c r="FW1683" s="29"/>
      <c r="FX1683" s="29"/>
      <c r="FY1683" s="29"/>
      <c r="FZ1683" s="29"/>
      <c r="GA1683" s="29"/>
      <c r="GB1683" s="29"/>
      <c r="GC1683" s="29"/>
      <c r="GD1683" s="29"/>
      <c r="GE1683" s="31"/>
      <c r="GF1683" s="31"/>
      <c r="GG1683" s="31"/>
      <c r="GH1683" s="31"/>
      <c r="GI1683" s="31"/>
      <c r="GJ1683" s="31"/>
      <c r="GK1683" s="31"/>
      <c r="GL1683" s="31"/>
      <c r="GM1683" s="31"/>
      <c r="GN1683" s="31"/>
    </row>
    <row r="1684" spans="1:196" s="34" customFormat="1" x14ac:dyDescent="0.2">
      <c r="A1684" s="4"/>
      <c r="B1684" s="315"/>
      <c r="C1684" s="315"/>
      <c r="D1684" s="315"/>
      <c r="E1684" s="31"/>
      <c r="F1684" s="319"/>
      <c r="G1684" s="319"/>
      <c r="I1684" s="31"/>
      <c r="J1684" s="31"/>
      <c r="K1684" s="320"/>
      <c r="L1684" s="31"/>
      <c r="M1684" s="38"/>
      <c r="N1684" s="31"/>
      <c r="O1684" s="38"/>
      <c r="P1684" s="321"/>
      <c r="Q1684" s="31"/>
      <c r="R1684" s="31"/>
      <c r="S1684" s="31"/>
      <c r="T1684" s="31"/>
      <c r="U1684" s="31"/>
      <c r="V1684" s="31"/>
      <c r="W1684" s="31"/>
      <c r="X1684" s="29"/>
      <c r="Y1684" s="29"/>
      <c r="Z1684" s="29"/>
      <c r="AA1684" s="29"/>
      <c r="AB1684" s="29"/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/>
      <c r="BD1684" s="29"/>
      <c r="BE1684" s="29"/>
      <c r="BF1684" s="29"/>
      <c r="BG1684" s="29"/>
      <c r="BH1684" s="29"/>
      <c r="BI1684" s="29"/>
      <c r="BJ1684" s="29"/>
      <c r="BK1684" s="29"/>
      <c r="BL1684" s="29"/>
      <c r="BM1684" s="29"/>
      <c r="BN1684" s="29"/>
      <c r="BO1684" s="29"/>
      <c r="BP1684" s="29"/>
      <c r="BQ1684" s="29"/>
      <c r="BR1684" s="29"/>
      <c r="BS1684" s="29"/>
      <c r="BT1684" s="29"/>
      <c r="BU1684" s="29"/>
      <c r="BV1684" s="29"/>
      <c r="BW1684" s="29"/>
      <c r="BX1684" s="29"/>
      <c r="BY1684" s="29"/>
      <c r="BZ1684" s="29"/>
      <c r="CA1684" s="29"/>
      <c r="CB1684" s="29"/>
      <c r="CC1684" s="29"/>
      <c r="CD1684" s="29"/>
      <c r="CE1684" s="29"/>
      <c r="CF1684" s="29"/>
      <c r="CG1684" s="29"/>
      <c r="CH1684" s="29"/>
      <c r="CI1684" s="29"/>
      <c r="CJ1684" s="29"/>
      <c r="CK1684" s="29"/>
      <c r="CL1684" s="29"/>
      <c r="CM1684" s="29"/>
      <c r="CN1684" s="29"/>
      <c r="CO1684" s="29"/>
      <c r="CP1684" s="29"/>
      <c r="CQ1684" s="29"/>
      <c r="CR1684" s="29"/>
      <c r="CS1684" s="29"/>
      <c r="CT1684" s="29"/>
      <c r="CU1684" s="29"/>
      <c r="CV1684" s="29"/>
      <c r="CW1684" s="29"/>
      <c r="CX1684" s="29"/>
      <c r="CY1684" s="29"/>
      <c r="CZ1684" s="29"/>
      <c r="DA1684" s="29"/>
      <c r="DB1684" s="29"/>
      <c r="DC1684" s="29"/>
      <c r="DD1684" s="29"/>
      <c r="DE1684" s="29"/>
      <c r="DF1684" s="29"/>
      <c r="DG1684" s="29"/>
      <c r="DH1684" s="29"/>
      <c r="DI1684" s="29"/>
      <c r="DJ1684" s="29"/>
      <c r="DK1684" s="29"/>
      <c r="DL1684" s="29"/>
      <c r="DM1684" s="29"/>
      <c r="DN1684" s="29"/>
      <c r="DO1684" s="29"/>
      <c r="DP1684" s="29"/>
      <c r="DQ1684" s="29"/>
      <c r="DR1684" s="29"/>
      <c r="DS1684" s="29"/>
      <c r="DT1684" s="29"/>
      <c r="DU1684" s="29"/>
      <c r="DV1684" s="29"/>
      <c r="DW1684" s="29"/>
      <c r="DX1684" s="29"/>
      <c r="DY1684" s="29"/>
      <c r="DZ1684" s="29"/>
      <c r="EA1684" s="29"/>
      <c r="EB1684" s="29"/>
      <c r="EC1684" s="29"/>
      <c r="ED1684" s="29"/>
      <c r="EE1684" s="29"/>
      <c r="EF1684" s="29"/>
      <c r="EG1684" s="29"/>
      <c r="EH1684" s="29"/>
      <c r="EI1684" s="29"/>
      <c r="EJ1684" s="29"/>
      <c r="EK1684" s="29"/>
      <c r="EL1684" s="29"/>
      <c r="EM1684" s="29"/>
      <c r="EN1684" s="29"/>
      <c r="EO1684" s="29"/>
      <c r="EP1684" s="29"/>
      <c r="EQ1684" s="29"/>
      <c r="ER1684" s="29"/>
      <c r="ES1684" s="29"/>
      <c r="ET1684" s="29"/>
      <c r="EU1684" s="29"/>
      <c r="EV1684" s="29"/>
      <c r="EW1684" s="29"/>
      <c r="EX1684" s="29"/>
      <c r="EY1684" s="29"/>
      <c r="EZ1684" s="29"/>
      <c r="FA1684" s="29"/>
      <c r="FB1684" s="29"/>
      <c r="FC1684" s="29"/>
      <c r="FD1684" s="29"/>
      <c r="FE1684" s="29"/>
      <c r="FF1684" s="29"/>
      <c r="FG1684" s="29"/>
      <c r="FH1684" s="29"/>
      <c r="FI1684" s="29"/>
      <c r="FJ1684" s="29"/>
      <c r="FK1684" s="29"/>
      <c r="FL1684" s="29"/>
      <c r="FM1684" s="29"/>
      <c r="FN1684" s="29"/>
      <c r="FO1684" s="29"/>
      <c r="FP1684" s="29"/>
      <c r="FQ1684" s="29"/>
      <c r="FR1684" s="29"/>
      <c r="FS1684" s="29"/>
      <c r="FT1684" s="29"/>
      <c r="FU1684" s="29"/>
      <c r="FV1684" s="29"/>
      <c r="FW1684" s="29"/>
      <c r="FX1684" s="29"/>
      <c r="FY1684" s="29"/>
      <c r="FZ1684" s="29"/>
      <c r="GA1684" s="29"/>
      <c r="GB1684" s="29"/>
      <c r="GC1684" s="29"/>
      <c r="GD1684" s="29"/>
      <c r="GE1684" s="31"/>
      <c r="GF1684" s="31"/>
      <c r="GG1684" s="31"/>
      <c r="GH1684" s="31"/>
      <c r="GI1684" s="31"/>
      <c r="GJ1684" s="31"/>
      <c r="GK1684" s="31"/>
      <c r="GL1684" s="31"/>
      <c r="GM1684" s="31"/>
      <c r="GN1684" s="31"/>
    </row>
    <row r="1685" spans="1:196" s="34" customFormat="1" x14ac:dyDescent="0.2">
      <c r="A1685" s="4"/>
      <c r="B1685" s="315"/>
      <c r="C1685" s="315"/>
      <c r="D1685" s="315"/>
      <c r="E1685" s="31"/>
      <c r="F1685" s="319"/>
      <c r="G1685" s="319"/>
      <c r="I1685" s="31"/>
      <c r="J1685" s="31"/>
      <c r="K1685" s="320"/>
      <c r="L1685" s="31"/>
      <c r="M1685" s="38"/>
      <c r="N1685" s="31"/>
      <c r="O1685" s="38"/>
      <c r="P1685" s="321"/>
      <c r="Q1685" s="31"/>
      <c r="R1685" s="31"/>
      <c r="S1685" s="31"/>
      <c r="T1685" s="31"/>
      <c r="U1685" s="31"/>
      <c r="V1685" s="31"/>
      <c r="W1685" s="31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  <c r="BE1685" s="29"/>
      <c r="BF1685" s="29"/>
      <c r="BG1685" s="29"/>
      <c r="BH1685" s="29"/>
      <c r="BI1685" s="29"/>
      <c r="BJ1685" s="29"/>
      <c r="BK1685" s="29"/>
      <c r="BL1685" s="29"/>
      <c r="BM1685" s="29"/>
      <c r="BN1685" s="29"/>
      <c r="BO1685" s="29"/>
      <c r="BP1685" s="29"/>
      <c r="BQ1685" s="29"/>
      <c r="BR1685" s="29"/>
      <c r="BS1685" s="29"/>
      <c r="BT1685" s="29"/>
      <c r="BU1685" s="29"/>
      <c r="BV1685" s="29"/>
      <c r="BW1685" s="29"/>
      <c r="BX1685" s="29"/>
      <c r="BY1685" s="29"/>
      <c r="BZ1685" s="29"/>
      <c r="CA1685" s="29"/>
      <c r="CB1685" s="29"/>
      <c r="CC1685" s="29"/>
      <c r="CD1685" s="29"/>
      <c r="CE1685" s="29"/>
      <c r="CF1685" s="29"/>
      <c r="CG1685" s="29"/>
      <c r="CH1685" s="29"/>
      <c r="CI1685" s="29"/>
      <c r="CJ1685" s="29"/>
      <c r="CK1685" s="29"/>
      <c r="CL1685" s="29"/>
      <c r="CM1685" s="29"/>
      <c r="CN1685" s="29"/>
      <c r="CO1685" s="29"/>
      <c r="CP1685" s="29"/>
      <c r="CQ1685" s="29"/>
      <c r="CR1685" s="29"/>
      <c r="CS1685" s="29"/>
      <c r="CT1685" s="29"/>
      <c r="CU1685" s="29"/>
      <c r="CV1685" s="29"/>
      <c r="CW1685" s="29"/>
      <c r="CX1685" s="29"/>
      <c r="CY1685" s="29"/>
      <c r="CZ1685" s="29"/>
      <c r="DA1685" s="29"/>
      <c r="DB1685" s="29"/>
      <c r="DC1685" s="29"/>
      <c r="DD1685" s="29"/>
      <c r="DE1685" s="29"/>
      <c r="DF1685" s="29"/>
      <c r="DG1685" s="29"/>
      <c r="DH1685" s="29"/>
      <c r="DI1685" s="29"/>
      <c r="DJ1685" s="29"/>
      <c r="DK1685" s="29"/>
      <c r="DL1685" s="29"/>
      <c r="DM1685" s="29"/>
      <c r="DN1685" s="29"/>
      <c r="DO1685" s="29"/>
      <c r="DP1685" s="29"/>
      <c r="DQ1685" s="29"/>
      <c r="DR1685" s="29"/>
      <c r="DS1685" s="29"/>
      <c r="DT1685" s="29"/>
      <c r="DU1685" s="29"/>
      <c r="DV1685" s="29"/>
      <c r="DW1685" s="29"/>
      <c r="DX1685" s="29"/>
      <c r="DY1685" s="29"/>
      <c r="DZ1685" s="29"/>
      <c r="EA1685" s="29"/>
      <c r="EB1685" s="29"/>
      <c r="EC1685" s="29"/>
      <c r="ED1685" s="29"/>
      <c r="EE1685" s="29"/>
      <c r="EF1685" s="29"/>
      <c r="EG1685" s="29"/>
      <c r="EH1685" s="29"/>
      <c r="EI1685" s="29"/>
      <c r="EJ1685" s="29"/>
      <c r="EK1685" s="29"/>
      <c r="EL1685" s="29"/>
      <c r="EM1685" s="29"/>
      <c r="EN1685" s="29"/>
      <c r="EO1685" s="29"/>
      <c r="EP1685" s="29"/>
      <c r="EQ1685" s="29"/>
      <c r="ER1685" s="29"/>
      <c r="ES1685" s="29"/>
      <c r="ET1685" s="29"/>
      <c r="EU1685" s="29"/>
      <c r="EV1685" s="29"/>
      <c r="EW1685" s="29"/>
      <c r="EX1685" s="29"/>
      <c r="EY1685" s="29"/>
      <c r="EZ1685" s="29"/>
      <c r="FA1685" s="29"/>
      <c r="FB1685" s="29"/>
      <c r="FC1685" s="29"/>
      <c r="FD1685" s="29"/>
      <c r="FE1685" s="29"/>
      <c r="FF1685" s="29"/>
      <c r="FG1685" s="29"/>
      <c r="FH1685" s="29"/>
      <c r="FI1685" s="29"/>
      <c r="FJ1685" s="29"/>
      <c r="FK1685" s="29"/>
      <c r="FL1685" s="29"/>
      <c r="FM1685" s="29"/>
      <c r="FN1685" s="29"/>
      <c r="FO1685" s="29"/>
      <c r="FP1685" s="29"/>
      <c r="FQ1685" s="29"/>
      <c r="FR1685" s="29"/>
      <c r="FS1685" s="29"/>
      <c r="FT1685" s="29"/>
      <c r="FU1685" s="29"/>
      <c r="FV1685" s="29"/>
      <c r="FW1685" s="29"/>
      <c r="FX1685" s="29"/>
      <c r="FY1685" s="29"/>
      <c r="FZ1685" s="29"/>
      <c r="GA1685" s="29"/>
      <c r="GB1685" s="29"/>
      <c r="GC1685" s="29"/>
      <c r="GD1685" s="29"/>
      <c r="GE1685" s="31"/>
      <c r="GF1685" s="31"/>
      <c r="GG1685" s="31"/>
      <c r="GH1685" s="31"/>
      <c r="GI1685" s="31"/>
      <c r="GJ1685" s="31"/>
      <c r="GK1685" s="31"/>
      <c r="GL1685" s="31"/>
      <c r="GM1685" s="31"/>
      <c r="GN1685" s="31"/>
    </row>
    <row r="1686" spans="1:196" s="34" customFormat="1" x14ac:dyDescent="0.2">
      <c r="A1686" s="4"/>
      <c r="B1686" s="315"/>
      <c r="C1686" s="315"/>
      <c r="D1686" s="315"/>
      <c r="E1686" s="31"/>
      <c r="F1686" s="319"/>
      <c r="G1686" s="319"/>
      <c r="I1686" s="31"/>
      <c r="J1686" s="31"/>
      <c r="K1686" s="320"/>
      <c r="L1686" s="31"/>
      <c r="M1686" s="38"/>
      <c r="N1686" s="31"/>
      <c r="O1686" s="38"/>
      <c r="P1686" s="321"/>
      <c r="Q1686" s="31"/>
      <c r="R1686" s="31"/>
      <c r="S1686" s="31"/>
      <c r="T1686" s="31"/>
      <c r="U1686" s="31"/>
      <c r="V1686" s="31"/>
      <c r="W1686" s="31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  <c r="BT1686" s="29"/>
      <c r="BU1686" s="29"/>
      <c r="BV1686" s="29"/>
      <c r="BW1686" s="29"/>
      <c r="BX1686" s="29"/>
      <c r="BY1686" s="29"/>
      <c r="BZ1686" s="29"/>
      <c r="CA1686" s="29"/>
      <c r="CB1686" s="29"/>
      <c r="CC1686" s="29"/>
      <c r="CD1686" s="29"/>
      <c r="CE1686" s="29"/>
      <c r="CF1686" s="29"/>
      <c r="CG1686" s="29"/>
      <c r="CH1686" s="29"/>
      <c r="CI1686" s="29"/>
      <c r="CJ1686" s="29"/>
      <c r="CK1686" s="29"/>
      <c r="CL1686" s="29"/>
      <c r="CM1686" s="29"/>
      <c r="CN1686" s="29"/>
      <c r="CO1686" s="29"/>
      <c r="CP1686" s="29"/>
      <c r="CQ1686" s="29"/>
      <c r="CR1686" s="29"/>
      <c r="CS1686" s="29"/>
      <c r="CT1686" s="29"/>
      <c r="CU1686" s="29"/>
      <c r="CV1686" s="29"/>
      <c r="CW1686" s="29"/>
      <c r="CX1686" s="29"/>
      <c r="CY1686" s="29"/>
      <c r="CZ1686" s="29"/>
      <c r="DA1686" s="29"/>
      <c r="DB1686" s="29"/>
      <c r="DC1686" s="29"/>
      <c r="DD1686" s="29"/>
      <c r="DE1686" s="29"/>
      <c r="DF1686" s="29"/>
      <c r="DG1686" s="29"/>
      <c r="DH1686" s="29"/>
      <c r="DI1686" s="29"/>
      <c r="DJ1686" s="29"/>
      <c r="DK1686" s="29"/>
      <c r="DL1686" s="29"/>
      <c r="DM1686" s="29"/>
      <c r="DN1686" s="29"/>
      <c r="DO1686" s="29"/>
      <c r="DP1686" s="29"/>
      <c r="DQ1686" s="29"/>
      <c r="DR1686" s="29"/>
      <c r="DS1686" s="29"/>
      <c r="DT1686" s="29"/>
      <c r="DU1686" s="29"/>
      <c r="DV1686" s="29"/>
      <c r="DW1686" s="29"/>
      <c r="DX1686" s="29"/>
      <c r="DY1686" s="29"/>
      <c r="DZ1686" s="29"/>
      <c r="EA1686" s="29"/>
      <c r="EB1686" s="29"/>
      <c r="EC1686" s="29"/>
      <c r="ED1686" s="29"/>
      <c r="EE1686" s="29"/>
      <c r="EF1686" s="29"/>
      <c r="EG1686" s="29"/>
      <c r="EH1686" s="29"/>
      <c r="EI1686" s="29"/>
      <c r="EJ1686" s="29"/>
      <c r="EK1686" s="29"/>
      <c r="EL1686" s="29"/>
      <c r="EM1686" s="29"/>
      <c r="EN1686" s="29"/>
      <c r="EO1686" s="29"/>
      <c r="EP1686" s="29"/>
      <c r="EQ1686" s="29"/>
      <c r="ER1686" s="29"/>
      <c r="ES1686" s="29"/>
      <c r="ET1686" s="29"/>
      <c r="EU1686" s="29"/>
      <c r="EV1686" s="29"/>
      <c r="EW1686" s="29"/>
      <c r="EX1686" s="29"/>
      <c r="EY1686" s="29"/>
      <c r="EZ1686" s="29"/>
      <c r="FA1686" s="29"/>
      <c r="FB1686" s="29"/>
      <c r="FC1686" s="29"/>
      <c r="FD1686" s="29"/>
      <c r="FE1686" s="29"/>
      <c r="FF1686" s="29"/>
      <c r="FG1686" s="29"/>
      <c r="FH1686" s="29"/>
      <c r="FI1686" s="29"/>
      <c r="FJ1686" s="29"/>
      <c r="FK1686" s="29"/>
      <c r="FL1686" s="29"/>
      <c r="FM1686" s="29"/>
      <c r="FN1686" s="29"/>
      <c r="FO1686" s="29"/>
      <c r="FP1686" s="29"/>
      <c r="FQ1686" s="29"/>
      <c r="FR1686" s="29"/>
      <c r="FS1686" s="29"/>
      <c r="FT1686" s="29"/>
      <c r="FU1686" s="29"/>
      <c r="FV1686" s="29"/>
      <c r="FW1686" s="29"/>
      <c r="FX1686" s="29"/>
      <c r="FY1686" s="29"/>
      <c r="FZ1686" s="29"/>
      <c r="GA1686" s="29"/>
      <c r="GB1686" s="29"/>
      <c r="GC1686" s="29"/>
      <c r="GD1686" s="29"/>
      <c r="GE1686" s="31"/>
      <c r="GF1686" s="31"/>
      <c r="GG1686" s="31"/>
      <c r="GH1686" s="31"/>
      <c r="GI1686" s="31"/>
      <c r="GJ1686" s="31"/>
      <c r="GK1686" s="31"/>
      <c r="GL1686" s="31"/>
      <c r="GM1686" s="31"/>
      <c r="GN1686" s="31"/>
    </row>
    <row r="1687" spans="1:196" s="34" customFormat="1" x14ac:dyDescent="0.2">
      <c r="A1687" s="4"/>
      <c r="B1687" s="315"/>
      <c r="C1687" s="315"/>
      <c r="D1687" s="315"/>
      <c r="E1687" s="31"/>
      <c r="F1687" s="319"/>
      <c r="G1687" s="319"/>
      <c r="I1687" s="31"/>
      <c r="J1687" s="31"/>
      <c r="K1687" s="320"/>
      <c r="L1687" s="31"/>
      <c r="M1687" s="38"/>
      <c r="N1687" s="31"/>
      <c r="O1687" s="38"/>
      <c r="P1687" s="321"/>
      <c r="Q1687" s="31"/>
      <c r="R1687" s="31"/>
      <c r="S1687" s="31"/>
      <c r="T1687" s="31"/>
      <c r="U1687" s="31"/>
      <c r="V1687" s="31"/>
      <c r="W1687" s="31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  <c r="CR1687" s="29"/>
      <c r="CS1687" s="29"/>
      <c r="CT1687" s="29"/>
      <c r="CU1687" s="29"/>
      <c r="CV1687" s="29"/>
      <c r="CW1687" s="29"/>
      <c r="CX1687" s="29"/>
      <c r="CY1687" s="29"/>
      <c r="CZ1687" s="29"/>
      <c r="DA1687" s="29"/>
      <c r="DB1687" s="29"/>
      <c r="DC1687" s="29"/>
      <c r="DD1687" s="29"/>
      <c r="DE1687" s="29"/>
      <c r="DF1687" s="29"/>
      <c r="DG1687" s="29"/>
      <c r="DH1687" s="29"/>
      <c r="DI1687" s="29"/>
      <c r="DJ1687" s="29"/>
      <c r="DK1687" s="29"/>
      <c r="DL1687" s="29"/>
      <c r="DM1687" s="29"/>
      <c r="DN1687" s="29"/>
      <c r="DO1687" s="29"/>
      <c r="DP1687" s="29"/>
      <c r="DQ1687" s="29"/>
      <c r="DR1687" s="29"/>
      <c r="DS1687" s="29"/>
      <c r="DT1687" s="29"/>
      <c r="DU1687" s="29"/>
      <c r="DV1687" s="29"/>
      <c r="DW1687" s="29"/>
      <c r="DX1687" s="29"/>
      <c r="DY1687" s="29"/>
      <c r="DZ1687" s="29"/>
      <c r="EA1687" s="29"/>
      <c r="EB1687" s="29"/>
      <c r="EC1687" s="29"/>
      <c r="ED1687" s="29"/>
      <c r="EE1687" s="29"/>
      <c r="EF1687" s="29"/>
      <c r="EG1687" s="29"/>
      <c r="EH1687" s="29"/>
      <c r="EI1687" s="29"/>
      <c r="EJ1687" s="29"/>
      <c r="EK1687" s="29"/>
      <c r="EL1687" s="29"/>
      <c r="EM1687" s="29"/>
      <c r="EN1687" s="29"/>
      <c r="EO1687" s="29"/>
      <c r="EP1687" s="29"/>
      <c r="EQ1687" s="29"/>
      <c r="ER1687" s="29"/>
      <c r="ES1687" s="29"/>
      <c r="ET1687" s="29"/>
      <c r="EU1687" s="29"/>
      <c r="EV1687" s="29"/>
      <c r="EW1687" s="29"/>
      <c r="EX1687" s="29"/>
      <c r="EY1687" s="29"/>
      <c r="EZ1687" s="29"/>
      <c r="FA1687" s="29"/>
      <c r="FB1687" s="29"/>
      <c r="FC1687" s="29"/>
      <c r="FD1687" s="29"/>
      <c r="FE1687" s="29"/>
      <c r="FF1687" s="29"/>
      <c r="FG1687" s="29"/>
      <c r="FH1687" s="29"/>
      <c r="FI1687" s="29"/>
      <c r="FJ1687" s="29"/>
      <c r="FK1687" s="29"/>
      <c r="FL1687" s="29"/>
      <c r="FM1687" s="29"/>
      <c r="FN1687" s="29"/>
      <c r="FO1687" s="29"/>
      <c r="FP1687" s="29"/>
      <c r="FQ1687" s="29"/>
      <c r="FR1687" s="29"/>
      <c r="FS1687" s="29"/>
      <c r="FT1687" s="29"/>
      <c r="FU1687" s="29"/>
      <c r="FV1687" s="29"/>
      <c r="FW1687" s="29"/>
      <c r="FX1687" s="29"/>
      <c r="FY1687" s="29"/>
      <c r="FZ1687" s="29"/>
      <c r="GA1687" s="29"/>
      <c r="GB1687" s="29"/>
      <c r="GC1687" s="29"/>
      <c r="GD1687" s="29"/>
      <c r="GE1687" s="31"/>
      <c r="GF1687" s="31"/>
      <c r="GG1687" s="31"/>
      <c r="GH1687" s="31"/>
      <c r="GI1687" s="31"/>
      <c r="GJ1687" s="31"/>
      <c r="GK1687" s="31"/>
      <c r="GL1687" s="31"/>
      <c r="GM1687" s="31"/>
      <c r="GN1687" s="31"/>
    </row>
    <row r="1688" spans="1:196" s="34" customFormat="1" x14ac:dyDescent="0.2">
      <c r="A1688" s="4"/>
      <c r="B1688" s="315"/>
      <c r="C1688" s="315"/>
      <c r="D1688" s="315"/>
      <c r="E1688" s="31"/>
      <c r="F1688" s="319"/>
      <c r="G1688" s="319"/>
      <c r="I1688" s="31"/>
      <c r="J1688" s="31"/>
      <c r="K1688" s="320"/>
      <c r="L1688" s="31"/>
      <c r="M1688" s="38"/>
      <c r="N1688" s="31"/>
      <c r="O1688" s="38"/>
      <c r="P1688" s="321"/>
      <c r="Q1688" s="31"/>
      <c r="R1688" s="31"/>
      <c r="S1688" s="31"/>
      <c r="T1688" s="31"/>
      <c r="U1688" s="31"/>
      <c r="V1688" s="31"/>
      <c r="W1688" s="31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29"/>
      <c r="CB1688" s="29"/>
      <c r="CC1688" s="29"/>
      <c r="CD1688" s="29"/>
      <c r="CE1688" s="29"/>
      <c r="CF1688" s="29"/>
      <c r="CG1688" s="29"/>
      <c r="CH1688" s="29"/>
      <c r="CI1688" s="29"/>
      <c r="CJ1688" s="29"/>
      <c r="CK1688" s="29"/>
      <c r="CL1688" s="29"/>
      <c r="CM1688" s="29"/>
      <c r="CN1688" s="29"/>
      <c r="CO1688" s="29"/>
      <c r="CP1688" s="29"/>
      <c r="CQ1688" s="29"/>
      <c r="CR1688" s="29"/>
      <c r="CS1688" s="29"/>
      <c r="CT1688" s="29"/>
      <c r="CU1688" s="29"/>
      <c r="CV1688" s="29"/>
      <c r="CW1688" s="29"/>
      <c r="CX1688" s="29"/>
      <c r="CY1688" s="29"/>
      <c r="CZ1688" s="29"/>
      <c r="DA1688" s="29"/>
      <c r="DB1688" s="29"/>
      <c r="DC1688" s="29"/>
      <c r="DD1688" s="29"/>
      <c r="DE1688" s="29"/>
      <c r="DF1688" s="29"/>
      <c r="DG1688" s="29"/>
      <c r="DH1688" s="29"/>
      <c r="DI1688" s="29"/>
      <c r="DJ1688" s="29"/>
      <c r="DK1688" s="29"/>
      <c r="DL1688" s="29"/>
      <c r="DM1688" s="29"/>
      <c r="DN1688" s="29"/>
      <c r="DO1688" s="29"/>
      <c r="DP1688" s="29"/>
      <c r="DQ1688" s="29"/>
      <c r="DR1688" s="29"/>
      <c r="DS1688" s="29"/>
      <c r="DT1688" s="29"/>
      <c r="DU1688" s="29"/>
      <c r="DV1688" s="29"/>
      <c r="DW1688" s="29"/>
      <c r="DX1688" s="29"/>
      <c r="DY1688" s="29"/>
      <c r="DZ1688" s="29"/>
      <c r="EA1688" s="29"/>
      <c r="EB1688" s="29"/>
      <c r="EC1688" s="29"/>
      <c r="ED1688" s="29"/>
      <c r="EE1688" s="29"/>
      <c r="EF1688" s="29"/>
      <c r="EG1688" s="29"/>
      <c r="EH1688" s="29"/>
      <c r="EI1688" s="29"/>
      <c r="EJ1688" s="29"/>
      <c r="EK1688" s="29"/>
      <c r="EL1688" s="29"/>
      <c r="EM1688" s="29"/>
      <c r="EN1688" s="29"/>
      <c r="EO1688" s="29"/>
      <c r="EP1688" s="29"/>
      <c r="EQ1688" s="29"/>
      <c r="ER1688" s="29"/>
      <c r="ES1688" s="29"/>
      <c r="ET1688" s="29"/>
      <c r="EU1688" s="29"/>
      <c r="EV1688" s="29"/>
      <c r="EW1688" s="29"/>
      <c r="EX1688" s="29"/>
      <c r="EY1688" s="29"/>
      <c r="EZ1688" s="29"/>
      <c r="FA1688" s="29"/>
      <c r="FB1688" s="29"/>
      <c r="FC1688" s="29"/>
      <c r="FD1688" s="29"/>
      <c r="FE1688" s="29"/>
      <c r="FF1688" s="29"/>
      <c r="FG1688" s="29"/>
      <c r="FH1688" s="29"/>
      <c r="FI1688" s="29"/>
      <c r="FJ1688" s="29"/>
      <c r="FK1688" s="29"/>
      <c r="FL1688" s="29"/>
      <c r="FM1688" s="29"/>
      <c r="FN1688" s="29"/>
      <c r="FO1688" s="29"/>
      <c r="FP1688" s="29"/>
      <c r="FQ1688" s="29"/>
      <c r="FR1688" s="29"/>
      <c r="FS1688" s="29"/>
      <c r="FT1688" s="29"/>
      <c r="FU1688" s="29"/>
      <c r="FV1688" s="29"/>
      <c r="FW1688" s="29"/>
      <c r="FX1688" s="29"/>
      <c r="FY1688" s="29"/>
      <c r="FZ1688" s="29"/>
      <c r="GA1688" s="29"/>
      <c r="GB1688" s="29"/>
      <c r="GC1688" s="29"/>
      <c r="GD1688" s="29"/>
      <c r="GE1688" s="31"/>
      <c r="GF1688" s="31"/>
      <c r="GG1688" s="31"/>
      <c r="GH1688" s="31"/>
      <c r="GI1688" s="31"/>
      <c r="GJ1688" s="31"/>
      <c r="GK1688" s="31"/>
      <c r="GL1688" s="31"/>
      <c r="GM1688" s="31"/>
      <c r="GN1688" s="31"/>
    </row>
    <row r="1689" spans="1:196" s="34" customFormat="1" x14ac:dyDescent="0.2">
      <c r="A1689" s="4"/>
      <c r="B1689" s="315"/>
      <c r="C1689" s="315"/>
      <c r="D1689" s="315"/>
      <c r="E1689" s="31"/>
      <c r="F1689" s="319"/>
      <c r="G1689" s="319"/>
      <c r="I1689" s="31"/>
      <c r="J1689" s="31"/>
      <c r="K1689" s="320"/>
      <c r="L1689" s="31"/>
      <c r="M1689" s="38"/>
      <c r="N1689" s="31"/>
      <c r="O1689" s="38"/>
      <c r="P1689" s="321"/>
      <c r="Q1689" s="31"/>
      <c r="R1689" s="31"/>
      <c r="S1689" s="31"/>
      <c r="T1689" s="31"/>
      <c r="U1689" s="31"/>
      <c r="V1689" s="31"/>
      <c r="W1689" s="31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  <c r="BT1689" s="29"/>
      <c r="BU1689" s="29"/>
      <c r="BV1689" s="29"/>
      <c r="BW1689" s="29"/>
      <c r="BX1689" s="29"/>
      <c r="BY1689" s="29"/>
      <c r="BZ1689" s="29"/>
      <c r="CA1689" s="29"/>
      <c r="CB1689" s="29"/>
      <c r="CC1689" s="29"/>
      <c r="CD1689" s="29"/>
      <c r="CE1689" s="29"/>
      <c r="CF1689" s="29"/>
      <c r="CG1689" s="29"/>
      <c r="CH1689" s="29"/>
      <c r="CI1689" s="29"/>
      <c r="CJ1689" s="29"/>
      <c r="CK1689" s="29"/>
      <c r="CL1689" s="29"/>
      <c r="CM1689" s="29"/>
      <c r="CN1689" s="29"/>
      <c r="CO1689" s="29"/>
      <c r="CP1689" s="29"/>
      <c r="CQ1689" s="29"/>
      <c r="CR1689" s="29"/>
      <c r="CS1689" s="29"/>
      <c r="CT1689" s="29"/>
      <c r="CU1689" s="29"/>
      <c r="CV1689" s="29"/>
      <c r="CW1689" s="29"/>
      <c r="CX1689" s="29"/>
      <c r="CY1689" s="29"/>
      <c r="CZ1689" s="29"/>
      <c r="DA1689" s="29"/>
      <c r="DB1689" s="29"/>
      <c r="DC1689" s="29"/>
      <c r="DD1689" s="29"/>
      <c r="DE1689" s="29"/>
      <c r="DF1689" s="29"/>
      <c r="DG1689" s="29"/>
      <c r="DH1689" s="29"/>
      <c r="DI1689" s="29"/>
      <c r="DJ1689" s="29"/>
      <c r="DK1689" s="29"/>
      <c r="DL1689" s="29"/>
      <c r="DM1689" s="29"/>
      <c r="DN1689" s="29"/>
      <c r="DO1689" s="29"/>
      <c r="DP1689" s="29"/>
      <c r="DQ1689" s="29"/>
      <c r="DR1689" s="29"/>
      <c r="DS1689" s="29"/>
      <c r="DT1689" s="29"/>
      <c r="DU1689" s="29"/>
      <c r="DV1689" s="29"/>
      <c r="DW1689" s="29"/>
      <c r="DX1689" s="29"/>
      <c r="DY1689" s="29"/>
      <c r="DZ1689" s="29"/>
      <c r="EA1689" s="29"/>
      <c r="EB1689" s="29"/>
      <c r="EC1689" s="29"/>
      <c r="ED1689" s="29"/>
      <c r="EE1689" s="29"/>
      <c r="EF1689" s="29"/>
      <c r="EG1689" s="29"/>
      <c r="EH1689" s="29"/>
      <c r="EI1689" s="29"/>
      <c r="EJ1689" s="29"/>
      <c r="EK1689" s="29"/>
      <c r="EL1689" s="29"/>
      <c r="EM1689" s="29"/>
      <c r="EN1689" s="29"/>
      <c r="EO1689" s="29"/>
      <c r="EP1689" s="29"/>
      <c r="EQ1689" s="29"/>
      <c r="ER1689" s="29"/>
      <c r="ES1689" s="29"/>
      <c r="ET1689" s="29"/>
      <c r="EU1689" s="29"/>
      <c r="EV1689" s="29"/>
      <c r="EW1689" s="29"/>
      <c r="EX1689" s="29"/>
      <c r="EY1689" s="29"/>
      <c r="EZ1689" s="29"/>
      <c r="FA1689" s="29"/>
      <c r="FB1689" s="29"/>
      <c r="FC1689" s="29"/>
      <c r="FD1689" s="29"/>
      <c r="FE1689" s="29"/>
      <c r="FF1689" s="29"/>
      <c r="FG1689" s="29"/>
      <c r="FH1689" s="29"/>
      <c r="FI1689" s="29"/>
      <c r="FJ1689" s="29"/>
      <c r="FK1689" s="29"/>
      <c r="FL1689" s="29"/>
      <c r="FM1689" s="29"/>
      <c r="FN1689" s="29"/>
      <c r="FO1689" s="29"/>
      <c r="FP1689" s="29"/>
      <c r="FQ1689" s="29"/>
      <c r="FR1689" s="29"/>
      <c r="FS1689" s="29"/>
      <c r="FT1689" s="29"/>
      <c r="FU1689" s="29"/>
      <c r="FV1689" s="29"/>
      <c r="FW1689" s="29"/>
      <c r="FX1689" s="29"/>
      <c r="FY1689" s="29"/>
      <c r="FZ1689" s="29"/>
      <c r="GA1689" s="29"/>
      <c r="GB1689" s="29"/>
      <c r="GC1689" s="29"/>
      <c r="GD1689" s="29"/>
      <c r="GE1689" s="31"/>
      <c r="GF1689" s="31"/>
      <c r="GG1689" s="31"/>
      <c r="GH1689" s="31"/>
      <c r="GI1689" s="31"/>
      <c r="GJ1689" s="31"/>
      <c r="GK1689" s="31"/>
      <c r="GL1689" s="31"/>
      <c r="GM1689" s="31"/>
      <c r="GN1689" s="31"/>
    </row>
    <row r="1690" spans="1:196" s="34" customFormat="1" x14ac:dyDescent="0.2">
      <c r="A1690" s="4"/>
      <c r="B1690" s="315"/>
      <c r="C1690" s="315"/>
      <c r="D1690" s="315"/>
      <c r="E1690" s="31"/>
      <c r="F1690" s="319"/>
      <c r="G1690" s="319"/>
      <c r="I1690" s="31"/>
      <c r="J1690" s="31"/>
      <c r="K1690" s="320"/>
      <c r="L1690" s="31"/>
      <c r="M1690" s="38"/>
      <c r="N1690" s="31"/>
      <c r="O1690" s="38"/>
      <c r="P1690" s="321"/>
      <c r="Q1690" s="31"/>
      <c r="R1690" s="31"/>
      <c r="S1690" s="31"/>
      <c r="T1690" s="31"/>
      <c r="U1690" s="31"/>
      <c r="V1690" s="31"/>
      <c r="W1690" s="31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  <c r="CO1690" s="29"/>
      <c r="CP1690" s="29"/>
      <c r="CQ1690" s="29"/>
      <c r="CR1690" s="29"/>
      <c r="CS1690" s="29"/>
      <c r="CT1690" s="29"/>
      <c r="CU1690" s="29"/>
      <c r="CV1690" s="29"/>
      <c r="CW1690" s="29"/>
      <c r="CX1690" s="29"/>
      <c r="CY1690" s="29"/>
      <c r="CZ1690" s="29"/>
      <c r="DA1690" s="29"/>
      <c r="DB1690" s="29"/>
      <c r="DC1690" s="29"/>
      <c r="DD1690" s="29"/>
      <c r="DE1690" s="29"/>
      <c r="DF1690" s="29"/>
      <c r="DG1690" s="29"/>
      <c r="DH1690" s="29"/>
      <c r="DI1690" s="29"/>
      <c r="DJ1690" s="29"/>
      <c r="DK1690" s="29"/>
      <c r="DL1690" s="29"/>
      <c r="DM1690" s="29"/>
      <c r="DN1690" s="29"/>
      <c r="DO1690" s="29"/>
      <c r="DP1690" s="29"/>
      <c r="DQ1690" s="29"/>
      <c r="DR1690" s="29"/>
      <c r="DS1690" s="29"/>
      <c r="DT1690" s="29"/>
      <c r="DU1690" s="29"/>
      <c r="DV1690" s="29"/>
      <c r="DW1690" s="29"/>
      <c r="DX1690" s="29"/>
      <c r="DY1690" s="29"/>
      <c r="DZ1690" s="29"/>
      <c r="EA1690" s="29"/>
      <c r="EB1690" s="29"/>
      <c r="EC1690" s="29"/>
      <c r="ED1690" s="29"/>
      <c r="EE1690" s="29"/>
      <c r="EF1690" s="29"/>
      <c r="EG1690" s="29"/>
      <c r="EH1690" s="29"/>
      <c r="EI1690" s="29"/>
      <c r="EJ1690" s="29"/>
      <c r="EK1690" s="29"/>
      <c r="EL1690" s="29"/>
      <c r="EM1690" s="29"/>
      <c r="EN1690" s="29"/>
      <c r="EO1690" s="29"/>
      <c r="EP1690" s="29"/>
      <c r="EQ1690" s="29"/>
      <c r="ER1690" s="29"/>
      <c r="ES1690" s="29"/>
      <c r="ET1690" s="29"/>
      <c r="EU1690" s="29"/>
      <c r="EV1690" s="29"/>
      <c r="EW1690" s="29"/>
      <c r="EX1690" s="29"/>
      <c r="EY1690" s="29"/>
      <c r="EZ1690" s="29"/>
      <c r="FA1690" s="29"/>
      <c r="FB1690" s="29"/>
      <c r="FC1690" s="29"/>
      <c r="FD1690" s="29"/>
      <c r="FE1690" s="29"/>
      <c r="FF1690" s="29"/>
      <c r="FG1690" s="29"/>
      <c r="FH1690" s="29"/>
      <c r="FI1690" s="29"/>
      <c r="FJ1690" s="29"/>
      <c r="FK1690" s="29"/>
      <c r="FL1690" s="29"/>
      <c r="FM1690" s="29"/>
      <c r="FN1690" s="29"/>
      <c r="FO1690" s="29"/>
      <c r="FP1690" s="29"/>
      <c r="FQ1690" s="29"/>
      <c r="FR1690" s="29"/>
      <c r="FS1690" s="29"/>
      <c r="FT1690" s="29"/>
      <c r="FU1690" s="29"/>
      <c r="FV1690" s="29"/>
      <c r="FW1690" s="29"/>
      <c r="FX1690" s="29"/>
      <c r="FY1690" s="29"/>
      <c r="FZ1690" s="29"/>
      <c r="GA1690" s="29"/>
      <c r="GB1690" s="29"/>
      <c r="GC1690" s="29"/>
      <c r="GD1690" s="29"/>
      <c r="GE1690" s="31"/>
      <c r="GF1690" s="31"/>
      <c r="GG1690" s="31"/>
      <c r="GH1690" s="31"/>
      <c r="GI1690" s="31"/>
      <c r="GJ1690" s="31"/>
      <c r="GK1690" s="31"/>
      <c r="GL1690" s="31"/>
      <c r="GM1690" s="31"/>
      <c r="GN1690" s="31"/>
    </row>
    <row r="1691" spans="1:196" s="34" customFormat="1" x14ac:dyDescent="0.2">
      <c r="A1691" s="4"/>
      <c r="B1691" s="315"/>
      <c r="C1691" s="315"/>
      <c r="D1691" s="315"/>
      <c r="E1691" s="31"/>
      <c r="F1691" s="319"/>
      <c r="G1691" s="319"/>
      <c r="I1691" s="31"/>
      <c r="J1691" s="31"/>
      <c r="K1691" s="320"/>
      <c r="L1691" s="31"/>
      <c r="M1691" s="38"/>
      <c r="N1691" s="31"/>
      <c r="O1691" s="38"/>
      <c r="P1691" s="321"/>
      <c r="Q1691" s="31"/>
      <c r="R1691" s="31"/>
      <c r="S1691" s="31"/>
      <c r="T1691" s="31"/>
      <c r="U1691" s="31"/>
      <c r="V1691" s="31"/>
      <c r="W1691" s="31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  <c r="CR1691" s="29"/>
      <c r="CS1691" s="29"/>
      <c r="CT1691" s="29"/>
      <c r="CU1691" s="29"/>
      <c r="CV1691" s="29"/>
      <c r="CW1691" s="29"/>
      <c r="CX1691" s="29"/>
      <c r="CY1691" s="29"/>
      <c r="CZ1691" s="29"/>
      <c r="DA1691" s="29"/>
      <c r="DB1691" s="29"/>
      <c r="DC1691" s="29"/>
      <c r="DD1691" s="29"/>
      <c r="DE1691" s="29"/>
      <c r="DF1691" s="29"/>
      <c r="DG1691" s="29"/>
      <c r="DH1691" s="29"/>
      <c r="DI1691" s="29"/>
      <c r="DJ1691" s="29"/>
      <c r="DK1691" s="29"/>
      <c r="DL1691" s="29"/>
      <c r="DM1691" s="29"/>
      <c r="DN1691" s="29"/>
      <c r="DO1691" s="29"/>
      <c r="DP1691" s="29"/>
      <c r="DQ1691" s="29"/>
      <c r="DR1691" s="29"/>
      <c r="DS1691" s="29"/>
      <c r="DT1691" s="29"/>
      <c r="DU1691" s="29"/>
      <c r="DV1691" s="29"/>
      <c r="DW1691" s="29"/>
      <c r="DX1691" s="29"/>
      <c r="DY1691" s="29"/>
      <c r="DZ1691" s="29"/>
      <c r="EA1691" s="29"/>
      <c r="EB1691" s="29"/>
      <c r="EC1691" s="29"/>
      <c r="ED1691" s="29"/>
      <c r="EE1691" s="29"/>
      <c r="EF1691" s="29"/>
      <c r="EG1691" s="29"/>
      <c r="EH1691" s="29"/>
      <c r="EI1691" s="29"/>
      <c r="EJ1691" s="29"/>
      <c r="EK1691" s="29"/>
      <c r="EL1691" s="29"/>
      <c r="EM1691" s="29"/>
      <c r="EN1691" s="29"/>
      <c r="EO1691" s="29"/>
      <c r="EP1691" s="29"/>
      <c r="EQ1691" s="29"/>
      <c r="ER1691" s="29"/>
      <c r="ES1691" s="29"/>
      <c r="ET1691" s="29"/>
      <c r="EU1691" s="29"/>
      <c r="EV1691" s="29"/>
      <c r="EW1691" s="29"/>
      <c r="EX1691" s="29"/>
      <c r="EY1691" s="29"/>
      <c r="EZ1691" s="29"/>
      <c r="FA1691" s="29"/>
      <c r="FB1691" s="29"/>
      <c r="FC1691" s="29"/>
      <c r="FD1691" s="29"/>
      <c r="FE1691" s="29"/>
      <c r="FF1691" s="29"/>
      <c r="FG1691" s="29"/>
      <c r="FH1691" s="29"/>
      <c r="FI1691" s="29"/>
      <c r="FJ1691" s="29"/>
      <c r="FK1691" s="29"/>
      <c r="FL1691" s="29"/>
      <c r="FM1691" s="29"/>
      <c r="FN1691" s="29"/>
      <c r="FO1691" s="29"/>
      <c r="FP1691" s="29"/>
      <c r="FQ1691" s="29"/>
      <c r="FR1691" s="29"/>
      <c r="FS1691" s="29"/>
      <c r="FT1691" s="29"/>
      <c r="FU1691" s="29"/>
      <c r="FV1691" s="29"/>
      <c r="FW1691" s="29"/>
      <c r="FX1691" s="29"/>
      <c r="FY1691" s="29"/>
      <c r="FZ1691" s="29"/>
      <c r="GA1691" s="29"/>
      <c r="GB1691" s="29"/>
      <c r="GC1691" s="29"/>
      <c r="GD1691" s="29"/>
      <c r="GE1691" s="31"/>
      <c r="GF1691" s="31"/>
      <c r="GG1691" s="31"/>
      <c r="GH1691" s="31"/>
      <c r="GI1691" s="31"/>
      <c r="GJ1691" s="31"/>
      <c r="GK1691" s="31"/>
      <c r="GL1691" s="31"/>
      <c r="GM1691" s="31"/>
      <c r="GN1691" s="31"/>
    </row>
    <row r="1692" spans="1:196" s="34" customFormat="1" x14ac:dyDescent="0.2">
      <c r="A1692" s="4"/>
      <c r="B1692" s="315"/>
      <c r="C1692" s="315"/>
      <c r="D1692" s="315"/>
      <c r="E1692" s="31"/>
      <c r="F1692" s="319"/>
      <c r="G1692" s="319"/>
      <c r="I1692" s="31"/>
      <c r="J1692" s="31"/>
      <c r="K1692" s="320"/>
      <c r="L1692" s="31"/>
      <c r="M1692" s="38"/>
      <c r="N1692" s="31"/>
      <c r="O1692" s="38"/>
      <c r="P1692" s="321"/>
      <c r="Q1692" s="31"/>
      <c r="R1692" s="31"/>
      <c r="S1692" s="31"/>
      <c r="T1692" s="31"/>
      <c r="U1692" s="31"/>
      <c r="V1692" s="31"/>
      <c r="W1692" s="31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  <c r="BT1692" s="29"/>
      <c r="BU1692" s="29"/>
      <c r="BV1692" s="29"/>
      <c r="BW1692" s="29"/>
      <c r="BX1692" s="29"/>
      <c r="BY1692" s="29"/>
      <c r="BZ1692" s="29"/>
      <c r="CA1692" s="29"/>
      <c r="CB1692" s="29"/>
      <c r="CC1692" s="29"/>
      <c r="CD1692" s="29"/>
      <c r="CE1692" s="29"/>
      <c r="CF1692" s="29"/>
      <c r="CG1692" s="29"/>
      <c r="CH1692" s="29"/>
      <c r="CI1692" s="29"/>
      <c r="CJ1692" s="29"/>
      <c r="CK1692" s="29"/>
      <c r="CL1692" s="29"/>
      <c r="CM1692" s="29"/>
      <c r="CN1692" s="29"/>
      <c r="CO1692" s="29"/>
      <c r="CP1692" s="29"/>
      <c r="CQ1692" s="29"/>
      <c r="CR1692" s="29"/>
      <c r="CS1692" s="29"/>
      <c r="CT1692" s="29"/>
      <c r="CU1692" s="29"/>
      <c r="CV1692" s="29"/>
      <c r="CW1692" s="29"/>
      <c r="CX1692" s="29"/>
      <c r="CY1692" s="29"/>
      <c r="CZ1692" s="29"/>
      <c r="DA1692" s="29"/>
      <c r="DB1692" s="29"/>
      <c r="DC1692" s="29"/>
      <c r="DD1692" s="29"/>
      <c r="DE1692" s="29"/>
      <c r="DF1692" s="29"/>
      <c r="DG1692" s="29"/>
      <c r="DH1692" s="29"/>
      <c r="DI1692" s="29"/>
      <c r="DJ1692" s="29"/>
      <c r="DK1692" s="29"/>
      <c r="DL1692" s="29"/>
      <c r="DM1692" s="29"/>
      <c r="DN1692" s="29"/>
      <c r="DO1692" s="29"/>
      <c r="DP1692" s="29"/>
      <c r="DQ1692" s="29"/>
      <c r="DR1692" s="29"/>
      <c r="DS1692" s="29"/>
      <c r="DT1692" s="29"/>
      <c r="DU1692" s="29"/>
      <c r="DV1692" s="29"/>
      <c r="DW1692" s="29"/>
      <c r="DX1692" s="29"/>
      <c r="DY1692" s="29"/>
      <c r="DZ1692" s="29"/>
      <c r="EA1692" s="29"/>
      <c r="EB1692" s="29"/>
      <c r="EC1692" s="29"/>
      <c r="ED1692" s="29"/>
      <c r="EE1692" s="29"/>
      <c r="EF1692" s="29"/>
      <c r="EG1692" s="29"/>
      <c r="EH1692" s="29"/>
      <c r="EI1692" s="29"/>
      <c r="EJ1692" s="29"/>
      <c r="EK1692" s="29"/>
      <c r="EL1692" s="29"/>
      <c r="EM1692" s="29"/>
      <c r="EN1692" s="29"/>
      <c r="EO1692" s="29"/>
      <c r="EP1692" s="29"/>
      <c r="EQ1692" s="29"/>
      <c r="ER1692" s="29"/>
      <c r="ES1692" s="29"/>
      <c r="ET1692" s="29"/>
      <c r="EU1692" s="29"/>
      <c r="EV1692" s="29"/>
      <c r="EW1692" s="29"/>
      <c r="EX1692" s="29"/>
      <c r="EY1692" s="29"/>
      <c r="EZ1692" s="29"/>
      <c r="FA1692" s="29"/>
      <c r="FB1692" s="29"/>
      <c r="FC1692" s="29"/>
      <c r="FD1692" s="29"/>
      <c r="FE1692" s="29"/>
      <c r="FF1692" s="29"/>
      <c r="FG1692" s="29"/>
      <c r="FH1692" s="29"/>
      <c r="FI1692" s="29"/>
      <c r="FJ1692" s="29"/>
      <c r="FK1692" s="29"/>
      <c r="FL1692" s="29"/>
      <c r="FM1692" s="29"/>
      <c r="FN1692" s="29"/>
      <c r="FO1692" s="29"/>
      <c r="FP1692" s="29"/>
      <c r="FQ1692" s="29"/>
      <c r="FR1692" s="29"/>
      <c r="FS1692" s="29"/>
      <c r="FT1692" s="29"/>
      <c r="FU1692" s="29"/>
      <c r="FV1692" s="29"/>
      <c r="FW1692" s="29"/>
      <c r="FX1692" s="29"/>
      <c r="FY1692" s="29"/>
      <c r="FZ1692" s="29"/>
      <c r="GA1692" s="29"/>
      <c r="GB1692" s="29"/>
      <c r="GC1692" s="29"/>
      <c r="GD1692" s="29"/>
      <c r="GE1692" s="31"/>
      <c r="GF1692" s="31"/>
      <c r="GG1692" s="31"/>
      <c r="GH1692" s="31"/>
      <c r="GI1692" s="31"/>
      <c r="GJ1692" s="31"/>
      <c r="GK1692" s="31"/>
      <c r="GL1692" s="31"/>
      <c r="GM1692" s="31"/>
      <c r="GN1692" s="31"/>
    </row>
    <row r="1693" spans="1:196" s="34" customFormat="1" x14ac:dyDescent="0.2">
      <c r="A1693" s="4"/>
      <c r="B1693" s="315"/>
      <c r="C1693" s="315"/>
      <c r="D1693" s="315"/>
      <c r="E1693" s="31"/>
      <c r="F1693" s="319"/>
      <c r="G1693" s="319"/>
      <c r="I1693" s="31"/>
      <c r="J1693" s="31"/>
      <c r="K1693" s="320"/>
      <c r="L1693" s="31"/>
      <c r="M1693" s="38"/>
      <c r="N1693" s="31"/>
      <c r="O1693" s="38"/>
      <c r="P1693" s="321"/>
      <c r="Q1693" s="31"/>
      <c r="R1693" s="31"/>
      <c r="S1693" s="31"/>
      <c r="T1693" s="31"/>
      <c r="U1693" s="31"/>
      <c r="V1693" s="31"/>
      <c r="W1693" s="31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  <c r="BT1693" s="29"/>
      <c r="BU1693" s="29"/>
      <c r="BV1693" s="29"/>
      <c r="BW1693" s="29"/>
      <c r="BX1693" s="29"/>
      <c r="BY1693" s="29"/>
      <c r="BZ1693" s="29"/>
      <c r="CA1693" s="29"/>
      <c r="CB1693" s="29"/>
      <c r="CC1693" s="29"/>
      <c r="CD1693" s="29"/>
      <c r="CE1693" s="29"/>
      <c r="CF1693" s="29"/>
      <c r="CG1693" s="29"/>
      <c r="CH1693" s="29"/>
      <c r="CI1693" s="29"/>
      <c r="CJ1693" s="29"/>
      <c r="CK1693" s="29"/>
      <c r="CL1693" s="29"/>
      <c r="CM1693" s="29"/>
      <c r="CN1693" s="29"/>
      <c r="CO1693" s="29"/>
      <c r="CP1693" s="29"/>
      <c r="CQ1693" s="29"/>
      <c r="CR1693" s="29"/>
      <c r="CS1693" s="29"/>
      <c r="CT1693" s="29"/>
      <c r="CU1693" s="29"/>
      <c r="CV1693" s="29"/>
      <c r="CW1693" s="29"/>
      <c r="CX1693" s="29"/>
      <c r="CY1693" s="29"/>
      <c r="CZ1693" s="29"/>
      <c r="DA1693" s="29"/>
      <c r="DB1693" s="29"/>
      <c r="DC1693" s="29"/>
      <c r="DD1693" s="29"/>
      <c r="DE1693" s="29"/>
      <c r="DF1693" s="29"/>
      <c r="DG1693" s="29"/>
      <c r="DH1693" s="29"/>
      <c r="DI1693" s="29"/>
      <c r="DJ1693" s="29"/>
      <c r="DK1693" s="29"/>
      <c r="DL1693" s="29"/>
      <c r="DM1693" s="29"/>
      <c r="DN1693" s="29"/>
      <c r="DO1693" s="29"/>
      <c r="DP1693" s="29"/>
      <c r="DQ1693" s="29"/>
      <c r="DR1693" s="29"/>
      <c r="DS1693" s="29"/>
      <c r="DT1693" s="29"/>
      <c r="DU1693" s="29"/>
      <c r="DV1693" s="29"/>
      <c r="DW1693" s="29"/>
      <c r="DX1693" s="29"/>
      <c r="DY1693" s="29"/>
      <c r="DZ1693" s="29"/>
      <c r="EA1693" s="29"/>
      <c r="EB1693" s="29"/>
      <c r="EC1693" s="29"/>
      <c r="ED1693" s="29"/>
      <c r="EE1693" s="29"/>
      <c r="EF1693" s="29"/>
      <c r="EG1693" s="29"/>
      <c r="EH1693" s="29"/>
      <c r="EI1693" s="29"/>
      <c r="EJ1693" s="29"/>
      <c r="EK1693" s="29"/>
      <c r="EL1693" s="29"/>
      <c r="EM1693" s="29"/>
      <c r="EN1693" s="29"/>
      <c r="EO1693" s="29"/>
      <c r="EP1693" s="29"/>
      <c r="EQ1693" s="29"/>
      <c r="ER1693" s="29"/>
      <c r="ES1693" s="29"/>
      <c r="ET1693" s="29"/>
      <c r="EU1693" s="29"/>
      <c r="EV1693" s="29"/>
      <c r="EW1693" s="29"/>
      <c r="EX1693" s="29"/>
      <c r="EY1693" s="29"/>
      <c r="EZ1693" s="29"/>
      <c r="FA1693" s="29"/>
      <c r="FB1693" s="29"/>
      <c r="FC1693" s="29"/>
      <c r="FD1693" s="29"/>
      <c r="FE1693" s="29"/>
      <c r="FF1693" s="29"/>
      <c r="FG1693" s="29"/>
      <c r="FH1693" s="29"/>
      <c r="FI1693" s="29"/>
      <c r="FJ1693" s="29"/>
      <c r="FK1693" s="29"/>
      <c r="FL1693" s="29"/>
      <c r="FM1693" s="29"/>
      <c r="FN1693" s="29"/>
      <c r="FO1693" s="29"/>
      <c r="FP1693" s="29"/>
      <c r="FQ1693" s="29"/>
      <c r="FR1693" s="29"/>
      <c r="FS1693" s="29"/>
      <c r="FT1693" s="29"/>
      <c r="FU1693" s="29"/>
      <c r="FV1693" s="29"/>
      <c r="FW1693" s="29"/>
      <c r="FX1693" s="29"/>
      <c r="FY1693" s="29"/>
      <c r="FZ1693" s="29"/>
      <c r="GA1693" s="29"/>
      <c r="GB1693" s="29"/>
      <c r="GC1693" s="29"/>
      <c r="GD1693" s="29"/>
      <c r="GE1693" s="31"/>
      <c r="GF1693" s="31"/>
      <c r="GG1693" s="31"/>
      <c r="GH1693" s="31"/>
      <c r="GI1693" s="31"/>
      <c r="GJ1693" s="31"/>
      <c r="GK1693" s="31"/>
      <c r="GL1693" s="31"/>
      <c r="GM1693" s="31"/>
      <c r="GN1693" s="31"/>
    </row>
    <row r="1694" spans="1:196" s="34" customFormat="1" x14ac:dyDescent="0.2">
      <c r="A1694" s="4"/>
      <c r="B1694" s="315"/>
      <c r="C1694" s="315"/>
      <c r="D1694" s="315"/>
      <c r="E1694" s="31"/>
      <c r="F1694" s="319"/>
      <c r="G1694" s="319"/>
      <c r="I1694" s="31"/>
      <c r="J1694" s="31"/>
      <c r="K1694" s="320"/>
      <c r="L1694" s="31"/>
      <c r="M1694" s="38"/>
      <c r="N1694" s="31"/>
      <c r="O1694" s="38"/>
      <c r="P1694" s="321"/>
      <c r="Q1694" s="31"/>
      <c r="R1694" s="31"/>
      <c r="S1694" s="31"/>
      <c r="T1694" s="31"/>
      <c r="U1694" s="31"/>
      <c r="V1694" s="31"/>
      <c r="W1694" s="31"/>
      <c r="X1694" s="29"/>
      <c r="Y1694" s="29"/>
      <c r="Z1694" s="29"/>
      <c r="AA1694" s="29"/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/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/>
      <c r="BU1694" s="29"/>
      <c r="BV1694" s="29"/>
      <c r="BW1694" s="29"/>
      <c r="BX1694" s="29"/>
      <c r="BY1694" s="29"/>
      <c r="BZ1694" s="29"/>
      <c r="CA1694" s="29"/>
      <c r="CB1694" s="29"/>
      <c r="CC1694" s="29"/>
      <c r="CD1694" s="29"/>
      <c r="CE1694" s="29"/>
      <c r="CF1694" s="29"/>
      <c r="CG1694" s="29"/>
      <c r="CH1694" s="29"/>
      <c r="CI1694" s="29"/>
      <c r="CJ1694" s="29"/>
      <c r="CK1694" s="29"/>
      <c r="CL1694" s="29"/>
      <c r="CM1694" s="29"/>
      <c r="CN1694" s="29"/>
      <c r="CO1694" s="29"/>
      <c r="CP1694" s="29"/>
      <c r="CQ1694" s="29"/>
      <c r="CR1694" s="29"/>
      <c r="CS1694" s="29"/>
      <c r="CT1694" s="29"/>
      <c r="CU1694" s="29"/>
      <c r="CV1694" s="29"/>
      <c r="CW1694" s="29"/>
      <c r="CX1694" s="29"/>
      <c r="CY1694" s="29"/>
      <c r="CZ1694" s="29"/>
      <c r="DA1694" s="29"/>
      <c r="DB1694" s="29"/>
      <c r="DC1694" s="29"/>
      <c r="DD1694" s="29"/>
      <c r="DE1694" s="29"/>
      <c r="DF1694" s="29"/>
      <c r="DG1694" s="29"/>
      <c r="DH1694" s="29"/>
      <c r="DI1694" s="29"/>
      <c r="DJ1694" s="29"/>
      <c r="DK1694" s="29"/>
      <c r="DL1694" s="29"/>
      <c r="DM1694" s="29"/>
      <c r="DN1694" s="29"/>
      <c r="DO1694" s="29"/>
      <c r="DP1694" s="29"/>
      <c r="DQ1694" s="29"/>
      <c r="DR1694" s="29"/>
      <c r="DS1694" s="29"/>
      <c r="DT1694" s="29"/>
      <c r="DU1694" s="29"/>
      <c r="DV1694" s="29"/>
      <c r="DW1694" s="29"/>
      <c r="DX1694" s="29"/>
      <c r="DY1694" s="29"/>
      <c r="DZ1694" s="29"/>
      <c r="EA1694" s="29"/>
      <c r="EB1694" s="29"/>
      <c r="EC1694" s="29"/>
      <c r="ED1694" s="29"/>
      <c r="EE1694" s="29"/>
      <c r="EF1694" s="29"/>
      <c r="EG1694" s="29"/>
      <c r="EH1694" s="29"/>
      <c r="EI1694" s="29"/>
      <c r="EJ1694" s="29"/>
      <c r="EK1694" s="29"/>
      <c r="EL1694" s="29"/>
      <c r="EM1694" s="29"/>
      <c r="EN1694" s="29"/>
      <c r="EO1694" s="29"/>
      <c r="EP1694" s="29"/>
      <c r="EQ1694" s="29"/>
      <c r="ER1694" s="29"/>
      <c r="ES1694" s="29"/>
      <c r="ET1694" s="29"/>
      <c r="EU1694" s="29"/>
      <c r="EV1694" s="29"/>
      <c r="EW1694" s="29"/>
      <c r="EX1694" s="29"/>
      <c r="EY1694" s="29"/>
      <c r="EZ1694" s="29"/>
      <c r="FA1694" s="29"/>
      <c r="FB1694" s="29"/>
      <c r="FC1694" s="29"/>
      <c r="FD1694" s="29"/>
      <c r="FE1694" s="29"/>
      <c r="FF1694" s="29"/>
      <c r="FG1694" s="29"/>
      <c r="FH1694" s="29"/>
      <c r="FI1694" s="29"/>
      <c r="FJ1694" s="29"/>
      <c r="FK1694" s="29"/>
      <c r="FL1694" s="29"/>
      <c r="FM1694" s="29"/>
      <c r="FN1694" s="29"/>
      <c r="FO1694" s="29"/>
      <c r="FP1694" s="29"/>
      <c r="FQ1694" s="29"/>
      <c r="FR1694" s="29"/>
      <c r="FS1694" s="29"/>
      <c r="FT1694" s="29"/>
      <c r="FU1694" s="29"/>
      <c r="FV1694" s="29"/>
      <c r="FW1694" s="29"/>
      <c r="FX1694" s="29"/>
      <c r="FY1694" s="29"/>
      <c r="FZ1694" s="29"/>
      <c r="GA1694" s="29"/>
      <c r="GB1694" s="29"/>
      <c r="GC1694" s="29"/>
      <c r="GD1694" s="29"/>
      <c r="GE1694" s="31"/>
      <c r="GF1694" s="31"/>
      <c r="GG1694" s="31"/>
      <c r="GH1694" s="31"/>
      <c r="GI1694" s="31"/>
      <c r="GJ1694" s="31"/>
      <c r="GK1694" s="31"/>
      <c r="GL1694" s="31"/>
      <c r="GM1694" s="31"/>
      <c r="GN1694" s="31"/>
    </row>
    <row r="1695" spans="1:196" s="34" customFormat="1" x14ac:dyDescent="0.2">
      <c r="A1695" s="4"/>
      <c r="B1695" s="315"/>
      <c r="C1695" s="315"/>
      <c r="D1695" s="315"/>
      <c r="E1695" s="31"/>
      <c r="F1695" s="319"/>
      <c r="G1695" s="319"/>
      <c r="I1695" s="31"/>
      <c r="J1695" s="31"/>
      <c r="K1695" s="320"/>
      <c r="L1695" s="31"/>
      <c r="M1695" s="38"/>
      <c r="N1695" s="31"/>
      <c r="O1695" s="38"/>
      <c r="P1695" s="321"/>
      <c r="Q1695" s="31"/>
      <c r="R1695" s="31"/>
      <c r="S1695" s="31"/>
      <c r="T1695" s="31"/>
      <c r="U1695" s="31"/>
      <c r="V1695" s="31"/>
      <c r="W1695" s="31"/>
      <c r="X1695" s="29"/>
      <c r="Y1695" s="29"/>
      <c r="Z1695" s="29"/>
      <c r="AA1695" s="29"/>
      <c r="AB1695" s="29"/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  <c r="BE1695" s="29"/>
      <c r="BF1695" s="29"/>
      <c r="BG1695" s="29"/>
      <c r="BH1695" s="29"/>
      <c r="BI1695" s="29"/>
      <c r="BJ1695" s="29"/>
      <c r="BK1695" s="29"/>
      <c r="BL1695" s="29"/>
      <c r="BM1695" s="29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  <c r="CO1695" s="29"/>
      <c r="CP1695" s="29"/>
      <c r="CQ1695" s="29"/>
      <c r="CR1695" s="29"/>
      <c r="CS1695" s="29"/>
      <c r="CT1695" s="29"/>
      <c r="CU1695" s="29"/>
      <c r="CV1695" s="29"/>
      <c r="CW1695" s="29"/>
      <c r="CX1695" s="29"/>
      <c r="CY1695" s="29"/>
      <c r="CZ1695" s="29"/>
      <c r="DA1695" s="29"/>
      <c r="DB1695" s="29"/>
      <c r="DC1695" s="29"/>
      <c r="DD1695" s="29"/>
      <c r="DE1695" s="29"/>
      <c r="DF1695" s="29"/>
      <c r="DG1695" s="29"/>
      <c r="DH1695" s="29"/>
      <c r="DI1695" s="29"/>
      <c r="DJ1695" s="29"/>
      <c r="DK1695" s="29"/>
      <c r="DL1695" s="29"/>
      <c r="DM1695" s="29"/>
      <c r="DN1695" s="29"/>
      <c r="DO1695" s="29"/>
      <c r="DP1695" s="29"/>
      <c r="DQ1695" s="29"/>
      <c r="DR1695" s="29"/>
      <c r="DS1695" s="29"/>
      <c r="DT1695" s="29"/>
      <c r="DU1695" s="29"/>
      <c r="DV1695" s="29"/>
      <c r="DW1695" s="29"/>
      <c r="DX1695" s="29"/>
      <c r="DY1695" s="29"/>
      <c r="DZ1695" s="29"/>
      <c r="EA1695" s="29"/>
      <c r="EB1695" s="29"/>
      <c r="EC1695" s="29"/>
      <c r="ED1695" s="29"/>
      <c r="EE1695" s="29"/>
      <c r="EF1695" s="29"/>
      <c r="EG1695" s="29"/>
      <c r="EH1695" s="29"/>
      <c r="EI1695" s="29"/>
      <c r="EJ1695" s="29"/>
      <c r="EK1695" s="29"/>
      <c r="EL1695" s="29"/>
      <c r="EM1695" s="29"/>
      <c r="EN1695" s="29"/>
      <c r="EO1695" s="29"/>
      <c r="EP1695" s="29"/>
      <c r="EQ1695" s="29"/>
      <c r="ER1695" s="29"/>
      <c r="ES1695" s="29"/>
      <c r="ET1695" s="29"/>
      <c r="EU1695" s="29"/>
      <c r="EV1695" s="29"/>
      <c r="EW1695" s="29"/>
      <c r="EX1695" s="29"/>
      <c r="EY1695" s="29"/>
      <c r="EZ1695" s="29"/>
      <c r="FA1695" s="29"/>
      <c r="FB1695" s="29"/>
      <c r="FC1695" s="29"/>
      <c r="FD1695" s="29"/>
      <c r="FE1695" s="29"/>
      <c r="FF1695" s="29"/>
      <c r="FG1695" s="29"/>
      <c r="FH1695" s="29"/>
      <c r="FI1695" s="29"/>
      <c r="FJ1695" s="29"/>
      <c r="FK1695" s="29"/>
      <c r="FL1695" s="29"/>
      <c r="FM1695" s="29"/>
      <c r="FN1695" s="29"/>
      <c r="FO1695" s="29"/>
      <c r="FP1695" s="29"/>
      <c r="FQ1695" s="29"/>
      <c r="FR1695" s="29"/>
      <c r="FS1695" s="29"/>
      <c r="FT1695" s="29"/>
      <c r="FU1695" s="29"/>
      <c r="FV1695" s="29"/>
      <c r="FW1695" s="29"/>
      <c r="FX1695" s="29"/>
      <c r="FY1695" s="29"/>
      <c r="FZ1695" s="29"/>
      <c r="GA1695" s="29"/>
      <c r="GB1695" s="29"/>
      <c r="GC1695" s="29"/>
      <c r="GD1695" s="29"/>
      <c r="GE1695" s="31"/>
      <c r="GF1695" s="31"/>
      <c r="GG1695" s="31"/>
      <c r="GH1695" s="31"/>
      <c r="GI1695" s="31"/>
      <c r="GJ1695" s="31"/>
      <c r="GK1695" s="31"/>
      <c r="GL1695" s="31"/>
      <c r="GM1695" s="31"/>
      <c r="GN1695" s="31"/>
    </row>
    <row r="1696" spans="1:196" s="34" customFormat="1" x14ac:dyDescent="0.2">
      <c r="A1696" s="4"/>
      <c r="B1696" s="315"/>
      <c r="C1696" s="315"/>
      <c r="D1696" s="315"/>
      <c r="E1696" s="31"/>
      <c r="F1696" s="319"/>
      <c r="G1696" s="319"/>
      <c r="I1696" s="31"/>
      <c r="J1696" s="31"/>
      <c r="K1696" s="320"/>
      <c r="L1696" s="31"/>
      <c r="M1696" s="38"/>
      <c r="N1696" s="31"/>
      <c r="O1696" s="38"/>
      <c r="P1696" s="321"/>
      <c r="Q1696" s="31"/>
      <c r="R1696" s="31"/>
      <c r="S1696" s="31"/>
      <c r="T1696" s="31"/>
      <c r="U1696" s="31"/>
      <c r="V1696" s="31"/>
      <c r="W1696" s="31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9"/>
      <c r="BC1696" s="29"/>
      <c r="BD1696" s="29"/>
      <c r="BE1696" s="29"/>
      <c r="BF1696" s="29"/>
      <c r="BG1696" s="29"/>
      <c r="BH1696" s="29"/>
      <c r="BI1696" s="29"/>
      <c r="BJ1696" s="29"/>
      <c r="BK1696" s="29"/>
      <c r="BL1696" s="29"/>
      <c r="BM1696" s="29"/>
      <c r="BN1696" s="29"/>
      <c r="BO1696" s="29"/>
      <c r="BP1696" s="29"/>
      <c r="BQ1696" s="29"/>
      <c r="BR1696" s="29"/>
      <c r="BS1696" s="29"/>
      <c r="BT1696" s="29"/>
      <c r="BU1696" s="29"/>
      <c r="BV1696" s="29"/>
      <c r="BW1696" s="29"/>
      <c r="BX1696" s="29"/>
      <c r="BY1696" s="29"/>
      <c r="BZ1696" s="29"/>
      <c r="CA1696" s="29"/>
      <c r="CB1696" s="29"/>
      <c r="CC1696" s="29"/>
      <c r="CD1696" s="29"/>
      <c r="CE1696" s="29"/>
      <c r="CF1696" s="29"/>
      <c r="CG1696" s="29"/>
      <c r="CH1696" s="29"/>
      <c r="CI1696" s="29"/>
      <c r="CJ1696" s="29"/>
      <c r="CK1696" s="29"/>
      <c r="CL1696" s="29"/>
      <c r="CM1696" s="29"/>
      <c r="CN1696" s="29"/>
      <c r="CO1696" s="29"/>
      <c r="CP1696" s="29"/>
      <c r="CQ1696" s="29"/>
      <c r="CR1696" s="29"/>
      <c r="CS1696" s="29"/>
      <c r="CT1696" s="29"/>
      <c r="CU1696" s="29"/>
      <c r="CV1696" s="29"/>
      <c r="CW1696" s="29"/>
      <c r="CX1696" s="29"/>
      <c r="CY1696" s="29"/>
      <c r="CZ1696" s="29"/>
      <c r="DA1696" s="29"/>
      <c r="DB1696" s="29"/>
      <c r="DC1696" s="29"/>
      <c r="DD1696" s="29"/>
      <c r="DE1696" s="29"/>
      <c r="DF1696" s="29"/>
      <c r="DG1696" s="29"/>
      <c r="DH1696" s="29"/>
      <c r="DI1696" s="29"/>
      <c r="DJ1696" s="29"/>
      <c r="DK1696" s="29"/>
      <c r="DL1696" s="29"/>
      <c r="DM1696" s="29"/>
      <c r="DN1696" s="29"/>
      <c r="DO1696" s="29"/>
      <c r="DP1696" s="29"/>
      <c r="DQ1696" s="29"/>
      <c r="DR1696" s="29"/>
      <c r="DS1696" s="29"/>
      <c r="DT1696" s="29"/>
      <c r="DU1696" s="29"/>
      <c r="DV1696" s="29"/>
      <c r="DW1696" s="29"/>
      <c r="DX1696" s="29"/>
      <c r="DY1696" s="29"/>
      <c r="DZ1696" s="29"/>
      <c r="EA1696" s="29"/>
      <c r="EB1696" s="29"/>
      <c r="EC1696" s="29"/>
      <c r="ED1696" s="29"/>
      <c r="EE1696" s="29"/>
      <c r="EF1696" s="29"/>
      <c r="EG1696" s="29"/>
      <c r="EH1696" s="29"/>
      <c r="EI1696" s="29"/>
      <c r="EJ1696" s="29"/>
      <c r="EK1696" s="29"/>
      <c r="EL1696" s="29"/>
      <c r="EM1696" s="29"/>
      <c r="EN1696" s="29"/>
      <c r="EO1696" s="29"/>
      <c r="EP1696" s="29"/>
      <c r="EQ1696" s="29"/>
      <c r="ER1696" s="29"/>
      <c r="ES1696" s="29"/>
      <c r="ET1696" s="29"/>
      <c r="EU1696" s="29"/>
      <c r="EV1696" s="29"/>
      <c r="EW1696" s="29"/>
      <c r="EX1696" s="29"/>
      <c r="EY1696" s="29"/>
      <c r="EZ1696" s="29"/>
      <c r="FA1696" s="29"/>
      <c r="FB1696" s="29"/>
      <c r="FC1696" s="29"/>
      <c r="FD1696" s="29"/>
      <c r="FE1696" s="29"/>
      <c r="FF1696" s="29"/>
      <c r="FG1696" s="29"/>
      <c r="FH1696" s="29"/>
      <c r="FI1696" s="29"/>
      <c r="FJ1696" s="29"/>
      <c r="FK1696" s="29"/>
      <c r="FL1696" s="29"/>
      <c r="FM1696" s="29"/>
      <c r="FN1696" s="29"/>
      <c r="FO1696" s="29"/>
      <c r="FP1696" s="29"/>
      <c r="FQ1696" s="29"/>
      <c r="FR1696" s="29"/>
      <c r="FS1696" s="29"/>
      <c r="FT1696" s="29"/>
      <c r="FU1696" s="29"/>
      <c r="FV1696" s="29"/>
      <c r="FW1696" s="29"/>
      <c r="FX1696" s="29"/>
      <c r="FY1696" s="29"/>
      <c r="FZ1696" s="29"/>
      <c r="GA1696" s="29"/>
      <c r="GB1696" s="29"/>
      <c r="GC1696" s="29"/>
      <c r="GD1696" s="29"/>
      <c r="GE1696" s="31"/>
      <c r="GF1696" s="31"/>
      <c r="GG1696" s="31"/>
      <c r="GH1696" s="31"/>
      <c r="GI1696" s="31"/>
      <c r="GJ1696" s="31"/>
      <c r="GK1696" s="31"/>
      <c r="GL1696" s="31"/>
      <c r="GM1696" s="31"/>
      <c r="GN1696" s="31"/>
    </row>
    <row r="1697" spans="1:196" s="34" customFormat="1" x14ac:dyDescent="0.2">
      <c r="A1697" s="4"/>
      <c r="B1697" s="315"/>
      <c r="C1697" s="315"/>
      <c r="D1697" s="315"/>
      <c r="E1697" s="31"/>
      <c r="F1697" s="319"/>
      <c r="G1697" s="319"/>
      <c r="I1697" s="31"/>
      <c r="J1697" s="31"/>
      <c r="K1697" s="320"/>
      <c r="L1697" s="31"/>
      <c r="M1697" s="38"/>
      <c r="N1697" s="31"/>
      <c r="O1697" s="38"/>
      <c r="P1697" s="321"/>
      <c r="Q1697" s="31"/>
      <c r="R1697" s="31"/>
      <c r="S1697" s="31"/>
      <c r="T1697" s="31"/>
      <c r="U1697" s="31"/>
      <c r="V1697" s="31"/>
      <c r="W1697" s="31"/>
      <c r="X1697" s="29"/>
      <c r="Y1697" s="29"/>
      <c r="Z1697" s="29"/>
      <c r="AA1697" s="29"/>
      <c r="AB1697" s="29"/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9"/>
      <c r="BC1697" s="29"/>
      <c r="BD1697" s="29"/>
      <c r="BE1697" s="29"/>
      <c r="BF1697" s="29"/>
      <c r="BG1697" s="29"/>
      <c r="BH1697" s="29"/>
      <c r="BI1697" s="29"/>
      <c r="BJ1697" s="29"/>
      <c r="BK1697" s="29"/>
      <c r="BL1697" s="29"/>
      <c r="BM1697" s="29"/>
      <c r="BN1697" s="29"/>
      <c r="BO1697" s="29"/>
      <c r="BP1697" s="29"/>
      <c r="BQ1697" s="29"/>
      <c r="BR1697" s="29"/>
      <c r="BS1697" s="29"/>
      <c r="BT1697" s="29"/>
      <c r="BU1697" s="29"/>
      <c r="BV1697" s="29"/>
      <c r="BW1697" s="29"/>
      <c r="BX1697" s="29"/>
      <c r="BY1697" s="29"/>
      <c r="BZ1697" s="29"/>
      <c r="CA1697" s="29"/>
      <c r="CB1697" s="29"/>
      <c r="CC1697" s="29"/>
      <c r="CD1697" s="29"/>
      <c r="CE1697" s="29"/>
      <c r="CF1697" s="29"/>
      <c r="CG1697" s="29"/>
      <c r="CH1697" s="29"/>
      <c r="CI1697" s="29"/>
      <c r="CJ1697" s="29"/>
      <c r="CK1697" s="29"/>
      <c r="CL1697" s="29"/>
      <c r="CM1697" s="29"/>
      <c r="CN1697" s="29"/>
      <c r="CO1697" s="29"/>
      <c r="CP1697" s="29"/>
      <c r="CQ1697" s="29"/>
      <c r="CR1697" s="29"/>
      <c r="CS1697" s="29"/>
      <c r="CT1697" s="29"/>
      <c r="CU1697" s="29"/>
      <c r="CV1697" s="29"/>
      <c r="CW1697" s="29"/>
      <c r="CX1697" s="29"/>
      <c r="CY1697" s="29"/>
      <c r="CZ1697" s="29"/>
      <c r="DA1697" s="29"/>
      <c r="DB1697" s="29"/>
      <c r="DC1697" s="29"/>
      <c r="DD1697" s="29"/>
      <c r="DE1697" s="29"/>
      <c r="DF1697" s="29"/>
      <c r="DG1697" s="29"/>
      <c r="DH1697" s="29"/>
      <c r="DI1697" s="29"/>
      <c r="DJ1697" s="29"/>
      <c r="DK1697" s="29"/>
      <c r="DL1697" s="29"/>
      <c r="DM1697" s="29"/>
      <c r="DN1697" s="29"/>
      <c r="DO1697" s="29"/>
      <c r="DP1697" s="29"/>
      <c r="DQ1697" s="29"/>
      <c r="DR1697" s="29"/>
      <c r="DS1697" s="29"/>
      <c r="DT1697" s="29"/>
      <c r="DU1697" s="29"/>
      <c r="DV1697" s="29"/>
      <c r="DW1697" s="29"/>
      <c r="DX1697" s="29"/>
      <c r="DY1697" s="29"/>
      <c r="DZ1697" s="29"/>
      <c r="EA1697" s="29"/>
      <c r="EB1697" s="29"/>
      <c r="EC1697" s="29"/>
      <c r="ED1697" s="29"/>
      <c r="EE1697" s="29"/>
      <c r="EF1697" s="29"/>
      <c r="EG1697" s="29"/>
      <c r="EH1697" s="29"/>
      <c r="EI1697" s="29"/>
      <c r="EJ1697" s="29"/>
      <c r="EK1697" s="29"/>
      <c r="EL1697" s="29"/>
      <c r="EM1697" s="29"/>
      <c r="EN1697" s="29"/>
      <c r="EO1697" s="29"/>
      <c r="EP1697" s="29"/>
      <c r="EQ1697" s="29"/>
      <c r="ER1697" s="29"/>
      <c r="ES1697" s="29"/>
      <c r="ET1697" s="29"/>
      <c r="EU1697" s="29"/>
      <c r="EV1697" s="29"/>
      <c r="EW1697" s="29"/>
      <c r="EX1697" s="29"/>
      <c r="EY1697" s="29"/>
      <c r="EZ1697" s="29"/>
      <c r="FA1697" s="29"/>
      <c r="FB1697" s="29"/>
      <c r="FC1697" s="29"/>
      <c r="FD1697" s="29"/>
      <c r="FE1697" s="29"/>
      <c r="FF1697" s="29"/>
      <c r="FG1697" s="29"/>
      <c r="FH1697" s="29"/>
      <c r="FI1697" s="29"/>
      <c r="FJ1697" s="29"/>
      <c r="FK1697" s="29"/>
      <c r="FL1697" s="29"/>
      <c r="FM1697" s="29"/>
      <c r="FN1697" s="29"/>
      <c r="FO1697" s="29"/>
      <c r="FP1697" s="29"/>
      <c r="FQ1697" s="29"/>
      <c r="FR1697" s="29"/>
      <c r="FS1697" s="29"/>
      <c r="FT1697" s="29"/>
      <c r="FU1697" s="29"/>
      <c r="FV1697" s="29"/>
      <c r="FW1697" s="29"/>
      <c r="FX1697" s="29"/>
      <c r="FY1697" s="29"/>
      <c r="FZ1697" s="29"/>
      <c r="GA1697" s="29"/>
      <c r="GB1697" s="29"/>
      <c r="GC1697" s="29"/>
      <c r="GD1697" s="29"/>
      <c r="GE1697" s="31"/>
      <c r="GF1697" s="31"/>
      <c r="GG1697" s="31"/>
      <c r="GH1697" s="31"/>
      <c r="GI1697" s="31"/>
      <c r="GJ1697" s="31"/>
      <c r="GK1697" s="31"/>
      <c r="GL1697" s="31"/>
      <c r="GM1697" s="31"/>
      <c r="GN1697" s="31"/>
    </row>
    <row r="1698" spans="1:196" s="34" customFormat="1" x14ac:dyDescent="0.2">
      <c r="A1698" s="4"/>
      <c r="B1698" s="315"/>
      <c r="C1698" s="315"/>
      <c r="D1698" s="315"/>
      <c r="E1698" s="31"/>
      <c r="F1698" s="319"/>
      <c r="G1698" s="319"/>
      <c r="I1698" s="31"/>
      <c r="J1698" s="31"/>
      <c r="K1698" s="320"/>
      <c r="L1698" s="31"/>
      <c r="M1698" s="38"/>
      <c r="N1698" s="31"/>
      <c r="O1698" s="38"/>
      <c r="P1698" s="321"/>
      <c r="Q1698" s="31"/>
      <c r="R1698" s="31"/>
      <c r="S1698" s="31"/>
      <c r="T1698" s="31"/>
      <c r="U1698" s="31"/>
      <c r="V1698" s="31"/>
      <c r="W1698" s="31"/>
      <c r="X1698" s="29"/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  <c r="BE1698" s="29"/>
      <c r="BF1698" s="29"/>
      <c r="BG1698" s="29"/>
      <c r="BH1698" s="29"/>
      <c r="BI1698" s="29"/>
      <c r="BJ1698" s="29"/>
      <c r="BK1698" s="29"/>
      <c r="BL1698" s="29"/>
      <c r="BM1698" s="29"/>
      <c r="BN1698" s="29"/>
      <c r="BO1698" s="29"/>
      <c r="BP1698" s="29"/>
      <c r="BQ1698" s="29"/>
      <c r="BR1698" s="29"/>
      <c r="BS1698" s="29"/>
      <c r="BT1698" s="29"/>
      <c r="BU1698" s="29"/>
      <c r="BV1698" s="29"/>
      <c r="BW1698" s="29"/>
      <c r="BX1698" s="29"/>
      <c r="BY1698" s="29"/>
      <c r="BZ1698" s="29"/>
      <c r="CA1698" s="29"/>
      <c r="CB1698" s="29"/>
      <c r="CC1698" s="29"/>
      <c r="CD1698" s="29"/>
      <c r="CE1698" s="29"/>
      <c r="CF1698" s="29"/>
      <c r="CG1698" s="29"/>
      <c r="CH1698" s="29"/>
      <c r="CI1698" s="29"/>
      <c r="CJ1698" s="29"/>
      <c r="CK1698" s="29"/>
      <c r="CL1698" s="29"/>
      <c r="CM1698" s="29"/>
      <c r="CN1698" s="29"/>
      <c r="CO1698" s="29"/>
      <c r="CP1698" s="29"/>
      <c r="CQ1698" s="29"/>
      <c r="CR1698" s="29"/>
      <c r="CS1698" s="29"/>
      <c r="CT1698" s="29"/>
      <c r="CU1698" s="29"/>
      <c r="CV1698" s="29"/>
      <c r="CW1698" s="29"/>
      <c r="CX1698" s="29"/>
      <c r="CY1698" s="29"/>
      <c r="CZ1698" s="29"/>
      <c r="DA1698" s="29"/>
      <c r="DB1698" s="29"/>
      <c r="DC1698" s="29"/>
      <c r="DD1698" s="29"/>
      <c r="DE1698" s="29"/>
      <c r="DF1698" s="29"/>
      <c r="DG1698" s="29"/>
      <c r="DH1698" s="29"/>
      <c r="DI1698" s="29"/>
      <c r="DJ1698" s="29"/>
      <c r="DK1698" s="29"/>
      <c r="DL1698" s="29"/>
      <c r="DM1698" s="29"/>
      <c r="DN1698" s="29"/>
      <c r="DO1698" s="29"/>
      <c r="DP1698" s="29"/>
      <c r="DQ1698" s="29"/>
      <c r="DR1698" s="29"/>
      <c r="DS1698" s="29"/>
      <c r="DT1698" s="29"/>
      <c r="DU1698" s="29"/>
      <c r="DV1698" s="29"/>
      <c r="DW1698" s="29"/>
      <c r="DX1698" s="29"/>
      <c r="DY1698" s="29"/>
      <c r="DZ1698" s="29"/>
      <c r="EA1698" s="29"/>
      <c r="EB1698" s="29"/>
      <c r="EC1698" s="29"/>
      <c r="ED1698" s="29"/>
      <c r="EE1698" s="29"/>
      <c r="EF1698" s="29"/>
      <c r="EG1698" s="29"/>
      <c r="EH1698" s="29"/>
      <c r="EI1698" s="29"/>
      <c r="EJ1698" s="29"/>
      <c r="EK1698" s="29"/>
      <c r="EL1698" s="29"/>
      <c r="EM1698" s="29"/>
      <c r="EN1698" s="29"/>
      <c r="EO1698" s="29"/>
      <c r="EP1698" s="29"/>
      <c r="EQ1698" s="29"/>
      <c r="ER1698" s="29"/>
      <c r="ES1698" s="29"/>
      <c r="ET1698" s="29"/>
      <c r="EU1698" s="29"/>
      <c r="EV1698" s="29"/>
      <c r="EW1698" s="29"/>
      <c r="EX1698" s="29"/>
      <c r="EY1698" s="29"/>
      <c r="EZ1698" s="29"/>
      <c r="FA1698" s="29"/>
      <c r="FB1698" s="29"/>
      <c r="FC1698" s="29"/>
      <c r="FD1698" s="29"/>
      <c r="FE1698" s="29"/>
      <c r="FF1698" s="29"/>
      <c r="FG1698" s="29"/>
      <c r="FH1698" s="29"/>
      <c r="FI1698" s="29"/>
      <c r="FJ1698" s="29"/>
      <c r="FK1698" s="29"/>
      <c r="FL1698" s="29"/>
      <c r="FM1698" s="29"/>
      <c r="FN1698" s="29"/>
      <c r="FO1698" s="29"/>
      <c r="FP1698" s="29"/>
      <c r="FQ1698" s="29"/>
      <c r="FR1698" s="29"/>
      <c r="FS1698" s="29"/>
      <c r="FT1698" s="29"/>
      <c r="FU1698" s="29"/>
      <c r="FV1698" s="29"/>
      <c r="FW1698" s="29"/>
      <c r="FX1698" s="29"/>
      <c r="FY1698" s="29"/>
      <c r="FZ1698" s="29"/>
      <c r="GA1698" s="29"/>
      <c r="GB1698" s="29"/>
      <c r="GC1698" s="29"/>
      <c r="GD1698" s="29"/>
      <c r="GE1698" s="31"/>
      <c r="GF1698" s="31"/>
      <c r="GG1698" s="31"/>
      <c r="GH1698" s="31"/>
      <c r="GI1698" s="31"/>
      <c r="GJ1698" s="31"/>
      <c r="GK1698" s="31"/>
      <c r="GL1698" s="31"/>
      <c r="GM1698" s="31"/>
      <c r="GN1698" s="31"/>
    </row>
    <row r="1699" spans="1:196" s="34" customFormat="1" x14ac:dyDescent="0.2">
      <c r="A1699" s="4"/>
      <c r="B1699" s="315"/>
      <c r="C1699" s="315"/>
      <c r="D1699" s="315"/>
      <c r="E1699" s="31"/>
      <c r="F1699" s="319"/>
      <c r="G1699" s="319"/>
      <c r="I1699" s="31"/>
      <c r="J1699" s="31"/>
      <c r="K1699" s="320"/>
      <c r="L1699" s="31"/>
      <c r="M1699" s="38"/>
      <c r="N1699" s="31"/>
      <c r="O1699" s="38"/>
      <c r="P1699" s="321"/>
      <c r="Q1699" s="31"/>
      <c r="R1699" s="31"/>
      <c r="S1699" s="31"/>
      <c r="T1699" s="31"/>
      <c r="U1699" s="31"/>
      <c r="V1699" s="31"/>
      <c r="W1699" s="31"/>
      <c r="X1699" s="29"/>
      <c r="Y1699" s="29"/>
      <c r="Z1699" s="29"/>
      <c r="AA1699" s="29"/>
      <c r="AB1699" s="29"/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9"/>
      <c r="AX1699" s="29"/>
      <c r="AY1699" s="29"/>
      <c r="AZ1699" s="29"/>
      <c r="BA1699" s="29"/>
      <c r="BB1699" s="29"/>
      <c r="BC1699" s="29"/>
      <c r="BD1699" s="29"/>
      <c r="BE1699" s="29"/>
      <c r="BF1699" s="29"/>
      <c r="BG1699" s="29"/>
      <c r="BH1699" s="29"/>
      <c r="BI1699" s="29"/>
      <c r="BJ1699" s="29"/>
      <c r="BK1699" s="29"/>
      <c r="BL1699" s="29"/>
      <c r="BM1699" s="29"/>
      <c r="BN1699" s="29"/>
      <c r="BO1699" s="29"/>
      <c r="BP1699" s="29"/>
      <c r="BQ1699" s="29"/>
      <c r="BR1699" s="29"/>
      <c r="BS1699" s="29"/>
      <c r="BT1699" s="29"/>
      <c r="BU1699" s="29"/>
      <c r="BV1699" s="29"/>
      <c r="BW1699" s="29"/>
      <c r="BX1699" s="29"/>
      <c r="BY1699" s="29"/>
      <c r="BZ1699" s="29"/>
      <c r="CA1699" s="29"/>
      <c r="CB1699" s="29"/>
      <c r="CC1699" s="29"/>
      <c r="CD1699" s="29"/>
      <c r="CE1699" s="29"/>
      <c r="CF1699" s="29"/>
      <c r="CG1699" s="29"/>
      <c r="CH1699" s="29"/>
      <c r="CI1699" s="29"/>
      <c r="CJ1699" s="29"/>
      <c r="CK1699" s="29"/>
      <c r="CL1699" s="29"/>
      <c r="CM1699" s="29"/>
      <c r="CN1699" s="29"/>
      <c r="CO1699" s="29"/>
      <c r="CP1699" s="29"/>
      <c r="CQ1699" s="29"/>
      <c r="CR1699" s="29"/>
      <c r="CS1699" s="29"/>
      <c r="CT1699" s="29"/>
      <c r="CU1699" s="29"/>
      <c r="CV1699" s="29"/>
      <c r="CW1699" s="29"/>
      <c r="CX1699" s="29"/>
      <c r="CY1699" s="29"/>
      <c r="CZ1699" s="29"/>
      <c r="DA1699" s="29"/>
      <c r="DB1699" s="29"/>
      <c r="DC1699" s="29"/>
      <c r="DD1699" s="29"/>
      <c r="DE1699" s="29"/>
      <c r="DF1699" s="29"/>
      <c r="DG1699" s="29"/>
      <c r="DH1699" s="29"/>
      <c r="DI1699" s="29"/>
      <c r="DJ1699" s="29"/>
      <c r="DK1699" s="29"/>
      <c r="DL1699" s="29"/>
      <c r="DM1699" s="29"/>
      <c r="DN1699" s="29"/>
      <c r="DO1699" s="29"/>
      <c r="DP1699" s="29"/>
      <c r="DQ1699" s="29"/>
      <c r="DR1699" s="29"/>
      <c r="DS1699" s="29"/>
      <c r="DT1699" s="29"/>
      <c r="DU1699" s="29"/>
      <c r="DV1699" s="29"/>
      <c r="DW1699" s="29"/>
      <c r="DX1699" s="29"/>
      <c r="DY1699" s="29"/>
      <c r="DZ1699" s="29"/>
      <c r="EA1699" s="29"/>
      <c r="EB1699" s="29"/>
      <c r="EC1699" s="29"/>
      <c r="ED1699" s="29"/>
      <c r="EE1699" s="29"/>
      <c r="EF1699" s="29"/>
      <c r="EG1699" s="29"/>
      <c r="EH1699" s="29"/>
      <c r="EI1699" s="29"/>
      <c r="EJ1699" s="29"/>
      <c r="EK1699" s="29"/>
      <c r="EL1699" s="29"/>
      <c r="EM1699" s="29"/>
      <c r="EN1699" s="29"/>
      <c r="EO1699" s="29"/>
      <c r="EP1699" s="29"/>
      <c r="EQ1699" s="29"/>
      <c r="ER1699" s="29"/>
      <c r="ES1699" s="29"/>
      <c r="ET1699" s="29"/>
      <c r="EU1699" s="29"/>
      <c r="EV1699" s="29"/>
      <c r="EW1699" s="29"/>
      <c r="EX1699" s="29"/>
      <c r="EY1699" s="29"/>
      <c r="EZ1699" s="29"/>
      <c r="FA1699" s="29"/>
      <c r="FB1699" s="29"/>
      <c r="FC1699" s="29"/>
      <c r="FD1699" s="29"/>
      <c r="FE1699" s="29"/>
      <c r="FF1699" s="29"/>
      <c r="FG1699" s="29"/>
      <c r="FH1699" s="29"/>
      <c r="FI1699" s="29"/>
      <c r="FJ1699" s="29"/>
      <c r="FK1699" s="29"/>
      <c r="FL1699" s="29"/>
      <c r="FM1699" s="29"/>
      <c r="FN1699" s="29"/>
      <c r="FO1699" s="29"/>
      <c r="FP1699" s="29"/>
      <c r="FQ1699" s="29"/>
      <c r="FR1699" s="29"/>
      <c r="FS1699" s="29"/>
      <c r="FT1699" s="29"/>
      <c r="FU1699" s="29"/>
      <c r="FV1699" s="29"/>
      <c r="FW1699" s="29"/>
      <c r="FX1699" s="29"/>
      <c r="FY1699" s="29"/>
      <c r="FZ1699" s="29"/>
      <c r="GA1699" s="29"/>
      <c r="GB1699" s="29"/>
      <c r="GC1699" s="29"/>
      <c r="GD1699" s="29"/>
      <c r="GE1699" s="31"/>
      <c r="GF1699" s="31"/>
      <c r="GG1699" s="31"/>
      <c r="GH1699" s="31"/>
      <c r="GI1699" s="31"/>
      <c r="GJ1699" s="31"/>
      <c r="GK1699" s="31"/>
      <c r="GL1699" s="31"/>
      <c r="GM1699" s="31"/>
      <c r="GN1699" s="31"/>
    </row>
    <row r="1700" spans="1:196" s="34" customFormat="1" x14ac:dyDescent="0.2">
      <c r="A1700" s="4"/>
      <c r="B1700" s="315"/>
      <c r="C1700" s="315"/>
      <c r="D1700" s="315"/>
      <c r="E1700" s="31"/>
      <c r="F1700" s="319"/>
      <c r="G1700" s="319"/>
      <c r="I1700" s="31"/>
      <c r="J1700" s="31"/>
      <c r="K1700" s="320"/>
      <c r="L1700" s="31"/>
      <c r="M1700" s="38"/>
      <c r="N1700" s="31"/>
      <c r="O1700" s="38"/>
      <c r="P1700" s="321"/>
      <c r="Q1700" s="31"/>
      <c r="R1700" s="31"/>
      <c r="S1700" s="31"/>
      <c r="T1700" s="31"/>
      <c r="U1700" s="31"/>
      <c r="V1700" s="31"/>
      <c r="W1700" s="31"/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/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29"/>
      <c r="CB1700" s="29"/>
      <c r="CC1700" s="29"/>
      <c r="CD1700" s="29"/>
      <c r="CE1700" s="29"/>
      <c r="CF1700" s="29"/>
      <c r="CG1700" s="29"/>
      <c r="CH1700" s="29"/>
      <c r="CI1700" s="29"/>
      <c r="CJ1700" s="29"/>
      <c r="CK1700" s="29"/>
      <c r="CL1700" s="29"/>
      <c r="CM1700" s="29"/>
      <c r="CN1700" s="29"/>
      <c r="CO1700" s="29"/>
      <c r="CP1700" s="29"/>
      <c r="CQ1700" s="29"/>
      <c r="CR1700" s="29"/>
      <c r="CS1700" s="29"/>
      <c r="CT1700" s="29"/>
      <c r="CU1700" s="29"/>
      <c r="CV1700" s="29"/>
      <c r="CW1700" s="29"/>
      <c r="CX1700" s="29"/>
      <c r="CY1700" s="29"/>
      <c r="CZ1700" s="29"/>
      <c r="DA1700" s="29"/>
      <c r="DB1700" s="29"/>
      <c r="DC1700" s="29"/>
      <c r="DD1700" s="29"/>
      <c r="DE1700" s="29"/>
      <c r="DF1700" s="29"/>
      <c r="DG1700" s="29"/>
      <c r="DH1700" s="29"/>
      <c r="DI1700" s="29"/>
      <c r="DJ1700" s="29"/>
      <c r="DK1700" s="29"/>
      <c r="DL1700" s="29"/>
      <c r="DM1700" s="29"/>
      <c r="DN1700" s="29"/>
      <c r="DO1700" s="29"/>
      <c r="DP1700" s="29"/>
      <c r="DQ1700" s="29"/>
      <c r="DR1700" s="29"/>
      <c r="DS1700" s="29"/>
      <c r="DT1700" s="29"/>
      <c r="DU1700" s="29"/>
      <c r="DV1700" s="29"/>
      <c r="DW1700" s="29"/>
      <c r="DX1700" s="29"/>
      <c r="DY1700" s="29"/>
      <c r="DZ1700" s="29"/>
      <c r="EA1700" s="29"/>
      <c r="EB1700" s="29"/>
      <c r="EC1700" s="29"/>
      <c r="ED1700" s="29"/>
      <c r="EE1700" s="29"/>
      <c r="EF1700" s="29"/>
      <c r="EG1700" s="29"/>
      <c r="EH1700" s="29"/>
      <c r="EI1700" s="29"/>
      <c r="EJ1700" s="29"/>
      <c r="EK1700" s="29"/>
      <c r="EL1700" s="29"/>
      <c r="EM1700" s="29"/>
      <c r="EN1700" s="29"/>
      <c r="EO1700" s="29"/>
      <c r="EP1700" s="29"/>
      <c r="EQ1700" s="29"/>
      <c r="ER1700" s="29"/>
      <c r="ES1700" s="29"/>
      <c r="ET1700" s="29"/>
      <c r="EU1700" s="29"/>
      <c r="EV1700" s="29"/>
      <c r="EW1700" s="29"/>
      <c r="EX1700" s="29"/>
      <c r="EY1700" s="29"/>
      <c r="EZ1700" s="29"/>
      <c r="FA1700" s="29"/>
      <c r="FB1700" s="29"/>
      <c r="FC1700" s="29"/>
      <c r="FD1700" s="29"/>
      <c r="FE1700" s="29"/>
      <c r="FF1700" s="29"/>
      <c r="FG1700" s="29"/>
      <c r="FH1700" s="29"/>
      <c r="FI1700" s="29"/>
      <c r="FJ1700" s="29"/>
      <c r="FK1700" s="29"/>
      <c r="FL1700" s="29"/>
      <c r="FM1700" s="29"/>
      <c r="FN1700" s="29"/>
      <c r="FO1700" s="29"/>
      <c r="FP1700" s="29"/>
      <c r="FQ1700" s="29"/>
      <c r="FR1700" s="29"/>
      <c r="FS1700" s="29"/>
      <c r="FT1700" s="29"/>
      <c r="FU1700" s="29"/>
      <c r="FV1700" s="29"/>
      <c r="FW1700" s="29"/>
      <c r="FX1700" s="29"/>
      <c r="FY1700" s="29"/>
      <c r="FZ1700" s="29"/>
      <c r="GA1700" s="29"/>
      <c r="GB1700" s="29"/>
      <c r="GC1700" s="29"/>
      <c r="GD1700" s="29"/>
      <c r="GE1700" s="31"/>
      <c r="GF1700" s="31"/>
      <c r="GG1700" s="31"/>
      <c r="GH1700" s="31"/>
      <c r="GI1700" s="31"/>
      <c r="GJ1700" s="31"/>
      <c r="GK1700" s="31"/>
      <c r="GL1700" s="31"/>
      <c r="GM1700" s="31"/>
      <c r="GN1700" s="31"/>
    </row>
    <row r="1701" spans="1:196" s="34" customFormat="1" x14ac:dyDescent="0.2">
      <c r="A1701" s="4"/>
      <c r="B1701" s="315"/>
      <c r="C1701" s="315"/>
      <c r="D1701" s="315"/>
      <c r="E1701" s="31"/>
      <c r="F1701" s="319"/>
      <c r="G1701" s="319"/>
      <c r="I1701" s="31"/>
      <c r="J1701" s="31"/>
      <c r="K1701" s="320"/>
      <c r="L1701" s="31"/>
      <c r="M1701" s="38"/>
      <c r="N1701" s="31"/>
      <c r="O1701" s="38"/>
      <c r="P1701" s="321"/>
      <c r="Q1701" s="31"/>
      <c r="R1701" s="31"/>
      <c r="S1701" s="31"/>
      <c r="T1701" s="31"/>
      <c r="U1701" s="31"/>
      <c r="V1701" s="31"/>
      <c r="W1701" s="31"/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  <c r="BE1701" s="29"/>
      <c r="BF1701" s="29"/>
      <c r="BG1701" s="29"/>
      <c r="BH1701" s="29"/>
      <c r="BI1701" s="29"/>
      <c r="BJ1701" s="29"/>
      <c r="BK1701" s="29"/>
      <c r="BL1701" s="29"/>
      <c r="BM1701" s="29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29"/>
      <c r="CB1701" s="29"/>
      <c r="CC1701" s="29"/>
      <c r="CD1701" s="29"/>
      <c r="CE1701" s="29"/>
      <c r="CF1701" s="29"/>
      <c r="CG1701" s="29"/>
      <c r="CH1701" s="29"/>
      <c r="CI1701" s="29"/>
      <c r="CJ1701" s="29"/>
      <c r="CK1701" s="29"/>
      <c r="CL1701" s="29"/>
      <c r="CM1701" s="29"/>
      <c r="CN1701" s="29"/>
      <c r="CO1701" s="29"/>
      <c r="CP1701" s="29"/>
      <c r="CQ1701" s="29"/>
      <c r="CR1701" s="29"/>
      <c r="CS1701" s="29"/>
      <c r="CT1701" s="29"/>
      <c r="CU1701" s="29"/>
      <c r="CV1701" s="29"/>
      <c r="CW1701" s="29"/>
      <c r="CX1701" s="29"/>
      <c r="CY1701" s="29"/>
      <c r="CZ1701" s="29"/>
      <c r="DA1701" s="29"/>
      <c r="DB1701" s="29"/>
      <c r="DC1701" s="29"/>
      <c r="DD1701" s="29"/>
      <c r="DE1701" s="29"/>
      <c r="DF1701" s="29"/>
      <c r="DG1701" s="29"/>
      <c r="DH1701" s="29"/>
      <c r="DI1701" s="29"/>
      <c r="DJ1701" s="29"/>
      <c r="DK1701" s="29"/>
      <c r="DL1701" s="29"/>
      <c r="DM1701" s="29"/>
      <c r="DN1701" s="29"/>
      <c r="DO1701" s="29"/>
      <c r="DP1701" s="29"/>
      <c r="DQ1701" s="29"/>
      <c r="DR1701" s="29"/>
      <c r="DS1701" s="29"/>
      <c r="DT1701" s="29"/>
      <c r="DU1701" s="29"/>
      <c r="DV1701" s="29"/>
      <c r="DW1701" s="29"/>
      <c r="DX1701" s="29"/>
      <c r="DY1701" s="29"/>
      <c r="DZ1701" s="29"/>
      <c r="EA1701" s="29"/>
      <c r="EB1701" s="29"/>
      <c r="EC1701" s="29"/>
      <c r="ED1701" s="29"/>
      <c r="EE1701" s="29"/>
      <c r="EF1701" s="29"/>
      <c r="EG1701" s="29"/>
      <c r="EH1701" s="29"/>
      <c r="EI1701" s="29"/>
      <c r="EJ1701" s="29"/>
      <c r="EK1701" s="29"/>
      <c r="EL1701" s="29"/>
      <c r="EM1701" s="29"/>
      <c r="EN1701" s="29"/>
      <c r="EO1701" s="29"/>
      <c r="EP1701" s="29"/>
      <c r="EQ1701" s="29"/>
      <c r="ER1701" s="29"/>
      <c r="ES1701" s="29"/>
      <c r="ET1701" s="29"/>
      <c r="EU1701" s="29"/>
      <c r="EV1701" s="29"/>
      <c r="EW1701" s="29"/>
      <c r="EX1701" s="29"/>
      <c r="EY1701" s="29"/>
      <c r="EZ1701" s="29"/>
      <c r="FA1701" s="29"/>
      <c r="FB1701" s="29"/>
      <c r="FC1701" s="29"/>
      <c r="FD1701" s="29"/>
      <c r="FE1701" s="29"/>
      <c r="FF1701" s="29"/>
      <c r="FG1701" s="29"/>
      <c r="FH1701" s="29"/>
      <c r="FI1701" s="29"/>
      <c r="FJ1701" s="29"/>
      <c r="FK1701" s="29"/>
      <c r="FL1701" s="29"/>
      <c r="FM1701" s="29"/>
      <c r="FN1701" s="29"/>
      <c r="FO1701" s="29"/>
      <c r="FP1701" s="29"/>
      <c r="FQ1701" s="29"/>
      <c r="FR1701" s="29"/>
      <c r="FS1701" s="29"/>
      <c r="FT1701" s="29"/>
      <c r="FU1701" s="29"/>
      <c r="FV1701" s="29"/>
      <c r="FW1701" s="29"/>
      <c r="FX1701" s="29"/>
      <c r="FY1701" s="29"/>
      <c r="FZ1701" s="29"/>
      <c r="GA1701" s="29"/>
      <c r="GB1701" s="29"/>
      <c r="GC1701" s="29"/>
      <c r="GD1701" s="29"/>
      <c r="GE1701" s="31"/>
      <c r="GF1701" s="31"/>
      <c r="GG1701" s="31"/>
      <c r="GH1701" s="31"/>
      <c r="GI1701" s="31"/>
      <c r="GJ1701" s="31"/>
      <c r="GK1701" s="31"/>
      <c r="GL1701" s="31"/>
      <c r="GM1701" s="31"/>
      <c r="GN1701" s="31"/>
    </row>
    <row r="1702" spans="1:196" s="34" customFormat="1" x14ac:dyDescent="0.2">
      <c r="A1702" s="4"/>
      <c r="B1702" s="315"/>
      <c r="C1702" s="315"/>
      <c r="D1702" s="315"/>
      <c r="E1702" s="31"/>
      <c r="F1702" s="319"/>
      <c r="G1702" s="319"/>
      <c r="I1702" s="31"/>
      <c r="J1702" s="31"/>
      <c r="K1702" s="320"/>
      <c r="L1702" s="31"/>
      <c r="M1702" s="38"/>
      <c r="N1702" s="31"/>
      <c r="O1702" s="38"/>
      <c r="P1702" s="321"/>
      <c r="Q1702" s="31"/>
      <c r="R1702" s="31"/>
      <c r="S1702" s="31"/>
      <c r="T1702" s="31"/>
      <c r="U1702" s="31"/>
      <c r="V1702" s="31"/>
      <c r="W1702" s="31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  <c r="CO1702" s="29"/>
      <c r="CP1702" s="29"/>
      <c r="CQ1702" s="29"/>
      <c r="CR1702" s="29"/>
      <c r="CS1702" s="29"/>
      <c r="CT1702" s="29"/>
      <c r="CU1702" s="29"/>
      <c r="CV1702" s="29"/>
      <c r="CW1702" s="29"/>
      <c r="CX1702" s="29"/>
      <c r="CY1702" s="29"/>
      <c r="CZ1702" s="29"/>
      <c r="DA1702" s="29"/>
      <c r="DB1702" s="29"/>
      <c r="DC1702" s="29"/>
      <c r="DD1702" s="29"/>
      <c r="DE1702" s="29"/>
      <c r="DF1702" s="29"/>
      <c r="DG1702" s="29"/>
      <c r="DH1702" s="29"/>
      <c r="DI1702" s="29"/>
      <c r="DJ1702" s="29"/>
      <c r="DK1702" s="29"/>
      <c r="DL1702" s="29"/>
      <c r="DM1702" s="29"/>
      <c r="DN1702" s="29"/>
      <c r="DO1702" s="29"/>
      <c r="DP1702" s="29"/>
      <c r="DQ1702" s="29"/>
      <c r="DR1702" s="29"/>
      <c r="DS1702" s="29"/>
      <c r="DT1702" s="29"/>
      <c r="DU1702" s="29"/>
      <c r="DV1702" s="29"/>
      <c r="DW1702" s="29"/>
      <c r="DX1702" s="29"/>
      <c r="DY1702" s="29"/>
      <c r="DZ1702" s="29"/>
      <c r="EA1702" s="29"/>
      <c r="EB1702" s="29"/>
      <c r="EC1702" s="29"/>
      <c r="ED1702" s="29"/>
      <c r="EE1702" s="29"/>
      <c r="EF1702" s="29"/>
      <c r="EG1702" s="29"/>
      <c r="EH1702" s="29"/>
      <c r="EI1702" s="29"/>
      <c r="EJ1702" s="29"/>
      <c r="EK1702" s="29"/>
      <c r="EL1702" s="29"/>
      <c r="EM1702" s="29"/>
      <c r="EN1702" s="29"/>
      <c r="EO1702" s="29"/>
      <c r="EP1702" s="29"/>
      <c r="EQ1702" s="29"/>
      <c r="ER1702" s="29"/>
      <c r="ES1702" s="29"/>
      <c r="ET1702" s="29"/>
      <c r="EU1702" s="29"/>
      <c r="EV1702" s="29"/>
      <c r="EW1702" s="29"/>
      <c r="EX1702" s="29"/>
      <c r="EY1702" s="29"/>
      <c r="EZ1702" s="29"/>
      <c r="FA1702" s="29"/>
      <c r="FB1702" s="29"/>
      <c r="FC1702" s="29"/>
      <c r="FD1702" s="29"/>
      <c r="FE1702" s="29"/>
      <c r="FF1702" s="29"/>
      <c r="FG1702" s="29"/>
      <c r="FH1702" s="29"/>
      <c r="FI1702" s="29"/>
      <c r="FJ1702" s="29"/>
      <c r="FK1702" s="29"/>
      <c r="FL1702" s="29"/>
      <c r="FM1702" s="29"/>
      <c r="FN1702" s="29"/>
      <c r="FO1702" s="29"/>
      <c r="FP1702" s="29"/>
      <c r="FQ1702" s="29"/>
      <c r="FR1702" s="29"/>
      <c r="FS1702" s="29"/>
      <c r="FT1702" s="29"/>
      <c r="FU1702" s="29"/>
      <c r="FV1702" s="29"/>
      <c r="FW1702" s="29"/>
      <c r="FX1702" s="29"/>
      <c r="FY1702" s="29"/>
      <c r="FZ1702" s="29"/>
      <c r="GA1702" s="29"/>
      <c r="GB1702" s="29"/>
      <c r="GC1702" s="29"/>
      <c r="GD1702" s="29"/>
      <c r="GE1702" s="31"/>
      <c r="GF1702" s="31"/>
      <c r="GG1702" s="31"/>
      <c r="GH1702" s="31"/>
      <c r="GI1702" s="31"/>
      <c r="GJ1702" s="31"/>
      <c r="GK1702" s="31"/>
      <c r="GL1702" s="31"/>
      <c r="GM1702" s="31"/>
      <c r="GN1702" s="31"/>
    </row>
    <row r="1703" spans="1:196" s="34" customFormat="1" x14ac:dyDescent="0.2">
      <c r="A1703" s="4"/>
      <c r="B1703" s="315"/>
      <c r="C1703" s="315"/>
      <c r="D1703" s="315"/>
      <c r="E1703" s="31"/>
      <c r="F1703" s="319"/>
      <c r="G1703" s="319"/>
      <c r="I1703" s="31"/>
      <c r="J1703" s="31"/>
      <c r="K1703" s="320"/>
      <c r="L1703" s="31"/>
      <c r="M1703" s="38"/>
      <c r="N1703" s="31"/>
      <c r="O1703" s="38"/>
      <c r="P1703" s="321"/>
      <c r="Q1703" s="31"/>
      <c r="R1703" s="31"/>
      <c r="S1703" s="31"/>
      <c r="T1703" s="31"/>
      <c r="U1703" s="31"/>
      <c r="V1703" s="31"/>
      <c r="W1703" s="31"/>
      <c r="X1703" s="29"/>
      <c r="Y1703" s="29"/>
      <c r="Z1703" s="29"/>
      <c r="AA1703" s="29"/>
      <c r="AB1703" s="29"/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  <c r="BE1703" s="29"/>
      <c r="BF1703" s="29"/>
      <c r="BG1703" s="29"/>
      <c r="BH1703" s="29"/>
      <c r="BI1703" s="29"/>
      <c r="BJ1703" s="29"/>
      <c r="BK1703" s="29"/>
      <c r="BL1703" s="29"/>
      <c r="BM1703" s="29"/>
      <c r="BN1703" s="29"/>
      <c r="BO1703" s="29"/>
      <c r="BP1703" s="29"/>
      <c r="BQ1703" s="29"/>
      <c r="BR1703" s="29"/>
      <c r="BS1703" s="29"/>
      <c r="BT1703" s="29"/>
      <c r="BU1703" s="29"/>
      <c r="BV1703" s="29"/>
      <c r="BW1703" s="29"/>
      <c r="BX1703" s="29"/>
      <c r="BY1703" s="29"/>
      <c r="BZ1703" s="29"/>
      <c r="CA1703" s="29"/>
      <c r="CB1703" s="29"/>
      <c r="CC1703" s="29"/>
      <c r="CD1703" s="29"/>
      <c r="CE1703" s="29"/>
      <c r="CF1703" s="29"/>
      <c r="CG1703" s="29"/>
      <c r="CH1703" s="29"/>
      <c r="CI1703" s="29"/>
      <c r="CJ1703" s="29"/>
      <c r="CK1703" s="29"/>
      <c r="CL1703" s="29"/>
      <c r="CM1703" s="29"/>
      <c r="CN1703" s="29"/>
      <c r="CO1703" s="29"/>
      <c r="CP1703" s="29"/>
      <c r="CQ1703" s="29"/>
      <c r="CR1703" s="29"/>
      <c r="CS1703" s="29"/>
      <c r="CT1703" s="29"/>
      <c r="CU1703" s="29"/>
      <c r="CV1703" s="29"/>
      <c r="CW1703" s="29"/>
      <c r="CX1703" s="29"/>
      <c r="CY1703" s="29"/>
      <c r="CZ1703" s="29"/>
      <c r="DA1703" s="29"/>
      <c r="DB1703" s="29"/>
      <c r="DC1703" s="29"/>
      <c r="DD1703" s="29"/>
      <c r="DE1703" s="29"/>
      <c r="DF1703" s="29"/>
      <c r="DG1703" s="29"/>
      <c r="DH1703" s="29"/>
      <c r="DI1703" s="29"/>
      <c r="DJ1703" s="29"/>
      <c r="DK1703" s="29"/>
      <c r="DL1703" s="29"/>
      <c r="DM1703" s="29"/>
      <c r="DN1703" s="29"/>
      <c r="DO1703" s="29"/>
      <c r="DP1703" s="29"/>
      <c r="DQ1703" s="29"/>
      <c r="DR1703" s="29"/>
      <c r="DS1703" s="29"/>
      <c r="DT1703" s="29"/>
      <c r="DU1703" s="29"/>
      <c r="DV1703" s="29"/>
      <c r="DW1703" s="29"/>
      <c r="DX1703" s="29"/>
      <c r="DY1703" s="29"/>
      <c r="DZ1703" s="29"/>
      <c r="EA1703" s="29"/>
      <c r="EB1703" s="29"/>
      <c r="EC1703" s="29"/>
      <c r="ED1703" s="29"/>
      <c r="EE1703" s="29"/>
      <c r="EF1703" s="29"/>
      <c r="EG1703" s="29"/>
      <c r="EH1703" s="29"/>
      <c r="EI1703" s="29"/>
      <c r="EJ1703" s="29"/>
      <c r="EK1703" s="29"/>
      <c r="EL1703" s="29"/>
      <c r="EM1703" s="29"/>
      <c r="EN1703" s="29"/>
      <c r="EO1703" s="29"/>
      <c r="EP1703" s="29"/>
      <c r="EQ1703" s="29"/>
      <c r="ER1703" s="29"/>
      <c r="ES1703" s="29"/>
      <c r="ET1703" s="29"/>
      <c r="EU1703" s="29"/>
      <c r="EV1703" s="29"/>
      <c r="EW1703" s="29"/>
      <c r="EX1703" s="29"/>
      <c r="EY1703" s="29"/>
      <c r="EZ1703" s="29"/>
      <c r="FA1703" s="29"/>
      <c r="FB1703" s="29"/>
      <c r="FC1703" s="29"/>
      <c r="FD1703" s="29"/>
      <c r="FE1703" s="29"/>
      <c r="FF1703" s="29"/>
      <c r="FG1703" s="29"/>
      <c r="FH1703" s="29"/>
      <c r="FI1703" s="29"/>
      <c r="FJ1703" s="29"/>
      <c r="FK1703" s="29"/>
      <c r="FL1703" s="29"/>
      <c r="FM1703" s="29"/>
      <c r="FN1703" s="29"/>
      <c r="FO1703" s="29"/>
      <c r="FP1703" s="29"/>
      <c r="FQ1703" s="29"/>
      <c r="FR1703" s="29"/>
      <c r="FS1703" s="29"/>
      <c r="FT1703" s="29"/>
      <c r="FU1703" s="29"/>
      <c r="FV1703" s="29"/>
      <c r="FW1703" s="29"/>
      <c r="FX1703" s="29"/>
      <c r="FY1703" s="29"/>
      <c r="FZ1703" s="29"/>
      <c r="GA1703" s="29"/>
      <c r="GB1703" s="29"/>
      <c r="GC1703" s="29"/>
      <c r="GD1703" s="29"/>
      <c r="GE1703" s="31"/>
      <c r="GF1703" s="31"/>
      <c r="GG1703" s="31"/>
      <c r="GH1703" s="31"/>
      <c r="GI1703" s="31"/>
      <c r="GJ1703" s="31"/>
      <c r="GK1703" s="31"/>
      <c r="GL1703" s="31"/>
      <c r="GM1703" s="31"/>
      <c r="GN1703" s="31"/>
    </row>
    <row r="1704" spans="1:196" s="34" customFormat="1" x14ac:dyDescent="0.2">
      <c r="A1704" s="4"/>
      <c r="B1704" s="315"/>
      <c r="C1704" s="315"/>
      <c r="D1704" s="315"/>
      <c r="E1704" s="31"/>
      <c r="F1704" s="319"/>
      <c r="G1704" s="319"/>
      <c r="I1704" s="31"/>
      <c r="J1704" s="31"/>
      <c r="K1704" s="320"/>
      <c r="L1704" s="31"/>
      <c r="M1704" s="38"/>
      <c r="N1704" s="31"/>
      <c r="O1704" s="38"/>
      <c r="P1704" s="321"/>
      <c r="Q1704" s="31"/>
      <c r="R1704" s="31"/>
      <c r="S1704" s="31"/>
      <c r="T1704" s="31"/>
      <c r="U1704" s="31"/>
      <c r="V1704" s="31"/>
      <c r="W1704" s="31"/>
      <c r="X1704" s="29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/>
      <c r="BD1704" s="29"/>
      <c r="BE1704" s="29"/>
      <c r="BF1704" s="29"/>
      <c r="BG1704" s="29"/>
      <c r="BH1704" s="29"/>
      <c r="BI1704" s="29"/>
      <c r="BJ1704" s="29"/>
      <c r="BK1704" s="29"/>
      <c r="BL1704" s="29"/>
      <c r="BM1704" s="29"/>
      <c r="BN1704" s="29"/>
      <c r="BO1704" s="29"/>
      <c r="BP1704" s="29"/>
      <c r="BQ1704" s="29"/>
      <c r="BR1704" s="29"/>
      <c r="BS1704" s="29"/>
      <c r="BT1704" s="29"/>
      <c r="BU1704" s="29"/>
      <c r="BV1704" s="29"/>
      <c r="BW1704" s="29"/>
      <c r="BX1704" s="29"/>
      <c r="BY1704" s="29"/>
      <c r="BZ1704" s="29"/>
      <c r="CA1704" s="29"/>
      <c r="CB1704" s="29"/>
      <c r="CC1704" s="29"/>
      <c r="CD1704" s="29"/>
      <c r="CE1704" s="29"/>
      <c r="CF1704" s="29"/>
      <c r="CG1704" s="29"/>
      <c r="CH1704" s="29"/>
      <c r="CI1704" s="29"/>
      <c r="CJ1704" s="29"/>
      <c r="CK1704" s="29"/>
      <c r="CL1704" s="29"/>
      <c r="CM1704" s="29"/>
      <c r="CN1704" s="29"/>
      <c r="CO1704" s="29"/>
      <c r="CP1704" s="29"/>
      <c r="CQ1704" s="29"/>
      <c r="CR1704" s="29"/>
      <c r="CS1704" s="29"/>
      <c r="CT1704" s="29"/>
      <c r="CU1704" s="29"/>
      <c r="CV1704" s="29"/>
      <c r="CW1704" s="29"/>
      <c r="CX1704" s="29"/>
      <c r="CY1704" s="29"/>
      <c r="CZ1704" s="29"/>
      <c r="DA1704" s="29"/>
      <c r="DB1704" s="29"/>
      <c r="DC1704" s="29"/>
      <c r="DD1704" s="29"/>
      <c r="DE1704" s="29"/>
      <c r="DF1704" s="29"/>
      <c r="DG1704" s="29"/>
      <c r="DH1704" s="29"/>
      <c r="DI1704" s="29"/>
      <c r="DJ1704" s="29"/>
      <c r="DK1704" s="29"/>
      <c r="DL1704" s="29"/>
      <c r="DM1704" s="29"/>
      <c r="DN1704" s="29"/>
      <c r="DO1704" s="29"/>
      <c r="DP1704" s="29"/>
      <c r="DQ1704" s="29"/>
      <c r="DR1704" s="29"/>
      <c r="DS1704" s="29"/>
      <c r="DT1704" s="29"/>
      <c r="DU1704" s="29"/>
      <c r="DV1704" s="29"/>
      <c r="DW1704" s="29"/>
      <c r="DX1704" s="29"/>
      <c r="DY1704" s="29"/>
      <c r="DZ1704" s="29"/>
      <c r="EA1704" s="29"/>
      <c r="EB1704" s="29"/>
      <c r="EC1704" s="29"/>
      <c r="ED1704" s="29"/>
      <c r="EE1704" s="29"/>
      <c r="EF1704" s="29"/>
      <c r="EG1704" s="29"/>
      <c r="EH1704" s="29"/>
      <c r="EI1704" s="29"/>
      <c r="EJ1704" s="29"/>
      <c r="EK1704" s="29"/>
      <c r="EL1704" s="29"/>
      <c r="EM1704" s="29"/>
      <c r="EN1704" s="29"/>
      <c r="EO1704" s="29"/>
      <c r="EP1704" s="29"/>
      <c r="EQ1704" s="29"/>
      <c r="ER1704" s="29"/>
      <c r="ES1704" s="29"/>
      <c r="ET1704" s="29"/>
      <c r="EU1704" s="29"/>
      <c r="EV1704" s="29"/>
      <c r="EW1704" s="29"/>
      <c r="EX1704" s="29"/>
      <c r="EY1704" s="29"/>
      <c r="EZ1704" s="29"/>
      <c r="FA1704" s="29"/>
      <c r="FB1704" s="29"/>
      <c r="FC1704" s="29"/>
      <c r="FD1704" s="29"/>
      <c r="FE1704" s="29"/>
      <c r="FF1704" s="29"/>
      <c r="FG1704" s="29"/>
      <c r="FH1704" s="29"/>
      <c r="FI1704" s="29"/>
      <c r="FJ1704" s="29"/>
      <c r="FK1704" s="29"/>
      <c r="FL1704" s="29"/>
      <c r="FM1704" s="29"/>
      <c r="FN1704" s="29"/>
      <c r="FO1704" s="29"/>
      <c r="FP1704" s="29"/>
      <c r="FQ1704" s="29"/>
      <c r="FR1704" s="29"/>
      <c r="FS1704" s="29"/>
      <c r="FT1704" s="29"/>
      <c r="FU1704" s="29"/>
      <c r="FV1704" s="29"/>
      <c r="FW1704" s="29"/>
      <c r="FX1704" s="29"/>
      <c r="FY1704" s="29"/>
      <c r="FZ1704" s="29"/>
      <c r="GA1704" s="29"/>
      <c r="GB1704" s="29"/>
      <c r="GC1704" s="29"/>
      <c r="GD1704" s="29"/>
      <c r="GE1704" s="31"/>
      <c r="GF1704" s="31"/>
      <c r="GG1704" s="31"/>
      <c r="GH1704" s="31"/>
      <c r="GI1704" s="31"/>
      <c r="GJ1704" s="31"/>
      <c r="GK1704" s="31"/>
      <c r="GL1704" s="31"/>
      <c r="GM1704" s="31"/>
      <c r="GN1704" s="31"/>
    </row>
    <row r="1705" spans="1:196" s="34" customFormat="1" x14ac:dyDescent="0.2">
      <c r="A1705" s="4"/>
      <c r="B1705" s="315"/>
      <c r="C1705" s="315"/>
      <c r="D1705" s="315"/>
      <c r="E1705" s="31"/>
      <c r="F1705" s="319"/>
      <c r="G1705" s="319"/>
      <c r="I1705" s="31"/>
      <c r="J1705" s="31"/>
      <c r="K1705" s="320"/>
      <c r="L1705" s="31"/>
      <c r="M1705" s="38"/>
      <c r="N1705" s="31"/>
      <c r="O1705" s="38"/>
      <c r="P1705" s="321"/>
      <c r="Q1705" s="31"/>
      <c r="R1705" s="31"/>
      <c r="S1705" s="31"/>
      <c r="T1705" s="31"/>
      <c r="U1705" s="31"/>
      <c r="V1705" s="31"/>
      <c r="W1705" s="31"/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/>
      <c r="BD1705" s="29"/>
      <c r="BE1705" s="29"/>
      <c r="BF1705" s="29"/>
      <c r="BG1705" s="29"/>
      <c r="BH1705" s="29"/>
      <c r="BI1705" s="29"/>
      <c r="BJ1705" s="29"/>
      <c r="BK1705" s="29"/>
      <c r="BL1705" s="29"/>
      <c r="BM1705" s="29"/>
      <c r="BN1705" s="29"/>
      <c r="BO1705" s="29"/>
      <c r="BP1705" s="29"/>
      <c r="BQ1705" s="29"/>
      <c r="BR1705" s="29"/>
      <c r="BS1705" s="29"/>
      <c r="BT1705" s="29"/>
      <c r="BU1705" s="29"/>
      <c r="BV1705" s="29"/>
      <c r="BW1705" s="29"/>
      <c r="BX1705" s="29"/>
      <c r="BY1705" s="29"/>
      <c r="BZ1705" s="29"/>
      <c r="CA1705" s="29"/>
      <c r="CB1705" s="29"/>
      <c r="CC1705" s="29"/>
      <c r="CD1705" s="29"/>
      <c r="CE1705" s="29"/>
      <c r="CF1705" s="29"/>
      <c r="CG1705" s="29"/>
      <c r="CH1705" s="29"/>
      <c r="CI1705" s="29"/>
      <c r="CJ1705" s="29"/>
      <c r="CK1705" s="29"/>
      <c r="CL1705" s="29"/>
      <c r="CM1705" s="29"/>
      <c r="CN1705" s="29"/>
      <c r="CO1705" s="29"/>
      <c r="CP1705" s="29"/>
      <c r="CQ1705" s="29"/>
      <c r="CR1705" s="29"/>
      <c r="CS1705" s="29"/>
      <c r="CT1705" s="29"/>
      <c r="CU1705" s="29"/>
      <c r="CV1705" s="29"/>
      <c r="CW1705" s="29"/>
      <c r="CX1705" s="29"/>
      <c r="CY1705" s="29"/>
      <c r="CZ1705" s="29"/>
      <c r="DA1705" s="29"/>
      <c r="DB1705" s="29"/>
      <c r="DC1705" s="29"/>
      <c r="DD1705" s="29"/>
      <c r="DE1705" s="29"/>
      <c r="DF1705" s="29"/>
      <c r="DG1705" s="29"/>
      <c r="DH1705" s="29"/>
      <c r="DI1705" s="29"/>
      <c r="DJ1705" s="29"/>
      <c r="DK1705" s="29"/>
      <c r="DL1705" s="29"/>
      <c r="DM1705" s="29"/>
      <c r="DN1705" s="29"/>
      <c r="DO1705" s="29"/>
      <c r="DP1705" s="29"/>
      <c r="DQ1705" s="29"/>
      <c r="DR1705" s="29"/>
      <c r="DS1705" s="29"/>
      <c r="DT1705" s="29"/>
      <c r="DU1705" s="29"/>
      <c r="DV1705" s="29"/>
      <c r="DW1705" s="29"/>
      <c r="DX1705" s="29"/>
      <c r="DY1705" s="29"/>
      <c r="DZ1705" s="29"/>
      <c r="EA1705" s="29"/>
      <c r="EB1705" s="29"/>
      <c r="EC1705" s="29"/>
      <c r="ED1705" s="29"/>
      <c r="EE1705" s="29"/>
      <c r="EF1705" s="29"/>
      <c r="EG1705" s="29"/>
      <c r="EH1705" s="29"/>
      <c r="EI1705" s="29"/>
      <c r="EJ1705" s="29"/>
      <c r="EK1705" s="29"/>
      <c r="EL1705" s="29"/>
      <c r="EM1705" s="29"/>
      <c r="EN1705" s="29"/>
      <c r="EO1705" s="29"/>
      <c r="EP1705" s="29"/>
      <c r="EQ1705" s="29"/>
      <c r="ER1705" s="29"/>
      <c r="ES1705" s="29"/>
      <c r="ET1705" s="29"/>
      <c r="EU1705" s="29"/>
      <c r="EV1705" s="29"/>
      <c r="EW1705" s="29"/>
      <c r="EX1705" s="29"/>
      <c r="EY1705" s="29"/>
      <c r="EZ1705" s="29"/>
      <c r="FA1705" s="29"/>
      <c r="FB1705" s="29"/>
      <c r="FC1705" s="29"/>
      <c r="FD1705" s="29"/>
      <c r="FE1705" s="29"/>
      <c r="FF1705" s="29"/>
      <c r="FG1705" s="29"/>
      <c r="FH1705" s="29"/>
      <c r="FI1705" s="29"/>
      <c r="FJ1705" s="29"/>
      <c r="FK1705" s="29"/>
      <c r="FL1705" s="29"/>
      <c r="FM1705" s="29"/>
      <c r="FN1705" s="29"/>
      <c r="FO1705" s="29"/>
      <c r="FP1705" s="29"/>
      <c r="FQ1705" s="29"/>
      <c r="FR1705" s="29"/>
      <c r="FS1705" s="29"/>
      <c r="FT1705" s="29"/>
      <c r="FU1705" s="29"/>
      <c r="FV1705" s="29"/>
      <c r="FW1705" s="29"/>
      <c r="FX1705" s="29"/>
      <c r="FY1705" s="29"/>
      <c r="FZ1705" s="29"/>
      <c r="GA1705" s="29"/>
      <c r="GB1705" s="29"/>
      <c r="GC1705" s="29"/>
      <c r="GD1705" s="29"/>
      <c r="GE1705" s="31"/>
      <c r="GF1705" s="31"/>
      <c r="GG1705" s="31"/>
      <c r="GH1705" s="31"/>
      <c r="GI1705" s="31"/>
      <c r="GJ1705" s="31"/>
      <c r="GK1705" s="31"/>
      <c r="GL1705" s="31"/>
      <c r="GM1705" s="31"/>
      <c r="GN1705" s="31"/>
    </row>
    <row r="1706" spans="1:196" s="34" customFormat="1" x14ac:dyDescent="0.2">
      <c r="A1706" s="4"/>
      <c r="B1706" s="315"/>
      <c r="C1706" s="315"/>
      <c r="D1706" s="315"/>
      <c r="E1706" s="31"/>
      <c r="F1706" s="319"/>
      <c r="G1706" s="319"/>
      <c r="I1706" s="31"/>
      <c r="J1706" s="31"/>
      <c r="K1706" s="320"/>
      <c r="L1706" s="31"/>
      <c r="M1706" s="38"/>
      <c r="N1706" s="31"/>
      <c r="O1706" s="38"/>
      <c r="P1706" s="321"/>
      <c r="Q1706" s="31"/>
      <c r="R1706" s="31"/>
      <c r="S1706" s="31"/>
      <c r="T1706" s="31"/>
      <c r="U1706" s="31"/>
      <c r="V1706" s="31"/>
      <c r="W1706" s="31"/>
      <c r="X1706" s="29"/>
      <c r="Y1706" s="29"/>
      <c r="Z1706" s="29"/>
      <c r="AA1706" s="29"/>
      <c r="AB1706" s="29"/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29"/>
      <c r="CB1706" s="29"/>
      <c r="CC1706" s="29"/>
      <c r="CD1706" s="29"/>
      <c r="CE1706" s="29"/>
      <c r="CF1706" s="29"/>
      <c r="CG1706" s="29"/>
      <c r="CH1706" s="29"/>
      <c r="CI1706" s="29"/>
      <c r="CJ1706" s="29"/>
      <c r="CK1706" s="29"/>
      <c r="CL1706" s="29"/>
      <c r="CM1706" s="29"/>
      <c r="CN1706" s="29"/>
      <c r="CO1706" s="29"/>
      <c r="CP1706" s="29"/>
      <c r="CQ1706" s="29"/>
      <c r="CR1706" s="29"/>
      <c r="CS1706" s="29"/>
      <c r="CT1706" s="29"/>
      <c r="CU1706" s="29"/>
      <c r="CV1706" s="29"/>
      <c r="CW1706" s="29"/>
      <c r="CX1706" s="29"/>
      <c r="CY1706" s="29"/>
      <c r="CZ1706" s="29"/>
      <c r="DA1706" s="29"/>
      <c r="DB1706" s="29"/>
      <c r="DC1706" s="29"/>
      <c r="DD1706" s="29"/>
      <c r="DE1706" s="29"/>
      <c r="DF1706" s="29"/>
      <c r="DG1706" s="29"/>
      <c r="DH1706" s="29"/>
      <c r="DI1706" s="29"/>
      <c r="DJ1706" s="29"/>
      <c r="DK1706" s="29"/>
      <c r="DL1706" s="29"/>
      <c r="DM1706" s="29"/>
      <c r="DN1706" s="29"/>
      <c r="DO1706" s="29"/>
      <c r="DP1706" s="29"/>
      <c r="DQ1706" s="29"/>
      <c r="DR1706" s="29"/>
      <c r="DS1706" s="29"/>
      <c r="DT1706" s="29"/>
      <c r="DU1706" s="29"/>
      <c r="DV1706" s="29"/>
      <c r="DW1706" s="29"/>
      <c r="DX1706" s="29"/>
      <c r="DY1706" s="29"/>
      <c r="DZ1706" s="29"/>
      <c r="EA1706" s="29"/>
      <c r="EB1706" s="29"/>
      <c r="EC1706" s="29"/>
      <c r="ED1706" s="29"/>
      <c r="EE1706" s="29"/>
      <c r="EF1706" s="29"/>
      <c r="EG1706" s="29"/>
      <c r="EH1706" s="29"/>
      <c r="EI1706" s="29"/>
      <c r="EJ1706" s="29"/>
      <c r="EK1706" s="29"/>
      <c r="EL1706" s="29"/>
      <c r="EM1706" s="29"/>
      <c r="EN1706" s="29"/>
      <c r="EO1706" s="29"/>
      <c r="EP1706" s="29"/>
      <c r="EQ1706" s="29"/>
      <c r="ER1706" s="29"/>
      <c r="ES1706" s="29"/>
      <c r="ET1706" s="29"/>
      <c r="EU1706" s="29"/>
      <c r="EV1706" s="29"/>
      <c r="EW1706" s="29"/>
      <c r="EX1706" s="29"/>
      <c r="EY1706" s="29"/>
      <c r="EZ1706" s="29"/>
      <c r="FA1706" s="29"/>
      <c r="FB1706" s="29"/>
      <c r="FC1706" s="29"/>
      <c r="FD1706" s="29"/>
      <c r="FE1706" s="29"/>
      <c r="FF1706" s="29"/>
      <c r="FG1706" s="29"/>
      <c r="FH1706" s="29"/>
      <c r="FI1706" s="29"/>
      <c r="FJ1706" s="29"/>
      <c r="FK1706" s="29"/>
      <c r="FL1706" s="29"/>
      <c r="FM1706" s="29"/>
      <c r="FN1706" s="29"/>
      <c r="FO1706" s="29"/>
      <c r="FP1706" s="29"/>
      <c r="FQ1706" s="29"/>
      <c r="FR1706" s="29"/>
      <c r="FS1706" s="29"/>
      <c r="FT1706" s="29"/>
      <c r="FU1706" s="29"/>
      <c r="FV1706" s="29"/>
      <c r="FW1706" s="29"/>
      <c r="FX1706" s="29"/>
      <c r="FY1706" s="29"/>
      <c r="FZ1706" s="29"/>
      <c r="GA1706" s="29"/>
      <c r="GB1706" s="29"/>
      <c r="GC1706" s="29"/>
      <c r="GD1706" s="29"/>
      <c r="GE1706" s="31"/>
      <c r="GF1706" s="31"/>
      <c r="GG1706" s="31"/>
      <c r="GH1706" s="31"/>
      <c r="GI1706" s="31"/>
      <c r="GJ1706" s="31"/>
      <c r="GK1706" s="31"/>
      <c r="GL1706" s="31"/>
      <c r="GM1706" s="31"/>
      <c r="GN1706" s="31"/>
    </row>
    <row r="1707" spans="1:196" s="34" customFormat="1" x14ac:dyDescent="0.2">
      <c r="A1707" s="4"/>
      <c r="B1707" s="315"/>
      <c r="C1707" s="315"/>
      <c r="D1707" s="315"/>
      <c r="E1707" s="31"/>
      <c r="F1707" s="319"/>
      <c r="G1707" s="319"/>
      <c r="I1707" s="31"/>
      <c r="J1707" s="31"/>
      <c r="K1707" s="320"/>
      <c r="L1707" s="31"/>
      <c r="M1707" s="38"/>
      <c r="N1707" s="31"/>
      <c r="O1707" s="38"/>
      <c r="P1707" s="321"/>
      <c r="Q1707" s="31"/>
      <c r="R1707" s="31"/>
      <c r="S1707" s="31"/>
      <c r="T1707" s="31"/>
      <c r="U1707" s="31"/>
      <c r="V1707" s="31"/>
      <c r="W1707" s="31"/>
      <c r="X1707" s="29"/>
      <c r="Y1707" s="29"/>
      <c r="Z1707" s="29"/>
      <c r="AA1707" s="29"/>
      <c r="AB1707" s="29"/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9"/>
      <c r="BC1707" s="29"/>
      <c r="BD1707" s="29"/>
      <c r="BE1707" s="29"/>
      <c r="BF1707" s="29"/>
      <c r="BG1707" s="29"/>
      <c r="BH1707" s="29"/>
      <c r="BI1707" s="29"/>
      <c r="BJ1707" s="29"/>
      <c r="BK1707" s="29"/>
      <c r="BL1707" s="29"/>
      <c r="BM1707" s="29"/>
      <c r="BN1707" s="29"/>
      <c r="BO1707" s="29"/>
      <c r="BP1707" s="29"/>
      <c r="BQ1707" s="29"/>
      <c r="BR1707" s="29"/>
      <c r="BS1707" s="29"/>
      <c r="BT1707" s="29"/>
      <c r="BU1707" s="29"/>
      <c r="BV1707" s="29"/>
      <c r="BW1707" s="29"/>
      <c r="BX1707" s="29"/>
      <c r="BY1707" s="29"/>
      <c r="BZ1707" s="29"/>
      <c r="CA1707" s="29"/>
      <c r="CB1707" s="29"/>
      <c r="CC1707" s="29"/>
      <c r="CD1707" s="29"/>
      <c r="CE1707" s="29"/>
      <c r="CF1707" s="29"/>
      <c r="CG1707" s="29"/>
      <c r="CH1707" s="29"/>
      <c r="CI1707" s="29"/>
      <c r="CJ1707" s="29"/>
      <c r="CK1707" s="29"/>
      <c r="CL1707" s="29"/>
      <c r="CM1707" s="29"/>
      <c r="CN1707" s="29"/>
      <c r="CO1707" s="29"/>
      <c r="CP1707" s="29"/>
      <c r="CQ1707" s="29"/>
      <c r="CR1707" s="29"/>
      <c r="CS1707" s="29"/>
      <c r="CT1707" s="29"/>
      <c r="CU1707" s="29"/>
      <c r="CV1707" s="29"/>
      <c r="CW1707" s="29"/>
      <c r="CX1707" s="29"/>
      <c r="CY1707" s="29"/>
      <c r="CZ1707" s="29"/>
      <c r="DA1707" s="29"/>
      <c r="DB1707" s="29"/>
      <c r="DC1707" s="29"/>
      <c r="DD1707" s="29"/>
      <c r="DE1707" s="29"/>
      <c r="DF1707" s="29"/>
      <c r="DG1707" s="29"/>
      <c r="DH1707" s="29"/>
      <c r="DI1707" s="29"/>
      <c r="DJ1707" s="29"/>
      <c r="DK1707" s="29"/>
      <c r="DL1707" s="29"/>
      <c r="DM1707" s="29"/>
      <c r="DN1707" s="29"/>
      <c r="DO1707" s="29"/>
      <c r="DP1707" s="29"/>
      <c r="DQ1707" s="29"/>
      <c r="DR1707" s="29"/>
      <c r="DS1707" s="29"/>
      <c r="DT1707" s="29"/>
      <c r="DU1707" s="29"/>
      <c r="DV1707" s="29"/>
      <c r="DW1707" s="29"/>
      <c r="DX1707" s="29"/>
      <c r="DY1707" s="29"/>
      <c r="DZ1707" s="29"/>
      <c r="EA1707" s="29"/>
      <c r="EB1707" s="29"/>
      <c r="EC1707" s="29"/>
      <c r="ED1707" s="29"/>
      <c r="EE1707" s="29"/>
      <c r="EF1707" s="29"/>
      <c r="EG1707" s="29"/>
      <c r="EH1707" s="29"/>
      <c r="EI1707" s="29"/>
      <c r="EJ1707" s="29"/>
      <c r="EK1707" s="29"/>
      <c r="EL1707" s="29"/>
      <c r="EM1707" s="29"/>
      <c r="EN1707" s="29"/>
      <c r="EO1707" s="29"/>
      <c r="EP1707" s="29"/>
      <c r="EQ1707" s="29"/>
      <c r="ER1707" s="29"/>
      <c r="ES1707" s="29"/>
      <c r="ET1707" s="29"/>
      <c r="EU1707" s="29"/>
      <c r="EV1707" s="29"/>
      <c r="EW1707" s="29"/>
      <c r="EX1707" s="29"/>
      <c r="EY1707" s="29"/>
      <c r="EZ1707" s="29"/>
      <c r="FA1707" s="29"/>
      <c r="FB1707" s="29"/>
      <c r="FC1707" s="29"/>
      <c r="FD1707" s="29"/>
      <c r="FE1707" s="29"/>
      <c r="FF1707" s="29"/>
      <c r="FG1707" s="29"/>
      <c r="FH1707" s="29"/>
      <c r="FI1707" s="29"/>
      <c r="FJ1707" s="29"/>
      <c r="FK1707" s="29"/>
      <c r="FL1707" s="29"/>
      <c r="FM1707" s="29"/>
      <c r="FN1707" s="29"/>
      <c r="FO1707" s="29"/>
      <c r="FP1707" s="29"/>
      <c r="FQ1707" s="29"/>
      <c r="FR1707" s="29"/>
      <c r="FS1707" s="29"/>
      <c r="FT1707" s="29"/>
      <c r="FU1707" s="29"/>
      <c r="FV1707" s="29"/>
      <c r="FW1707" s="29"/>
      <c r="FX1707" s="29"/>
      <c r="FY1707" s="29"/>
      <c r="FZ1707" s="29"/>
      <c r="GA1707" s="29"/>
      <c r="GB1707" s="29"/>
      <c r="GC1707" s="29"/>
      <c r="GD1707" s="29"/>
      <c r="GE1707" s="31"/>
      <c r="GF1707" s="31"/>
      <c r="GG1707" s="31"/>
      <c r="GH1707" s="31"/>
      <c r="GI1707" s="31"/>
      <c r="GJ1707" s="31"/>
      <c r="GK1707" s="31"/>
      <c r="GL1707" s="31"/>
      <c r="GM1707" s="31"/>
      <c r="GN1707" s="31"/>
    </row>
    <row r="1708" spans="1:196" s="34" customFormat="1" x14ac:dyDescent="0.2">
      <c r="A1708" s="4"/>
      <c r="B1708" s="315"/>
      <c r="C1708" s="315"/>
      <c r="D1708" s="315"/>
      <c r="E1708" s="31"/>
      <c r="F1708" s="319"/>
      <c r="G1708" s="319"/>
      <c r="I1708" s="31"/>
      <c r="J1708" s="31"/>
      <c r="K1708" s="320"/>
      <c r="L1708" s="31"/>
      <c r="M1708" s="38"/>
      <c r="N1708" s="31"/>
      <c r="O1708" s="38"/>
      <c r="P1708" s="321"/>
      <c r="Q1708" s="31"/>
      <c r="R1708" s="31"/>
      <c r="S1708" s="31"/>
      <c r="T1708" s="31"/>
      <c r="U1708" s="31"/>
      <c r="V1708" s="31"/>
      <c r="W1708" s="31"/>
      <c r="X1708" s="29"/>
      <c r="Y1708" s="29"/>
      <c r="Z1708" s="29"/>
      <c r="AA1708" s="29"/>
      <c r="AB1708" s="29"/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  <c r="BE1708" s="29"/>
      <c r="BF1708" s="29"/>
      <c r="BG1708" s="29"/>
      <c r="BH1708" s="29"/>
      <c r="BI1708" s="29"/>
      <c r="BJ1708" s="29"/>
      <c r="BK1708" s="29"/>
      <c r="BL1708" s="29"/>
      <c r="BM1708" s="29"/>
      <c r="BN1708" s="29"/>
      <c r="BO1708" s="29"/>
      <c r="BP1708" s="29"/>
      <c r="BQ1708" s="29"/>
      <c r="BR1708" s="29"/>
      <c r="BS1708" s="29"/>
      <c r="BT1708" s="29"/>
      <c r="BU1708" s="29"/>
      <c r="BV1708" s="29"/>
      <c r="BW1708" s="29"/>
      <c r="BX1708" s="29"/>
      <c r="BY1708" s="29"/>
      <c r="BZ1708" s="29"/>
      <c r="CA1708" s="29"/>
      <c r="CB1708" s="29"/>
      <c r="CC1708" s="29"/>
      <c r="CD1708" s="29"/>
      <c r="CE1708" s="29"/>
      <c r="CF1708" s="29"/>
      <c r="CG1708" s="29"/>
      <c r="CH1708" s="29"/>
      <c r="CI1708" s="29"/>
      <c r="CJ1708" s="29"/>
      <c r="CK1708" s="29"/>
      <c r="CL1708" s="29"/>
      <c r="CM1708" s="29"/>
      <c r="CN1708" s="29"/>
      <c r="CO1708" s="29"/>
      <c r="CP1708" s="29"/>
      <c r="CQ1708" s="29"/>
      <c r="CR1708" s="29"/>
      <c r="CS1708" s="29"/>
      <c r="CT1708" s="29"/>
      <c r="CU1708" s="29"/>
      <c r="CV1708" s="29"/>
      <c r="CW1708" s="29"/>
      <c r="CX1708" s="29"/>
      <c r="CY1708" s="29"/>
      <c r="CZ1708" s="29"/>
      <c r="DA1708" s="29"/>
      <c r="DB1708" s="29"/>
      <c r="DC1708" s="29"/>
      <c r="DD1708" s="29"/>
      <c r="DE1708" s="29"/>
      <c r="DF1708" s="29"/>
      <c r="DG1708" s="29"/>
      <c r="DH1708" s="29"/>
      <c r="DI1708" s="29"/>
      <c r="DJ1708" s="29"/>
      <c r="DK1708" s="29"/>
      <c r="DL1708" s="29"/>
      <c r="DM1708" s="29"/>
      <c r="DN1708" s="29"/>
      <c r="DO1708" s="29"/>
      <c r="DP1708" s="29"/>
      <c r="DQ1708" s="29"/>
      <c r="DR1708" s="29"/>
      <c r="DS1708" s="29"/>
      <c r="DT1708" s="29"/>
      <c r="DU1708" s="29"/>
      <c r="DV1708" s="29"/>
      <c r="DW1708" s="29"/>
      <c r="DX1708" s="29"/>
      <c r="DY1708" s="29"/>
      <c r="DZ1708" s="29"/>
      <c r="EA1708" s="29"/>
      <c r="EB1708" s="29"/>
      <c r="EC1708" s="29"/>
      <c r="ED1708" s="29"/>
      <c r="EE1708" s="29"/>
      <c r="EF1708" s="29"/>
      <c r="EG1708" s="29"/>
      <c r="EH1708" s="29"/>
      <c r="EI1708" s="29"/>
      <c r="EJ1708" s="29"/>
      <c r="EK1708" s="29"/>
      <c r="EL1708" s="29"/>
      <c r="EM1708" s="29"/>
      <c r="EN1708" s="29"/>
      <c r="EO1708" s="29"/>
      <c r="EP1708" s="29"/>
      <c r="EQ1708" s="29"/>
      <c r="ER1708" s="29"/>
      <c r="ES1708" s="29"/>
      <c r="ET1708" s="29"/>
      <c r="EU1708" s="29"/>
      <c r="EV1708" s="29"/>
      <c r="EW1708" s="29"/>
      <c r="EX1708" s="29"/>
      <c r="EY1708" s="29"/>
      <c r="EZ1708" s="29"/>
      <c r="FA1708" s="29"/>
      <c r="FB1708" s="29"/>
      <c r="FC1708" s="29"/>
      <c r="FD1708" s="29"/>
      <c r="FE1708" s="29"/>
      <c r="FF1708" s="29"/>
      <c r="FG1708" s="29"/>
      <c r="FH1708" s="29"/>
      <c r="FI1708" s="29"/>
      <c r="FJ1708" s="29"/>
      <c r="FK1708" s="29"/>
      <c r="FL1708" s="29"/>
      <c r="FM1708" s="29"/>
      <c r="FN1708" s="29"/>
      <c r="FO1708" s="29"/>
      <c r="FP1708" s="29"/>
      <c r="FQ1708" s="29"/>
      <c r="FR1708" s="29"/>
      <c r="FS1708" s="29"/>
      <c r="FT1708" s="29"/>
      <c r="FU1708" s="29"/>
      <c r="FV1708" s="29"/>
      <c r="FW1708" s="29"/>
      <c r="FX1708" s="29"/>
      <c r="FY1708" s="29"/>
      <c r="FZ1708" s="29"/>
      <c r="GA1708" s="29"/>
      <c r="GB1708" s="29"/>
      <c r="GC1708" s="29"/>
      <c r="GD1708" s="29"/>
      <c r="GE1708" s="31"/>
      <c r="GF1708" s="31"/>
      <c r="GG1708" s="31"/>
      <c r="GH1708" s="31"/>
      <c r="GI1708" s="31"/>
      <c r="GJ1708" s="31"/>
      <c r="GK1708" s="31"/>
      <c r="GL1708" s="31"/>
      <c r="GM1708" s="31"/>
      <c r="GN1708" s="31"/>
    </row>
    <row r="1709" spans="1:196" s="34" customFormat="1" x14ac:dyDescent="0.2">
      <c r="A1709" s="4"/>
      <c r="B1709" s="315"/>
      <c r="C1709" s="315"/>
      <c r="D1709" s="315"/>
      <c r="E1709" s="31"/>
      <c r="F1709" s="319"/>
      <c r="G1709" s="319"/>
      <c r="I1709" s="31"/>
      <c r="J1709" s="31"/>
      <c r="K1709" s="320"/>
      <c r="L1709" s="31"/>
      <c r="M1709" s="38"/>
      <c r="N1709" s="31"/>
      <c r="O1709" s="38"/>
      <c r="P1709" s="321"/>
      <c r="Q1709" s="31"/>
      <c r="R1709" s="31"/>
      <c r="S1709" s="31"/>
      <c r="T1709" s="31"/>
      <c r="U1709" s="31"/>
      <c r="V1709" s="31"/>
      <c r="W1709" s="31"/>
      <c r="X1709" s="29"/>
      <c r="Y1709" s="29"/>
      <c r="Z1709" s="29"/>
      <c r="AA1709" s="29"/>
      <c r="AB1709" s="29"/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  <c r="BE1709" s="29"/>
      <c r="BF1709" s="29"/>
      <c r="BG1709" s="29"/>
      <c r="BH1709" s="29"/>
      <c r="BI1709" s="29"/>
      <c r="BJ1709" s="29"/>
      <c r="BK1709" s="29"/>
      <c r="BL1709" s="29"/>
      <c r="BM1709" s="29"/>
      <c r="BN1709" s="29"/>
      <c r="BO1709" s="29"/>
      <c r="BP1709" s="29"/>
      <c r="BQ1709" s="29"/>
      <c r="BR1709" s="29"/>
      <c r="BS1709" s="29"/>
      <c r="BT1709" s="29"/>
      <c r="BU1709" s="29"/>
      <c r="BV1709" s="29"/>
      <c r="BW1709" s="29"/>
      <c r="BX1709" s="29"/>
      <c r="BY1709" s="29"/>
      <c r="BZ1709" s="29"/>
      <c r="CA1709" s="29"/>
      <c r="CB1709" s="29"/>
      <c r="CC1709" s="29"/>
      <c r="CD1709" s="29"/>
      <c r="CE1709" s="29"/>
      <c r="CF1709" s="29"/>
      <c r="CG1709" s="29"/>
      <c r="CH1709" s="29"/>
      <c r="CI1709" s="29"/>
      <c r="CJ1709" s="29"/>
      <c r="CK1709" s="29"/>
      <c r="CL1709" s="29"/>
      <c r="CM1709" s="29"/>
      <c r="CN1709" s="29"/>
      <c r="CO1709" s="29"/>
      <c r="CP1709" s="29"/>
      <c r="CQ1709" s="29"/>
      <c r="CR1709" s="29"/>
      <c r="CS1709" s="29"/>
      <c r="CT1709" s="29"/>
      <c r="CU1709" s="29"/>
      <c r="CV1709" s="29"/>
      <c r="CW1709" s="29"/>
      <c r="CX1709" s="29"/>
      <c r="CY1709" s="29"/>
      <c r="CZ1709" s="29"/>
      <c r="DA1709" s="29"/>
      <c r="DB1709" s="29"/>
      <c r="DC1709" s="29"/>
      <c r="DD1709" s="29"/>
      <c r="DE1709" s="29"/>
      <c r="DF1709" s="29"/>
      <c r="DG1709" s="29"/>
      <c r="DH1709" s="29"/>
      <c r="DI1709" s="29"/>
      <c r="DJ1709" s="29"/>
      <c r="DK1709" s="29"/>
      <c r="DL1709" s="29"/>
      <c r="DM1709" s="29"/>
      <c r="DN1709" s="29"/>
      <c r="DO1709" s="29"/>
      <c r="DP1709" s="29"/>
      <c r="DQ1709" s="29"/>
      <c r="DR1709" s="29"/>
      <c r="DS1709" s="29"/>
      <c r="DT1709" s="29"/>
      <c r="DU1709" s="29"/>
      <c r="DV1709" s="29"/>
      <c r="DW1709" s="29"/>
      <c r="DX1709" s="29"/>
      <c r="DY1709" s="29"/>
      <c r="DZ1709" s="29"/>
      <c r="EA1709" s="29"/>
      <c r="EB1709" s="29"/>
      <c r="EC1709" s="29"/>
      <c r="ED1709" s="29"/>
      <c r="EE1709" s="29"/>
      <c r="EF1709" s="29"/>
      <c r="EG1709" s="29"/>
      <c r="EH1709" s="29"/>
      <c r="EI1709" s="29"/>
      <c r="EJ1709" s="29"/>
      <c r="EK1709" s="29"/>
      <c r="EL1709" s="29"/>
      <c r="EM1709" s="29"/>
      <c r="EN1709" s="29"/>
      <c r="EO1709" s="29"/>
      <c r="EP1709" s="29"/>
      <c r="EQ1709" s="29"/>
      <c r="ER1709" s="29"/>
      <c r="ES1709" s="29"/>
      <c r="ET1709" s="29"/>
      <c r="EU1709" s="29"/>
      <c r="EV1709" s="29"/>
      <c r="EW1709" s="29"/>
      <c r="EX1709" s="29"/>
      <c r="EY1709" s="29"/>
      <c r="EZ1709" s="29"/>
      <c r="FA1709" s="29"/>
      <c r="FB1709" s="29"/>
      <c r="FC1709" s="29"/>
      <c r="FD1709" s="29"/>
      <c r="FE1709" s="29"/>
      <c r="FF1709" s="29"/>
      <c r="FG1709" s="29"/>
      <c r="FH1709" s="29"/>
      <c r="FI1709" s="29"/>
      <c r="FJ1709" s="29"/>
      <c r="FK1709" s="29"/>
      <c r="FL1709" s="29"/>
      <c r="FM1709" s="29"/>
      <c r="FN1709" s="29"/>
      <c r="FO1709" s="29"/>
      <c r="FP1709" s="29"/>
      <c r="FQ1709" s="29"/>
      <c r="FR1709" s="29"/>
      <c r="FS1709" s="29"/>
      <c r="FT1709" s="29"/>
      <c r="FU1709" s="29"/>
      <c r="FV1709" s="29"/>
      <c r="FW1709" s="29"/>
      <c r="FX1709" s="29"/>
      <c r="FY1709" s="29"/>
      <c r="FZ1709" s="29"/>
      <c r="GA1709" s="29"/>
      <c r="GB1709" s="29"/>
      <c r="GC1709" s="29"/>
      <c r="GD1709" s="29"/>
      <c r="GE1709" s="31"/>
      <c r="GF1709" s="31"/>
      <c r="GG1709" s="31"/>
      <c r="GH1709" s="31"/>
      <c r="GI1709" s="31"/>
      <c r="GJ1709" s="31"/>
      <c r="GK1709" s="31"/>
      <c r="GL1709" s="31"/>
      <c r="GM1709" s="31"/>
      <c r="GN1709" s="31"/>
    </row>
    <row r="1710" spans="1:196" s="34" customFormat="1" x14ac:dyDescent="0.2">
      <c r="A1710" s="4"/>
      <c r="B1710" s="315"/>
      <c r="C1710" s="315"/>
      <c r="D1710" s="315"/>
      <c r="E1710" s="31"/>
      <c r="F1710" s="319"/>
      <c r="G1710" s="319"/>
      <c r="I1710" s="31"/>
      <c r="J1710" s="31"/>
      <c r="K1710" s="320"/>
      <c r="L1710" s="31"/>
      <c r="M1710" s="38"/>
      <c r="N1710" s="31"/>
      <c r="O1710" s="38"/>
      <c r="P1710" s="321"/>
      <c r="Q1710" s="31"/>
      <c r="R1710" s="31"/>
      <c r="S1710" s="31"/>
      <c r="T1710" s="31"/>
      <c r="U1710" s="31"/>
      <c r="V1710" s="31"/>
      <c r="W1710" s="31"/>
      <c r="X1710" s="29"/>
      <c r="Y1710" s="29"/>
      <c r="Z1710" s="29"/>
      <c r="AA1710" s="29"/>
      <c r="AB1710" s="29"/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  <c r="BE1710" s="29"/>
      <c r="BF1710" s="29"/>
      <c r="BG1710" s="29"/>
      <c r="BH1710" s="29"/>
      <c r="BI1710" s="29"/>
      <c r="BJ1710" s="29"/>
      <c r="BK1710" s="29"/>
      <c r="BL1710" s="29"/>
      <c r="BM1710" s="29"/>
      <c r="BN1710" s="29"/>
      <c r="BO1710" s="29"/>
      <c r="BP1710" s="29"/>
      <c r="BQ1710" s="29"/>
      <c r="BR1710" s="29"/>
      <c r="BS1710" s="29"/>
      <c r="BT1710" s="29"/>
      <c r="BU1710" s="29"/>
      <c r="BV1710" s="29"/>
      <c r="BW1710" s="29"/>
      <c r="BX1710" s="29"/>
      <c r="BY1710" s="29"/>
      <c r="BZ1710" s="29"/>
      <c r="CA1710" s="29"/>
      <c r="CB1710" s="29"/>
      <c r="CC1710" s="29"/>
      <c r="CD1710" s="29"/>
      <c r="CE1710" s="29"/>
      <c r="CF1710" s="29"/>
      <c r="CG1710" s="29"/>
      <c r="CH1710" s="29"/>
      <c r="CI1710" s="29"/>
      <c r="CJ1710" s="29"/>
      <c r="CK1710" s="29"/>
      <c r="CL1710" s="29"/>
      <c r="CM1710" s="29"/>
      <c r="CN1710" s="29"/>
      <c r="CO1710" s="29"/>
      <c r="CP1710" s="29"/>
      <c r="CQ1710" s="29"/>
      <c r="CR1710" s="29"/>
      <c r="CS1710" s="29"/>
      <c r="CT1710" s="29"/>
      <c r="CU1710" s="29"/>
      <c r="CV1710" s="29"/>
      <c r="CW1710" s="29"/>
      <c r="CX1710" s="29"/>
      <c r="CY1710" s="29"/>
      <c r="CZ1710" s="29"/>
      <c r="DA1710" s="29"/>
      <c r="DB1710" s="29"/>
      <c r="DC1710" s="29"/>
      <c r="DD1710" s="29"/>
      <c r="DE1710" s="29"/>
      <c r="DF1710" s="29"/>
      <c r="DG1710" s="29"/>
      <c r="DH1710" s="29"/>
      <c r="DI1710" s="29"/>
      <c r="DJ1710" s="29"/>
      <c r="DK1710" s="29"/>
      <c r="DL1710" s="29"/>
      <c r="DM1710" s="29"/>
      <c r="DN1710" s="29"/>
      <c r="DO1710" s="29"/>
      <c r="DP1710" s="29"/>
      <c r="DQ1710" s="29"/>
      <c r="DR1710" s="29"/>
      <c r="DS1710" s="29"/>
      <c r="DT1710" s="29"/>
      <c r="DU1710" s="29"/>
      <c r="DV1710" s="29"/>
      <c r="DW1710" s="29"/>
      <c r="DX1710" s="29"/>
      <c r="DY1710" s="29"/>
      <c r="DZ1710" s="29"/>
      <c r="EA1710" s="29"/>
      <c r="EB1710" s="29"/>
      <c r="EC1710" s="29"/>
      <c r="ED1710" s="29"/>
      <c r="EE1710" s="29"/>
      <c r="EF1710" s="29"/>
      <c r="EG1710" s="29"/>
      <c r="EH1710" s="29"/>
      <c r="EI1710" s="29"/>
      <c r="EJ1710" s="29"/>
      <c r="EK1710" s="29"/>
      <c r="EL1710" s="29"/>
      <c r="EM1710" s="29"/>
      <c r="EN1710" s="29"/>
      <c r="EO1710" s="29"/>
      <c r="EP1710" s="29"/>
      <c r="EQ1710" s="29"/>
      <c r="ER1710" s="29"/>
      <c r="ES1710" s="29"/>
      <c r="ET1710" s="29"/>
      <c r="EU1710" s="29"/>
      <c r="EV1710" s="29"/>
      <c r="EW1710" s="29"/>
      <c r="EX1710" s="29"/>
      <c r="EY1710" s="29"/>
      <c r="EZ1710" s="29"/>
      <c r="FA1710" s="29"/>
      <c r="FB1710" s="29"/>
      <c r="FC1710" s="29"/>
      <c r="FD1710" s="29"/>
      <c r="FE1710" s="29"/>
      <c r="FF1710" s="29"/>
      <c r="FG1710" s="29"/>
      <c r="FH1710" s="29"/>
      <c r="FI1710" s="29"/>
      <c r="FJ1710" s="29"/>
      <c r="FK1710" s="29"/>
      <c r="FL1710" s="29"/>
      <c r="FM1710" s="29"/>
      <c r="FN1710" s="29"/>
      <c r="FO1710" s="29"/>
      <c r="FP1710" s="29"/>
      <c r="FQ1710" s="29"/>
      <c r="FR1710" s="29"/>
      <c r="FS1710" s="29"/>
      <c r="FT1710" s="29"/>
      <c r="FU1710" s="29"/>
      <c r="FV1710" s="29"/>
      <c r="FW1710" s="29"/>
      <c r="FX1710" s="29"/>
      <c r="FY1710" s="29"/>
      <c r="FZ1710" s="29"/>
      <c r="GA1710" s="29"/>
      <c r="GB1710" s="29"/>
      <c r="GC1710" s="29"/>
      <c r="GD1710" s="29"/>
      <c r="GE1710" s="31"/>
      <c r="GF1710" s="31"/>
      <c r="GG1710" s="31"/>
      <c r="GH1710" s="31"/>
      <c r="GI1710" s="31"/>
      <c r="GJ1710" s="31"/>
      <c r="GK1710" s="31"/>
      <c r="GL1710" s="31"/>
      <c r="GM1710" s="31"/>
      <c r="GN1710" s="31"/>
    </row>
    <row r="1711" spans="1:196" s="34" customFormat="1" x14ac:dyDescent="0.2">
      <c r="A1711" s="4"/>
      <c r="B1711" s="315"/>
      <c r="C1711" s="315"/>
      <c r="D1711" s="315"/>
      <c r="E1711" s="31"/>
      <c r="F1711" s="319"/>
      <c r="G1711" s="319"/>
      <c r="I1711" s="31"/>
      <c r="J1711" s="31"/>
      <c r="K1711" s="320"/>
      <c r="L1711" s="31"/>
      <c r="M1711" s="38"/>
      <c r="N1711" s="31"/>
      <c r="O1711" s="38"/>
      <c r="P1711" s="321"/>
      <c r="Q1711" s="31"/>
      <c r="R1711" s="31"/>
      <c r="S1711" s="31"/>
      <c r="T1711" s="31"/>
      <c r="U1711" s="31"/>
      <c r="V1711" s="31"/>
      <c r="W1711" s="31"/>
      <c r="X1711" s="29"/>
      <c r="Y1711" s="29"/>
      <c r="Z1711" s="29"/>
      <c r="AA1711" s="29"/>
      <c r="AB1711" s="29"/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  <c r="BE1711" s="29"/>
      <c r="BF1711" s="29"/>
      <c r="BG1711" s="29"/>
      <c r="BH1711" s="29"/>
      <c r="BI1711" s="29"/>
      <c r="BJ1711" s="29"/>
      <c r="BK1711" s="29"/>
      <c r="BL1711" s="29"/>
      <c r="BM1711" s="29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29"/>
      <c r="CB1711" s="29"/>
      <c r="CC1711" s="29"/>
      <c r="CD1711" s="29"/>
      <c r="CE1711" s="29"/>
      <c r="CF1711" s="29"/>
      <c r="CG1711" s="29"/>
      <c r="CH1711" s="29"/>
      <c r="CI1711" s="29"/>
      <c r="CJ1711" s="29"/>
      <c r="CK1711" s="29"/>
      <c r="CL1711" s="29"/>
      <c r="CM1711" s="29"/>
      <c r="CN1711" s="29"/>
      <c r="CO1711" s="29"/>
      <c r="CP1711" s="29"/>
      <c r="CQ1711" s="29"/>
      <c r="CR1711" s="29"/>
      <c r="CS1711" s="29"/>
      <c r="CT1711" s="29"/>
      <c r="CU1711" s="29"/>
      <c r="CV1711" s="29"/>
      <c r="CW1711" s="29"/>
      <c r="CX1711" s="29"/>
      <c r="CY1711" s="29"/>
      <c r="CZ1711" s="29"/>
      <c r="DA1711" s="29"/>
      <c r="DB1711" s="29"/>
      <c r="DC1711" s="29"/>
      <c r="DD1711" s="29"/>
      <c r="DE1711" s="29"/>
      <c r="DF1711" s="29"/>
      <c r="DG1711" s="29"/>
      <c r="DH1711" s="29"/>
      <c r="DI1711" s="29"/>
      <c r="DJ1711" s="29"/>
      <c r="DK1711" s="29"/>
      <c r="DL1711" s="29"/>
      <c r="DM1711" s="29"/>
      <c r="DN1711" s="29"/>
      <c r="DO1711" s="29"/>
      <c r="DP1711" s="29"/>
      <c r="DQ1711" s="29"/>
      <c r="DR1711" s="29"/>
      <c r="DS1711" s="29"/>
      <c r="DT1711" s="29"/>
      <c r="DU1711" s="29"/>
      <c r="DV1711" s="29"/>
      <c r="DW1711" s="29"/>
      <c r="DX1711" s="29"/>
      <c r="DY1711" s="29"/>
      <c r="DZ1711" s="29"/>
      <c r="EA1711" s="29"/>
      <c r="EB1711" s="29"/>
      <c r="EC1711" s="29"/>
      <c r="ED1711" s="29"/>
      <c r="EE1711" s="29"/>
      <c r="EF1711" s="29"/>
      <c r="EG1711" s="29"/>
      <c r="EH1711" s="29"/>
      <c r="EI1711" s="29"/>
      <c r="EJ1711" s="29"/>
      <c r="EK1711" s="29"/>
      <c r="EL1711" s="29"/>
      <c r="EM1711" s="29"/>
      <c r="EN1711" s="29"/>
      <c r="EO1711" s="29"/>
      <c r="EP1711" s="29"/>
      <c r="EQ1711" s="29"/>
      <c r="ER1711" s="29"/>
      <c r="ES1711" s="29"/>
      <c r="ET1711" s="29"/>
      <c r="EU1711" s="29"/>
      <c r="EV1711" s="29"/>
      <c r="EW1711" s="29"/>
      <c r="EX1711" s="29"/>
      <c r="EY1711" s="29"/>
      <c r="EZ1711" s="29"/>
      <c r="FA1711" s="29"/>
      <c r="FB1711" s="29"/>
      <c r="FC1711" s="29"/>
      <c r="FD1711" s="29"/>
      <c r="FE1711" s="29"/>
      <c r="FF1711" s="29"/>
      <c r="FG1711" s="29"/>
      <c r="FH1711" s="29"/>
      <c r="FI1711" s="29"/>
      <c r="FJ1711" s="29"/>
      <c r="FK1711" s="29"/>
      <c r="FL1711" s="29"/>
      <c r="FM1711" s="29"/>
      <c r="FN1711" s="29"/>
      <c r="FO1711" s="29"/>
      <c r="FP1711" s="29"/>
      <c r="FQ1711" s="29"/>
      <c r="FR1711" s="29"/>
      <c r="FS1711" s="29"/>
      <c r="FT1711" s="29"/>
      <c r="FU1711" s="29"/>
      <c r="FV1711" s="29"/>
      <c r="FW1711" s="29"/>
      <c r="FX1711" s="29"/>
      <c r="FY1711" s="29"/>
      <c r="FZ1711" s="29"/>
      <c r="GA1711" s="29"/>
      <c r="GB1711" s="29"/>
      <c r="GC1711" s="29"/>
      <c r="GD1711" s="29"/>
      <c r="GE1711" s="31"/>
      <c r="GF1711" s="31"/>
      <c r="GG1711" s="31"/>
      <c r="GH1711" s="31"/>
      <c r="GI1711" s="31"/>
      <c r="GJ1711" s="31"/>
      <c r="GK1711" s="31"/>
      <c r="GL1711" s="31"/>
      <c r="GM1711" s="31"/>
      <c r="GN1711" s="31"/>
    </row>
    <row r="1712" spans="1:196" s="34" customFormat="1" x14ac:dyDescent="0.2">
      <c r="A1712" s="4"/>
      <c r="B1712" s="315"/>
      <c r="C1712" s="315"/>
      <c r="D1712" s="315"/>
      <c r="E1712" s="31"/>
      <c r="F1712" s="319"/>
      <c r="G1712" s="319"/>
      <c r="I1712" s="31"/>
      <c r="J1712" s="31"/>
      <c r="K1712" s="320"/>
      <c r="L1712" s="31"/>
      <c r="M1712" s="38"/>
      <c r="N1712" s="31"/>
      <c r="O1712" s="38"/>
      <c r="P1712" s="321"/>
      <c r="Q1712" s="31"/>
      <c r="R1712" s="31"/>
      <c r="S1712" s="31"/>
      <c r="T1712" s="31"/>
      <c r="U1712" s="31"/>
      <c r="V1712" s="31"/>
      <c r="W1712" s="31"/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29"/>
      <c r="BD1712" s="29"/>
      <c r="BE1712" s="29"/>
      <c r="BF1712" s="29"/>
      <c r="BG1712" s="29"/>
      <c r="BH1712" s="29"/>
      <c r="BI1712" s="29"/>
      <c r="BJ1712" s="29"/>
      <c r="BK1712" s="29"/>
      <c r="BL1712" s="29"/>
      <c r="BM1712" s="29"/>
      <c r="BN1712" s="29"/>
      <c r="BO1712" s="29"/>
      <c r="BP1712" s="29"/>
      <c r="BQ1712" s="29"/>
      <c r="BR1712" s="29"/>
      <c r="BS1712" s="29"/>
      <c r="BT1712" s="29"/>
      <c r="BU1712" s="29"/>
      <c r="BV1712" s="29"/>
      <c r="BW1712" s="29"/>
      <c r="BX1712" s="29"/>
      <c r="BY1712" s="29"/>
      <c r="BZ1712" s="29"/>
      <c r="CA1712" s="29"/>
      <c r="CB1712" s="29"/>
      <c r="CC1712" s="29"/>
      <c r="CD1712" s="29"/>
      <c r="CE1712" s="29"/>
      <c r="CF1712" s="29"/>
      <c r="CG1712" s="29"/>
      <c r="CH1712" s="29"/>
      <c r="CI1712" s="29"/>
      <c r="CJ1712" s="29"/>
      <c r="CK1712" s="29"/>
      <c r="CL1712" s="29"/>
      <c r="CM1712" s="29"/>
      <c r="CN1712" s="29"/>
      <c r="CO1712" s="29"/>
      <c r="CP1712" s="29"/>
      <c r="CQ1712" s="29"/>
      <c r="CR1712" s="29"/>
      <c r="CS1712" s="29"/>
      <c r="CT1712" s="29"/>
      <c r="CU1712" s="29"/>
      <c r="CV1712" s="29"/>
      <c r="CW1712" s="29"/>
      <c r="CX1712" s="29"/>
      <c r="CY1712" s="29"/>
      <c r="CZ1712" s="29"/>
      <c r="DA1712" s="29"/>
      <c r="DB1712" s="29"/>
      <c r="DC1712" s="29"/>
      <c r="DD1712" s="29"/>
      <c r="DE1712" s="29"/>
      <c r="DF1712" s="29"/>
      <c r="DG1712" s="29"/>
      <c r="DH1712" s="29"/>
      <c r="DI1712" s="29"/>
      <c r="DJ1712" s="29"/>
      <c r="DK1712" s="29"/>
      <c r="DL1712" s="29"/>
      <c r="DM1712" s="29"/>
      <c r="DN1712" s="29"/>
      <c r="DO1712" s="29"/>
      <c r="DP1712" s="29"/>
      <c r="DQ1712" s="29"/>
      <c r="DR1712" s="29"/>
      <c r="DS1712" s="29"/>
      <c r="DT1712" s="29"/>
      <c r="DU1712" s="29"/>
      <c r="DV1712" s="29"/>
      <c r="DW1712" s="29"/>
      <c r="DX1712" s="29"/>
      <c r="DY1712" s="29"/>
      <c r="DZ1712" s="29"/>
      <c r="EA1712" s="29"/>
      <c r="EB1712" s="29"/>
      <c r="EC1712" s="29"/>
      <c r="ED1712" s="29"/>
      <c r="EE1712" s="29"/>
      <c r="EF1712" s="29"/>
      <c r="EG1712" s="29"/>
      <c r="EH1712" s="29"/>
      <c r="EI1712" s="29"/>
      <c r="EJ1712" s="29"/>
      <c r="EK1712" s="29"/>
      <c r="EL1712" s="29"/>
      <c r="EM1712" s="29"/>
      <c r="EN1712" s="29"/>
      <c r="EO1712" s="29"/>
      <c r="EP1712" s="29"/>
      <c r="EQ1712" s="29"/>
      <c r="ER1712" s="29"/>
      <c r="ES1712" s="29"/>
      <c r="ET1712" s="29"/>
      <c r="EU1712" s="29"/>
      <c r="EV1712" s="29"/>
      <c r="EW1712" s="29"/>
      <c r="EX1712" s="29"/>
      <c r="EY1712" s="29"/>
      <c r="EZ1712" s="29"/>
      <c r="FA1712" s="29"/>
      <c r="FB1712" s="29"/>
      <c r="FC1712" s="29"/>
      <c r="FD1712" s="29"/>
      <c r="FE1712" s="29"/>
      <c r="FF1712" s="29"/>
      <c r="FG1712" s="29"/>
      <c r="FH1712" s="29"/>
      <c r="FI1712" s="29"/>
      <c r="FJ1712" s="29"/>
      <c r="FK1712" s="29"/>
      <c r="FL1712" s="29"/>
      <c r="FM1712" s="29"/>
      <c r="FN1712" s="29"/>
      <c r="FO1712" s="29"/>
      <c r="FP1712" s="29"/>
      <c r="FQ1712" s="29"/>
      <c r="FR1712" s="29"/>
      <c r="FS1712" s="29"/>
      <c r="FT1712" s="29"/>
      <c r="FU1712" s="29"/>
      <c r="FV1712" s="29"/>
      <c r="FW1712" s="29"/>
      <c r="FX1712" s="29"/>
      <c r="FY1712" s="29"/>
      <c r="FZ1712" s="29"/>
      <c r="GA1712" s="29"/>
      <c r="GB1712" s="29"/>
      <c r="GC1712" s="29"/>
      <c r="GD1712" s="29"/>
      <c r="GE1712" s="31"/>
      <c r="GF1712" s="31"/>
      <c r="GG1712" s="31"/>
      <c r="GH1712" s="31"/>
      <c r="GI1712" s="31"/>
      <c r="GJ1712" s="31"/>
      <c r="GK1712" s="31"/>
      <c r="GL1712" s="31"/>
      <c r="GM1712" s="31"/>
      <c r="GN1712" s="31"/>
    </row>
    <row r="1713" spans="1:196" s="34" customFormat="1" x14ac:dyDescent="0.2">
      <c r="A1713" s="4"/>
      <c r="B1713" s="315"/>
      <c r="C1713" s="315"/>
      <c r="D1713" s="315"/>
      <c r="E1713" s="31"/>
      <c r="F1713" s="319"/>
      <c r="G1713" s="319"/>
      <c r="I1713" s="31"/>
      <c r="J1713" s="31"/>
      <c r="K1713" s="320"/>
      <c r="L1713" s="31"/>
      <c r="M1713" s="38"/>
      <c r="N1713" s="31"/>
      <c r="O1713" s="38"/>
      <c r="P1713" s="321"/>
      <c r="Q1713" s="31"/>
      <c r="R1713" s="31"/>
      <c r="S1713" s="31"/>
      <c r="T1713" s="31"/>
      <c r="U1713" s="31"/>
      <c r="V1713" s="31"/>
      <c r="W1713" s="31"/>
      <c r="X1713" s="29"/>
      <c r="Y1713" s="29"/>
      <c r="Z1713" s="29"/>
      <c r="AA1713" s="29"/>
      <c r="AB1713" s="29"/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29"/>
      <c r="BD1713" s="29"/>
      <c r="BE1713" s="29"/>
      <c r="BF1713" s="29"/>
      <c r="BG1713" s="29"/>
      <c r="BH1713" s="29"/>
      <c r="BI1713" s="29"/>
      <c r="BJ1713" s="29"/>
      <c r="BK1713" s="29"/>
      <c r="BL1713" s="29"/>
      <c r="BM1713" s="29"/>
      <c r="BN1713" s="29"/>
      <c r="BO1713" s="29"/>
      <c r="BP1713" s="29"/>
      <c r="BQ1713" s="29"/>
      <c r="BR1713" s="29"/>
      <c r="BS1713" s="29"/>
      <c r="BT1713" s="29"/>
      <c r="BU1713" s="29"/>
      <c r="BV1713" s="29"/>
      <c r="BW1713" s="29"/>
      <c r="BX1713" s="29"/>
      <c r="BY1713" s="29"/>
      <c r="BZ1713" s="29"/>
      <c r="CA1713" s="29"/>
      <c r="CB1713" s="29"/>
      <c r="CC1713" s="29"/>
      <c r="CD1713" s="29"/>
      <c r="CE1713" s="29"/>
      <c r="CF1713" s="29"/>
      <c r="CG1713" s="29"/>
      <c r="CH1713" s="29"/>
      <c r="CI1713" s="29"/>
      <c r="CJ1713" s="29"/>
      <c r="CK1713" s="29"/>
      <c r="CL1713" s="29"/>
      <c r="CM1713" s="29"/>
      <c r="CN1713" s="29"/>
      <c r="CO1713" s="29"/>
      <c r="CP1713" s="29"/>
      <c r="CQ1713" s="29"/>
      <c r="CR1713" s="29"/>
      <c r="CS1713" s="29"/>
      <c r="CT1713" s="29"/>
      <c r="CU1713" s="29"/>
      <c r="CV1713" s="29"/>
      <c r="CW1713" s="29"/>
      <c r="CX1713" s="29"/>
      <c r="CY1713" s="29"/>
      <c r="CZ1713" s="29"/>
      <c r="DA1713" s="29"/>
      <c r="DB1713" s="29"/>
      <c r="DC1713" s="29"/>
      <c r="DD1713" s="29"/>
      <c r="DE1713" s="29"/>
      <c r="DF1713" s="29"/>
      <c r="DG1713" s="29"/>
      <c r="DH1713" s="29"/>
      <c r="DI1713" s="29"/>
      <c r="DJ1713" s="29"/>
      <c r="DK1713" s="29"/>
      <c r="DL1713" s="29"/>
      <c r="DM1713" s="29"/>
      <c r="DN1713" s="29"/>
      <c r="DO1713" s="29"/>
      <c r="DP1713" s="29"/>
      <c r="DQ1713" s="29"/>
      <c r="DR1713" s="29"/>
      <c r="DS1713" s="29"/>
      <c r="DT1713" s="29"/>
      <c r="DU1713" s="29"/>
      <c r="DV1713" s="29"/>
      <c r="DW1713" s="29"/>
      <c r="DX1713" s="29"/>
      <c r="DY1713" s="29"/>
      <c r="DZ1713" s="29"/>
      <c r="EA1713" s="29"/>
      <c r="EB1713" s="29"/>
      <c r="EC1713" s="29"/>
      <c r="ED1713" s="29"/>
      <c r="EE1713" s="29"/>
      <c r="EF1713" s="29"/>
      <c r="EG1713" s="29"/>
      <c r="EH1713" s="29"/>
      <c r="EI1713" s="29"/>
      <c r="EJ1713" s="29"/>
      <c r="EK1713" s="29"/>
      <c r="EL1713" s="29"/>
      <c r="EM1713" s="29"/>
      <c r="EN1713" s="29"/>
      <c r="EO1713" s="29"/>
      <c r="EP1713" s="29"/>
      <c r="EQ1713" s="29"/>
      <c r="ER1713" s="29"/>
      <c r="ES1713" s="29"/>
      <c r="ET1713" s="29"/>
      <c r="EU1713" s="29"/>
      <c r="EV1713" s="29"/>
      <c r="EW1713" s="29"/>
      <c r="EX1713" s="29"/>
      <c r="EY1713" s="29"/>
      <c r="EZ1713" s="29"/>
      <c r="FA1713" s="29"/>
      <c r="FB1713" s="29"/>
      <c r="FC1713" s="29"/>
      <c r="FD1713" s="29"/>
      <c r="FE1713" s="29"/>
      <c r="FF1713" s="29"/>
      <c r="FG1713" s="29"/>
      <c r="FH1713" s="29"/>
      <c r="FI1713" s="29"/>
      <c r="FJ1713" s="29"/>
      <c r="FK1713" s="29"/>
      <c r="FL1713" s="29"/>
      <c r="FM1713" s="29"/>
      <c r="FN1713" s="29"/>
      <c r="FO1713" s="29"/>
      <c r="FP1713" s="29"/>
      <c r="FQ1713" s="29"/>
      <c r="FR1713" s="29"/>
      <c r="FS1713" s="29"/>
      <c r="FT1713" s="29"/>
      <c r="FU1713" s="29"/>
      <c r="FV1713" s="29"/>
      <c r="FW1713" s="29"/>
      <c r="FX1713" s="29"/>
      <c r="FY1713" s="29"/>
      <c r="FZ1713" s="29"/>
      <c r="GA1713" s="29"/>
      <c r="GB1713" s="29"/>
      <c r="GC1713" s="29"/>
      <c r="GD1713" s="29"/>
      <c r="GE1713" s="31"/>
      <c r="GF1713" s="31"/>
      <c r="GG1713" s="31"/>
      <c r="GH1713" s="31"/>
      <c r="GI1713" s="31"/>
      <c r="GJ1713" s="31"/>
      <c r="GK1713" s="31"/>
      <c r="GL1713" s="31"/>
      <c r="GM1713" s="31"/>
      <c r="GN1713" s="31"/>
    </row>
    <row r="1714" spans="1:196" s="34" customFormat="1" x14ac:dyDescent="0.2">
      <c r="A1714" s="4"/>
      <c r="B1714" s="315"/>
      <c r="C1714" s="315"/>
      <c r="D1714" s="315"/>
      <c r="E1714" s="31"/>
      <c r="F1714" s="319"/>
      <c r="G1714" s="319"/>
      <c r="I1714" s="31"/>
      <c r="J1714" s="31"/>
      <c r="K1714" s="320"/>
      <c r="L1714" s="31"/>
      <c r="M1714" s="38"/>
      <c r="N1714" s="31"/>
      <c r="O1714" s="38"/>
      <c r="P1714" s="321"/>
      <c r="Q1714" s="31"/>
      <c r="R1714" s="31"/>
      <c r="S1714" s="31"/>
      <c r="T1714" s="31"/>
      <c r="U1714" s="31"/>
      <c r="V1714" s="31"/>
      <c r="W1714" s="31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29"/>
      <c r="CB1714" s="29"/>
      <c r="CC1714" s="29"/>
      <c r="CD1714" s="29"/>
      <c r="CE1714" s="29"/>
      <c r="CF1714" s="29"/>
      <c r="CG1714" s="29"/>
      <c r="CH1714" s="29"/>
      <c r="CI1714" s="29"/>
      <c r="CJ1714" s="29"/>
      <c r="CK1714" s="29"/>
      <c r="CL1714" s="29"/>
      <c r="CM1714" s="29"/>
      <c r="CN1714" s="29"/>
      <c r="CO1714" s="29"/>
      <c r="CP1714" s="29"/>
      <c r="CQ1714" s="29"/>
      <c r="CR1714" s="29"/>
      <c r="CS1714" s="29"/>
      <c r="CT1714" s="29"/>
      <c r="CU1714" s="29"/>
      <c r="CV1714" s="29"/>
      <c r="CW1714" s="29"/>
      <c r="CX1714" s="29"/>
      <c r="CY1714" s="29"/>
      <c r="CZ1714" s="29"/>
      <c r="DA1714" s="29"/>
      <c r="DB1714" s="29"/>
      <c r="DC1714" s="29"/>
      <c r="DD1714" s="29"/>
      <c r="DE1714" s="29"/>
      <c r="DF1714" s="29"/>
      <c r="DG1714" s="29"/>
      <c r="DH1714" s="29"/>
      <c r="DI1714" s="29"/>
      <c r="DJ1714" s="29"/>
      <c r="DK1714" s="29"/>
      <c r="DL1714" s="29"/>
      <c r="DM1714" s="29"/>
      <c r="DN1714" s="29"/>
      <c r="DO1714" s="29"/>
      <c r="DP1714" s="29"/>
      <c r="DQ1714" s="29"/>
      <c r="DR1714" s="29"/>
      <c r="DS1714" s="29"/>
      <c r="DT1714" s="29"/>
      <c r="DU1714" s="29"/>
      <c r="DV1714" s="29"/>
      <c r="DW1714" s="29"/>
      <c r="DX1714" s="29"/>
      <c r="DY1714" s="29"/>
      <c r="DZ1714" s="29"/>
      <c r="EA1714" s="29"/>
      <c r="EB1714" s="29"/>
      <c r="EC1714" s="29"/>
      <c r="ED1714" s="29"/>
      <c r="EE1714" s="29"/>
      <c r="EF1714" s="29"/>
      <c r="EG1714" s="29"/>
      <c r="EH1714" s="29"/>
      <c r="EI1714" s="29"/>
      <c r="EJ1714" s="29"/>
      <c r="EK1714" s="29"/>
      <c r="EL1714" s="29"/>
      <c r="EM1714" s="29"/>
      <c r="EN1714" s="29"/>
      <c r="EO1714" s="29"/>
      <c r="EP1714" s="29"/>
      <c r="EQ1714" s="29"/>
      <c r="ER1714" s="29"/>
      <c r="ES1714" s="29"/>
      <c r="ET1714" s="29"/>
      <c r="EU1714" s="29"/>
      <c r="EV1714" s="29"/>
      <c r="EW1714" s="29"/>
      <c r="EX1714" s="29"/>
      <c r="EY1714" s="29"/>
      <c r="EZ1714" s="29"/>
      <c r="FA1714" s="29"/>
      <c r="FB1714" s="29"/>
      <c r="FC1714" s="29"/>
      <c r="FD1714" s="29"/>
      <c r="FE1714" s="29"/>
      <c r="FF1714" s="29"/>
      <c r="FG1714" s="29"/>
      <c r="FH1714" s="29"/>
      <c r="FI1714" s="29"/>
      <c r="FJ1714" s="29"/>
      <c r="FK1714" s="29"/>
      <c r="FL1714" s="29"/>
      <c r="FM1714" s="29"/>
      <c r="FN1714" s="29"/>
      <c r="FO1714" s="29"/>
      <c r="FP1714" s="29"/>
      <c r="FQ1714" s="29"/>
      <c r="FR1714" s="29"/>
      <c r="FS1714" s="29"/>
      <c r="FT1714" s="29"/>
      <c r="FU1714" s="29"/>
      <c r="FV1714" s="29"/>
      <c r="FW1714" s="29"/>
      <c r="FX1714" s="29"/>
      <c r="FY1714" s="29"/>
      <c r="FZ1714" s="29"/>
      <c r="GA1714" s="29"/>
      <c r="GB1714" s="29"/>
      <c r="GC1714" s="29"/>
      <c r="GD1714" s="29"/>
      <c r="GE1714" s="31"/>
      <c r="GF1714" s="31"/>
      <c r="GG1714" s="31"/>
      <c r="GH1714" s="31"/>
      <c r="GI1714" s="31"/>
      <c r="GJ1714" s="31"/>
      <c r="GK1714" s="31"/>
      <c r="GL1714" s="31"/>
      <c r="GM1714" s="31"/>
      <c r="GN1714" s="31"/>
    </row>
    <row r="1715" spans="1:196" s="34" customFormat="1" x14ac:dyDescent="0.2">
      <c r="A1715" s="4"/>
      <c r="B1715" s="315"/>
      <c r="C1715" s="315"/>
      <c r="D1715" s="315"/>
      <c r="E1715" s="31"/>
      <c r="F1715" s="319"/>
      <c r="G1715" s="319"/>
      <c r="I1715" s="31"/>
      <c r="J1715" s="31"/>
      <c r="K1715" s="320"/>
      <c r="L1715" s="31"/>
      <c r="M1715" s="38"/>
      <c r="N1715" s="31"/>
      <c r="O1715" s="38"/>
      <c r="P1715" s="321"/>
      <c r="Q1715" s="31"/>
      <c r="R1715" s="31"/>
      <c r="S1715" s="31"/>
      <c r="T1715" s="31"/>
      <c r="U1715" s="31"/>
      <c r="V1715" s="31"/>
      <c r="W1715" s="31"/>
      <c r="X1715" s="29"/>
      <c r="Y1715" s="29"/>
      <c r="Z1715" s="29"/>
      <c r="AA1715" s="29"/>
      <c r="AB1715" s="29"/>
      <c r="AC1715" s="29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  <c r="BI1715" s="29"/>
      <c r="BJ1715" s="29"/>
      <c r="BK1715" s="29"/>
      <c r="BL1715" s="29"/>
      <c r="BM1715" s="29"/>
      <c r="BN1715" s="29"/>
      <c r="BO1715" s="29"/>
      <c r="BP1715" s="29"/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29"/>
      <c r="CB1715" s="29"/>
      <c r="CC1715" s="29"/>
      <c r="CD1715" s="29"/>
      <c r="CE1715" s="29"/>
      <c r="CF1715" s="29"/>
      <c r="CG1715" s="29"/>
      <c r="CH1715" s="29"/>
      <c r="CI1715" s="29"/>
      <c r="CJ1715" s="29"/>
      <c r="CK1715" s="29"/>
      <c r="CL1715" s="29"/>
      <c r="CM1715" s="29"/>
      <c r="CN1715" s="29"/>
      <c r="CO1715" s="29"/>
      <c r="CP1715" s="29"/>
      <c r="CQ1715" s="29"/>
      <c r="CR1715" s="29"/>
      <c r="CS1715" s="29"/>
      <c r="CT1715" s="29"/>
      <c r="CU1715" s="29"/>
      <c r="CV1715" s="29"/>
      <c r="CW1715" s="29"/>
      <c r="CX1715" s="29"/>
      <c r="CY1715" s="29"/>
      <c r="CZ1715" s="29"/>
      <c r="DA1715" s="29"/>
      <c r="DB1715" s="29"/>
      <c r="DC1715" s="29"/>
      <c r="DD1715" s="29"/>
      <c r="DE1715" s="29"/>
      <c r="DF1715" s="29"/>
      <c r="DG1715" s="29"/>
      <c r="DH1715" s="29"/>
      <c r="DI1715" s="29"/>
      <c r="DJ1715" s="29"/>
      <c r="DK1715" s="29"/>
      <c r="DL1715" s="29"/>
      <c r="DM1715" s="29"/>
      <c r="DN1715" s="29"/>
      <c r="DO1715" s="29"/>
      <c r="DP1715" s="29"/>
      <c r="DQ1715" s="29"/>
      <c r="DR1715" s="29"/>
      <c r="DS1715" s="29"/>
      <c r="DT1715" s="29"/>
      <c r="DU1715" s="29"/>
      <c r="DV1715" s="29"/>
      <c r="DW1715" s="29"/>
      <c r="DX1715" s="29"/>
      <c r="DY1715" s="29"/>
      <c r="DZ1715" s="29"/>
      <c r="EA1715" s="29"/>
      <c r="EB1715" s="29"/>
      <c r="EC1715" s="29"/>
      <c r="ED1715" s="29"/>
      <c r="EE1715" s="29"/>
      <c r="EF1715" s="29"/>
      <c r="EG1715" s="29"/>
      <c r="EH1715" s="29"/>
      <c r="EI1715" s="29"/>
      <c r="EJ1715" s="29"/>
      <c r="EK1715" s="29"/>
      <c r="EL1715" s="29"/>
      <c r="EM1715" s="29"/>
      <c r="EN1715" s="29"/>
      <c r="EO1715" s="29"/>
      <c r="EP1715" s="29"/>
      <c r="EQ1715" s="29"/>
      <c r="ER1715" s="29"/>
      <c r="ES1715" s="29"/>
      <c r="ET1715" s="29"/>
      <c r="EU1715" s="29"/>
      <c r="EV1715" s="29"/>
      <c r="EW1715" s="29"/>
      <c r="EX1715" s="29"/>
      <c r="EY1715" s="29"/>
      <c r="EZ1715" s="29"/>
      <c r="FA1715" s="29"/>
      <c r="FB1715" s="29"/>
      <c r="FC1715" s="29"/>
      <c r="FD1715" s="29"/>
      <c r="FE1715" s="29"/>
      <c r="FF1715" s="29"/>
      <c r="FG1715" s="29"/>
      <c r="FH1715" s="29"/>
      <c r="FI1715" s="29"/>
      <c r="FJ1715" s="29"/>
      <c r="FK1715" s="29"/>
      <c r="FL1715" s="29"/>
      <c r="FM1715" s="29"/>
      <c r="FN1715" s="29"/>
      <c r="FO1715" s="29"/>
      <c r="FP1715" s="29"/>
      <c r="FQ1715" s="29"/>
      <c r="FR1715" s="29"/>
      <c r="FS1715" s="29"/>
      <c r="FT1715" s="29"/>
      <c r="FU1715" s="29"/>
      <c r="FV1715" s="29"/>
      <c r="FW1715" s="29"/>
      <c r="FX1715" s="29"/>
      <c r="FY1715" s="29"/>
      <c r="FZ1715" s="29"/>
      <c r="GA1715" s="29"/>
      <c r="GB1715" s="29"/>
      <c r="GC1715" s="29"/>
      <c r="GD1715" s="29"/>
      <c r="GE1715" s="31"/>
      <c r="GF1715" s="31"/>
      <c r="GG1715" s="31"/>
      <c r="GH1715" s="31"/>
      <c r="GI1715" s="31"/>
      <c r="GJ1715" s="31"/>
      <c r="GK1715" s="31"/>
      <c r="GL1715" s="31"/>
      <c r="GM1715" s="31"/>
      <c r="GN1715" s="31"/>
    </row>
    <row r="1716" spans="1:196" s="34" customFormat="1" x14ac:dyDescent="0.2">
      <c r="A1716" s="4"/>
      <c r="B1716" s="315"/>
      <c r="C1716" s="315"/>
      <c r="D1716" s="315"/>
      <c r="E1716" s="31"/>
      <c r="F1716" s="319"/>
      <c r="G1716" s="319"/>
      <c r="I1716" s="31"/>
      <c r="J1716" s="31"/>
      <c r="K1716" s="320"/>
      <c r="L1716" s="31"/>
      <c r="M1716" s="38"/>
      <c r="N1716" s="31"/>
      <c r="O1716" s="38"/>
      <c r="P1716" s="321"/>
      <c r="Q1716" s="31"/>
      <c r="R1716" s="31"/>
      <c r="S1716" s="31"/>
      <c r="T1716" s="31"/>
      <c r="U1716" s="31"/>
      <c r="V1716" s="31"/>
      <c r="W1716" s="31"/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  <c r="CO1716" s="29"/>
      <c r="CP1716" s="29"/>
      <c r="CQ1716" s="29"/>
      <c r="CR1716" s="29"/>
      <c r="CS1716" s="29"/>
      <c r="CT1716" s="29"/>
      <c r="CU1716" s="29"/>
      <c r="CV1716" s="29"/>
      <c r="CW1716" s="29"/>
      <c r="CX1716" s="29"/>
      <c r="CY1716" s="29"/>
      <c r="CZ1716" s="29"/>
      <c r="DA1716" s="29"/>
      <c r="DB1716" s="29"/>
      <c r="DC1716" s="29"/>
      <c r="DD1716" s="29"/>
      <c r="DE1716" s="29"/>
      <c r="DF1716" s="29"/>
      <c r="DG1716" s="29"/>
      <c r="DH1716" s="29"/>
      <c r="DI1716" s="29"/>
      <c r="DJ1716" s="29"/>
      <c r="DK1716" s="29"/>
      <c r="DL1716" s="29"/>
      <c r="DM1716" s="29"/>
      <c r="DN1716" s="29"/>
      <c r="DO1716" s="29"/>
      <c r="DP1716" s="29"/>
      <c r="DQ1716" s="29"/>
      <c r="DR1716" s="29"/>
      <c r="DS1716" s="29"/>
      <c r="DT1716" s="29"/>
      <c r="DU1716" s="29"/>
      <c r="DV1716" s="29"/>
      <c r="DW1716" s="29"/>
      <c r="DX1716" s="29"/>
      <c r="DY1716" s="29"/>
      <c r="DZ1716" s="29"/>
      <c r="EA1716" s="29"/>
      <c r="EB1716" s="29"/>
      <c r="EC1716" s="29"/>
      <c r="ED1716" s="29"/>
      <c r="EE1716" s="29"/>
      <c r="EF1716" s="29"/>
      <c r="EG1716" s="29"/>
      <c r="EH1716" s="29"/>
      <c r="EI1716" s="29"/>
      <c r="EJ1716" s="29"/>
      <c r="EK1716" s="29"/>
      <c r="EL1716" s="29"/>
      <c r="EM1716" s="29"/>
      <c r="EN1716" s="29"/>
      <c r="EO1716" s="29"/>
      <c r="EP1716" s="29"/>
      <c r="EQ1716" s="29"/>
      <c r="ER1716" s="29"/>
      <c r="ES1716" s="29"/>
      <c r="ET1716" s="29"/>
      <c r="EU1716" s="29"/>
      <c r="EV1716" s="29"/>
      <c r="EW1716" s="29"/>
      <c r="EX1716" s="29"/>
      <c r="EY1716" s="29"/>
      <c r="EZ1716" s="29"/>
      <c r="FA1716" s="29"/>
      <c r="FB1716" s="29"/>
      <c r="FC1716" s="29"/>
      <c r="FD1716" s="29"/>
      <c r="FE1716" s="29"/>
      <c r="FF1716" s="29"/>
      <c r="FG1716" s="29"/>
      <c r="FH1716" s="29"/>
      <c r="FI1716" s="29"/>
      <c r="FJ1716" s="29"/>
      <c r="FK1716" s="29"/>
      <c r="FL1716" s="29"/>
      <c r="FM1716" s="29"/>
      <c r="FN1716" s="29"/>
      <c r="FO1716" s="29"/>
      <c r="FP1716" s="29"/>
      <c r="FQ1716" s="29"/>
      <c r="FR1716" s="29"/>
      <c r="FS1716" s="29"/>
      <c r="FT1716" s="29"/>
      <c r="FU1716" s="29"/>
      <c r="FV1716" s="29"/>
      <c r="FW1716" s="29"/>
      <c r="FX1716" s="29"/>
      <c r="FY1716" s="29"/>
      <c r="FZ1716" s="29"/>
      <c r="GA1716" s="29"/>
      <c r="GB1716" s="29"/>
      <c r="GC1716" s="29"/>
      <c r="GD1716" s="29"/>
      <c r="GE1716" s="31"/>
      <c r="GF1716" s="31"/>
      <c r="GG1716" s="31"/>
      <c r="GH1716" s="31"/>
      <c r="GI1716" s="31"/>
      <c r="GJ1716" s="31"/>
      <c r="GK1716" s="31"/>
      <c r="GL1716" s="31"/>
      <c r="GM1716" s="31"/>
      <c r="GN1716" s="31"/>
    </row>
    <row r="1717" spans="1:196" s="34" customFormat="1" x14ac:dyDescent="0.2">
      <c r="A1717" s="4"/>
      <c r="B1717" s="315"/>
      <c r="C1717" s="315"/>
      <c r="D1717" s="315"/>
      <c r="E1717" s="31"/>
      <c r="F1717" s="319"/>
      <c r="G1717" s="319"/>
      <c r="I1717" s="31"/>
      <c r="J1717" s="31"/>
      <c r="K1717" s="320"/>
      <c r="L1717" s="31"/>
      <c r="M1717" s="38"/>
      <c r="N1717" s="31"/>
      <c r="O1717" s="38"/>
      <c r="P1717" s="321"/>
      <c r="Q1717" s="31"/>
      <c r="R1717" s="31"/>
      <c r="S1717" s="31"/>
      <c r="T1717" s="31"/>
      <c r="U1717" s="31"/>
      <c r="V1717" s="31"/>
      <c r="W1717" s="31"/>
      <c r="X1717" s="29"/>
      <c r="Y1717" s="29"/>
      <c r="Z1717" s="29"/>
      <c r="AA1717" s="29"/>
      <c r="AB1717" s="29"/>
      <c r="AC1717" s="29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/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  <c r="CO1717" s="29"/>
      <c r="CP1717" s="29"/>
      <c r="CQ1717" s="29"/>
      <c r="CR1717" s="29"/>
      <c r="CS1717" s="29"/>
      <c r="CT1717" s="29"/>
      <c r="CU1717" s="29"/>
      <c r="CV1717" s="29"/>
      <c r="CW1717" s="29"/>
      <c r="CX1717" s="29"/>
      <c r="CY1717" s="29"/>
      <c r="CZ1717" s="29"/>
      <c r="DA1717" s="29"/>
      <c r="DB1717" s="29"/>
      <c r="DC1717" s="29"/>
      <c r="DD1717" s="29"/>
      <c r="DE1717" s="29"/>
      <c r="DF1717" s="29"/>
      <c r="DG1717" s="29"/>
      <c r="DH1717" s="29"/>
      <c r="DI1717" s="29"/>
      <c r="DJ1717" s="29"/>
      <c r="DK1717" s="29"/>
      <c r="DL1717" s="29"/>
      <c r="DM1717" s="29"/>
      <c r="DN1717" s="29"/>
      <c r="DO1717" s="29"/>
      <c r="DP1717" s="29"/>
      <c r="DQ1717" s="29"/>
      <c r="DR1717" s="29"/>
      <c r="DS1717" s="29"/>
      <c r="DT1717" s="29"/>
      <c r="DU1717" s="29"/>
      <c r="DV1717" s="29"/>
      <c r="DW1717" s="29"/>
      <c r="DX1717" s="29"/>
      <c r="DY1717" s="29"/>
      <c r="DZ1717" s="29"/>
      <c r="EA1717" s="29"/>
      <c r="EB1717" s="29"/>
      <c r="EC1717" s="29"/>
      <c r="ED1717" s="29"/>
      <c r="EE1717" s="29"/>
      <c r="EF1717" s="29"/>
      <c r="EG1717" s="29"/>
      <c r="EH1717" s="29"/>
      <c r="EI1717" s="29"/>
      <c r="EJ1717" s="29"/>
      <c r="EK1717" s="29"/>
      <c r="EL1717" s="29"/>
      <c r="EM1717" s="29"/>
      <c r="EN1717" s="29"/>
      <c r="EO1717" s="29"/>
      <c r="EP1717" s="29"/>
      <c r="EQ1717" s="29"/>
      <c r="ER1717" s="29"/>
      <c r="ES1717" s="29"/>
      <c r="ET1717" s="29"/>
      <c r="EU1717" s="29"/>
      <c r="EV1717" s="29"/>
      <c r="EW1717" s="29"/>
      <c r="EX1717" s="29"/>
      <c r="EY1717" s="29"/>
      <c r="EZ1717" s="29"/>
      <c r="FA1717" s="29"/>
      <c r="FB1717" s="29"/>
      <c r="FC1717" s="29"/>
      <c r="FD1717" s="29"/>
      <c r="FE1717" s="29"/>
      <c r="FF1717" s="29"/>
      <c r="FG1717" s="29"/>
      <c r="FH1717" s="29"/>
      <c r="FI1717" s="29"/>
      <c r="FJ1717" s="29"/>
      <c r="FK1717" s="29"/>
      <c r="FL1717" s="29"/>
      <c r="FM1717" s="29"/>
      <c r="FN1717" s="29"/>
      <c r="FO1717" s="29"/>
      <c r="FP1717" s="29"/>
      <c r="FQ1717" s="29"/>
      <c r="FR1717" s="29"/>
      <c r="FS1717" s="29"/>
      <c r="FT1717" s="29"/>
      <c r="FU1717" s="29"/>
      <c r="FV1717" s="29"/>
      <c r="FW1717" s="29"/>
      <c r="FX1717" s="29"/>
      <c r="FY1717" s="29"/>
      <c r="FZ1717" s="29"/>
      <c r="GA1717" s="29"/>
      <c r="GB1717" s="29"/>
      <c r="GC1717" s="29"/>
      <c r="GD1717" s="29"/>
      <c r="GE1717" s="31"/>
      <c r="GF1717" s="31"/>
      <c r="GG1717" s="31"/>
      <c r="GH1717" s="31"/>
      <c r="GI1717" s="31"/>
      <c r="GJ1717" s="31"/>
      <c r="GK1717" s="31"/>
      <c r="GL1717" s="31"/>
      <c r="GM1717" s="31"/>
      <c r="GN1717" s="31"/>
    </row>
    <row r="1718" spans="1:196" s="34" customFormat="1" x14ac:dyDescent="0.2">
      <c r="A1718" s="4"/>
      <c r="B1718" s="315"/>
      <c r="C1718" s="315"/>
      <c r="D1718" s="315"/>
      <c r="E1718" s="31"/>
      <c r="F1718" s="319"/>
      <c r="G1718" s="319"/>
      <c r="I1718" s="31"/>
      <c r="J1718" s="31"/>
      <c r="K1718" s="320"/>
      <c r="L1718" s="31"/>
      <c r="M1718" s="38"/>
      <c r="N1718" s="31"/>
      <c r="O1718" s="38"/>
      <c r="P1718" s="321"/>
      <c r="Q1718" s="31"/>
      <c r="R1718" s="31"/>
      <c r="S1718" s="31"/>
      <c r="T1718" s="31"/>
      <c r="U1718" s="31"/>
      <c r="V1718" s="31"/>
      <c r="W1718" s="31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  <c r="CO1718" s="29"/>
      <c r="CP1718" s="29"/>
      <c r="CQ1718" s="29"/>
      <c r="CR1718" s="29"/>
      <c r="CS1718" s="29"/>
      <c r="CT1718" s="29"/>
      <c r="CU1718" s="29"/>
      <c r="CV1718" s="29"/>
      <c r="CW1718" s="29"/>
      <c r="CX1718" s="29"/>
      <c r="CY1718" s="29"/>
      <c r="CZ1718" s="29"/>
      <c r="DA1718" s="29"/>
      <c r="DB1718" s="29"/>
      <c r="DC1718" s="29"/>
      <c r="DD1718" s="29"/>
      <c r="DE1718" s="29"/>
      <c r="DF1718" s="29"/>
      <c r="DG1718" s="29"/>
      <c r="DH1718" s="29"/>
      <c r="DI1718" s="29"/>
      <c r="DJ1718" s="29"/>
      <c r="DK1718" s="29"/>
      <c r="DL1718" s="29"/>
      <c r="DM1718" s="29"/>
      <c r="DN1718" s="29"/>
      <c r="DO1718" s="29"/>
      <c r="DP1718" s="29"/>
      <c r="DQ1718" s="29"/>
      <c r="DR1718" s="29"/>
      <c r="DS1718" s="29"/>
      <c r="DT1718" s="29"/>
      <c r="DU1718" s="29"/>
      <c r="DV1718" s="29"/>
      <c r="DW1718" s="29"/>
      <c r="DX1718" s="29"/>
      <c r="DY1718" s="29"/>
      <c r="DZ1718" s="29"/>
      <c r="EA1718" s="29"/>
      <c r="EB1718" s="29"/>
      <c r="EC1718" s="29"/>
      <c r="ED1718" s="29"/>
      <c r="EE1718" s="29"/>
      <c r="EF1718" s="29"/>
      <c r="EG1718" s="29"/>
      <c r="EH1718" s="29"/>
      <c r="EI1718" s="29"/>
      <c r="EJ1718" s="29"/>
      <c r="EK1718" s="29"/>
      <c r="EL1718" s="29"/>
      <c r="EM1718" s="29"/>
      <c r="EN1718" s="29"/>
      <c r="EO1718" s="29"/>
      <c r="EP1718" s="29"/>
      <c r="EQ1718" s="29"/>
      <c r="ER1718" s="29"/>
      <c r="ES1718" s="29"/>
      <c r="ET1718" s="29"/>
      <c r="EU1718" s="29"/>
      <c r="EV1718" s="29"/>
      <c r="EW1718" s="29"/>
      <c r="EX1718" s="29"/>
      <c r="EY1718" s="29"/>
      <c r="EZ1718" s="29"/>
      <c r="FA1718" s="29"/>
      <c r="FB1718" s="29"/>
      <c r="FC1718" s="29"/>
      <c r="FD1718" s="29"/>
      <c r="FE1718" s="29"/>
      <c r="FF1718" s="29"/>
      <c r="FG1718" s="29"/>
      <c r="FH1718" s="29"/>
      <c r="FI1718" s="29"/>
      <c r="FJ1718" s="29"/>
      <c r="FK1718" s="29"/>
      <c r="FL1718" s="29"/>
      <c r="FM1718" s="29"/>
      <c r="FN1718" s="29"/>
      <c r="FO1718" s="29"/>
      <c r="FP1718" s="29"/>
      <c r="FQ1718" s="29"/>
      <c r="FR1718" s="29"/>
      <c r="FS1718" s="29"/>
      <c r="FT1718" s="29"/>
      <c r="FU1718" s="29"/>
      <c r="FV1718" s="29"/>
      <c r="FW1718" s="29"/>
      <c r="FX1718" s="29"/>
      <c r="FY1718" s="29"/>
      <c r="FZ1718" s="29"/>
      <c r="GA1718" s="29"/>
      <c r="GB1718" s="29"/>
      <c r="GC1718" s="29"/>
      <c r="GD1718" s="29"/>
      <c r="GE1718" s="31"/>
      <c r="GF1718" s="31"/>
      <c r="GG1718" s="31"/>
      <c r="GH1718" s="31"/>
      <c r="GI1718" s="31"/>
      <c r="GJ1718" s="31"/>
      <c r="GK1718" s="31"/>
      <c r="GL1718" s="31"/>
      <c r="GM1718" s="31"/>
      <c r="GN1718" s="31"/>
    </row>
    <row r="1719" spans="1:196" s="34" customFormat="1" x14ac:dyDescent="0.2">
      <c r="A1719" s="4"/>
      <c r="B1719" s="315"/>
      <c r="C1719" s="315"/>
      <c r="D1719" s="315"/>
      <c r="E1719" s="31"/>
      <c r="F1719" s="319"/>
      <c r="G1719" s="319"/>
      <c r="I1719" s="31"/>
      <c r="J1719" s="31"/>
      <c r="K1719" s="320"/>
      <c r="L1719" s="31"/>
      <c r="M1719" s="38"/>
      <c r="N1719" s="31"/>
      <c r="O1719" s="38"/>
      <c r="P1719" s="321"/>
      <c r="Q1719" s="31"/>
      <c r="R1719" s="31"/>
      <c r="S1719" s="31"/>
      <c r="T1719" s="31"/>
      <c r="U1719" s="31"/>
      <c r="V1719" s="31"/>
      <c r="W1719" s="31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9"/>
      <c r="BC1719" s="29"/>
      <c r="BD1719" s="29"/>
      <c r="BE1719" s="29"/>
      <c r="BF1719" s="29"/>
      <c r="BG1719" s="29"/>
      <c r="BH1719" s="29"/>
      <c r="BI1719" s="29"/>
      <c r="BJ1719" s="29"/>
      <c r="BK1719" s="29"/>
      <c r="BL1719" s="29"/>
      <c r="BM1719" s="29"/>
      <c r="BN1719" s="29"/>
      <c r="BO1719" s="29"/>
      <c r="BP1719" s="29"/>
      <c r="BQ1719" s="29"/>
      <c r="BR1719" s="29"/>
      <c r="BS1719" s="29"/>
      <c r="BT1719" s="29"/>
      <c r="BU1719" s="29"/>
      <c r="BV1719" s="29"/>
      <c r="BW1719" s="29"/>
      <c r="BX1719" s="29"/>
      <c r="BY1719" s="29"/>
      <c r="BZ1719" s="29"/>
      <c r="CA1719" s="29"/>
      <c r="CB1719" s="29"/>
      <c r="CC1719" s="29"/>
      <c r="CD1719" s="29"/>
      <c r="CE1719" s="29"/>
      <c r="CF1719" s="29"/>
      <c r="CG1719" s="29"/>
      <c r="CH1719" s="29"/>
      <c r="CI1719" s="29"/>
      <c r="CJ1719" s="29"/>
      <c r="CK1719" s="29"/>
      <c r="CL1719" s="29"/>
      <c r="CM1719" s="29"/>
      <c r="CN1719" s="29"/>
      <c r="CO1719" s="29"/>
      <c r="CP1719" s="29"/>
      <c r="CQ1719" s="29"/>
      <c r="CR1719" s="29"/>
      <c r="CS1719" s="29"/>
      <c r="CT1719" s="29"/>
      <c r="CU1719" s="29"/>
      <c r="CV1719" s="29"/>
      <c r="CW1719" s="29"/>
      <c r="CX1719" s="29"/>
      <c r="CY1719" s="29"/>
      <c r="CZ1719" s="29"/>
      <c r="DA1719" s="29"/>
      <c r="DB1719" s="29"/>
      <c r="DC1719" s="29"/>
      <c r="DD1719" s="29"/>
      <c r="DE1719" s="29"/>
      <c r="DF1719" s="29"/>
      <c r="DG1719" s="29"/>
      <c r="DH1719" s="29"/>
      <c r="DI1719" s="29"/>
      <c r="DJ1719" s="29"/>
      <c r="DK1719" s="29"/>
      <c r="DL1719" s="29"/>
      <c r="DM1719" s="29"/>
      <c r="DN1719" s="29"/>
      <c r="DO1719" s="29"/>
      <c r="DP1719" s="29"/>
      <c r="DQ1719" s="29"/>
      <c r="DR1719" s="29"/>
      <c r="DS1719" s="29"/>
      <c r="DT1719" s="29"/>
      <c r="DU1719" s="29"/>
      <c r="DV1719" s="29"/>
      <c r="DW1719" s="29"/>
      <c r="DX1719" s="29"/>
      <c r="DY1719" s="29"/>
      <c r="DZ1719" s="29"/>
      <c r="EA1719" s="29"/>
      <c r="EB1719" s="29"/>
      <c r="EC1719" s="29"/>
      <c r="ED1719" s="29"/>
      <c r="EE1719" s="29"/>
      <c r="EF1719" s="29"/>
      <c r="EG1719" s="29"/>
      <c r="EH1719" s="29"/>
      <c r="EI1719" s="29"/>
      <c r="EJ1719" s="29"/>
      <c r="EK1719" s="29"/>
      <c r="EL1719" s="29"/>
      <c r="EM1719" s="29"/>
      <c r="EN1719" s="29"/>
      <c r="EO1719" s="29"/>
      <c r="EP1719" s="29"/>
      <c r="EQ1719" s="29"/>
      <c r="ER1719" s="29"/>
      <c r="ES1719" s="29"/>
      <c r="ET1719" s="29"/>
      <c r="EU1719" s="29"/>
      <c r="EV1719" s="29"/>
      <c r="EW1719" s="29"/>
      <c r="EX1719" s="29"/>
      <c r="EY1719" s="29"/>
      <c r="EZ1719" s="29"/>
      <c r="FA1719" s="29"/>
      <c r="FB1719" s="29"/>
      <c r="FC1719" s="29"/>
      <c r="FD1719" s="29"/>
      <c r="FE1719" s="29"/>
      <c r="FF1719" s="29"/>
      <c r="FG1719" s="29"/>
      <c r="FH1719" s="29"/>
      <c r="FI1719" s="29"/>
      <c r="FJ1719" s="29"/>
      <c r="FK1719" s="29"/>
      <c r="FL1719" s="29"/>
      <c r="FM1719" s="29"/>
      <c r="FN1719" s="29"/>
      <c r="FO1719" s="29"/>
      <c r="FP1719" s="29"/>
      <c r="FQ1719" s="29"/>
      <c r="FR1719" s="29"/>
      <c r="FS1719" s="29"/>
      <c r="FT1719" s="29"/>
      <c r="FU1719" s="29"/>
      <c r="FV1719" s="29"/>
      <c r="FW1719" s="29"/>
      <c r="FX1719" s="29"/>
      <c r="FY1719" s="29"/>
      <c r="FZ1719" s="29"/>
      <c r="GA1719" s="29"/>
      <c r="GB1719" s="29"/>
      <c r="GC1719" s="29"/>
      <c r="GD1719" s="29"/>
      <c r="GE1719" s="31"/>
      <c r="GF1719" s="31"/>
      <c r="GG1719" s="31"/>
      <c r="GH1719" s="31"/>
      <c r="GI1719" s="31"/>
      <c r="GJ1719" s="31"/>
      <c r="GK1719" s="31"/>
      <c r="GL1719" s="31"/>
      <c r="GM1719" s="31"/>
      <c r="GN1719" s="31"/>
    </row>
    <row r="1720" spans="1:196" s="34" customFormat="1" x14ac:dyDescent="0.2">
      <c r="A1720" s="4"/>
      <c r="B1720" s="315"/>
      <c r="C1720" s="315"/>
      <c r="D1720" s="315"/>
      <c r="E1720" s="31"/>
      <c r="F1720" s="319"/>
      <c r="G1720" s="319"/>
      <c r="I1720" s="31"/>
      <c r="J1720" s="31"/>
      <c r="K1720" s="320"/>
      <c r="L1720" s="31"/>
      <c r="M1720" s="38"/>
      <c r="N1720" s="31"/>
      <c r="O1720" s="38"/>
      <c r="P1720" s="321"/>
      <c r="Q1720" s="31"/>
      <c r="R1720" s="31"/>
      <c r="S1720" s="31"/>
      <c r="T1720" s="31"/>
      <c r="U1720" s="31"/>
      <c r="V1720" s="31"/>
      <c r="W1720" s="31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  <c r="BE1720" s="29"/>
      <c r="BF1720" s="29"/>
      <c r="BG1720" s="29"/>
      <c r="BH1720" s="29"/>
      <c r="BI1720" s="29"/>
      <c r="BJ1720" s="29"/>
      <c r="BK1720" s="29"/>
      <c r="BL1720" s="29"/>
      <c r="BM1720" s="29"/>
      <c r="BN1720" s="29"/>
      <c r="BO1720" s="29"/>
      <c r="BP1720" s="29"/>
      <c r="BQ1720" s="29"/>
      <c r="BR1720" s="29"/>
      <c r="BS1720" s="29"/>
      <c r="BT1720" s="29"/>
      <c r="BU1720" s="29"/>
      <c r="BV1720" s="29"/>
      <c r="BW1720" s="29"/>
      <c r="BX1720" s="29"/>
      <c r="BY1720" s="29"/>
      <c r="BZ1720" s="29"/>
      <c r="CA1720" s="29"/>
      <c r="CB1720" s="29"/>
      <c r="CC1720" s="29"/>
      <c r="CD1720" s="29"/>
      <c r="CE1720" s="29"/>
      <c r="CF1720" s="29"/>
      <c r="CG1720" s="29"/>
      <c r="CH1720" s="29"/>
      <c r="CI1720" s="29"/>
      <c r="CJ1720" s="29"/>
      <c r="CK1720" s="29"/>
      <c r="CL1720" s="29"/>
      <c r="CM1720" s="29"/>
      <c r="CN1720" s="29"/>
      <c r="CO1720" s="29"/>
      <c r="CP1720" s="29"/>
      <c r="CQ1720" s="29"/>
      <c r="CR1720" s="29"/>
      <c r="CS1720" s="29"/>
      <c r="CT1720" s="29"/>
      <c r="CU1720" s="29"/>
      <c r="CV1720" s="29"/>
      <c r="CW1720" s="29"/>
      <c r="CX1720" s="29"/>
      <c r="CY1720" s="29"/>
      <c r="CZ1720" s="29"/>
      <c r="DA1720" s="29"/>
      <c r="DB1720" s="29"/>
      <c r="DC1720" s="29"/>
      <c r="DD1720" s="29"/>
      <c r="DE1720" s="29"/>
      <c r="DF1720" s="29"/>
      <c r="DG1720" s="29"/>
      <c r="DH1720" s="29"/>
      <c r="DI1720" s="29"/>
      <c r="DJ1720" s="29"/>
      <c r="DK1720" s="29"/>
      <c r="DL1720" s="29"/>
      <c r="DM1720" s="29"/>
      <c r="DN1720" s="29"/>
      <c r="DO1720" s="29"/>
      <c r="DP1720" s="29"/>
      <c r="DQ1720" s="29"/>
      <c r="DR1720" s="29"/>
      <c r="DS1720" s="29"/>
      <c r="DT1720" s="29"/>
      <c r="DU1720" s="29"/>
      <c r="DV1720" s="29"/>
      <c r="DW1720" s="29"/>
      <c r="DX1720" s="29"/>
      <c r="DY1720" s="29"/>
      <c r="DZ1720" s="29"/>
      <c r="EA1720" s="29"/>
      <c r="EB1720" s="29"/>
      <c r="EC1720" s="29"/>
      <c r="ED1720" s="29"/>
      <c r="EE1720" s="29"/>
      <c r="EF1720" s="29"/>
      <c r="EG1720" s="29"/>
      <c r="EH1720" s="29"/>
      <c r="EI1720" s="29"/>
      <c r="EJ1720" s="29"/>
      <c r="EK1720" s="29"/>
      <c r="EL1720" s="29"/>
      <c r="EM1720" s="29"/>
      <c r="EN1720" s="29"/>
      <c r="EO1720" s="29"/>
      <c r="EP1720" s="29"/>
      <c r="EQ1720" s="29"/>
      <c r="ER1720" s="29"/>
      <c r="ES1720" s="29"/>
      <c r="ET1720" s="29"/>
      <c r="EU1720" s="29"/>
      <c r="EV1720" s="29"/>
      <c r="EW1720" s="29"/>
      <c r="EX1720" s="29"/>
      <c r="EY1720" s="29"/>
      <c r="EZ1720" s="29"/>
      <c r="FA1720" s="29"/>
      <c r="FB1720" s="29"/>
      <c r="FC1720" s="29"/>
      <c r="FD1720" s="29"/>
      <c r="FE1720" s="29"/>
      <c r="FF1720" s="29"/>
      <c r="FG1720" s="29"/>
      <c r="FH1720" s="29"/>
      <c r="FI1720" s="29"/>
      <c r="FJ1720" s="29"/>
      <c r="FK1720" s="29"/>
      <c r="FL1720" s="29"/>
      <c r="FM1720" s="29"/>
      <c r="FN1720" s="29"/>
      <c r="FO1720" s="29"/>
      <c r="FP1720" s="29"/>
      <c r="FQ1720" s="29"/>
      <c r="FR1720" s="29"/>
      <c r="FS1720" s="29"/>
      <c r="FT1720" s="29"/>
      <c r="FU1720" s="29"/>
      <c r="FV1720" s="29"/>
      <c r="FW1720" s="29"/>
      <c r="FX1720" s="29"/>
      <c r="FY1720" s="29"/>
      <c r="FZ1720" s="29"/>
      <c r="GA1720" s="29"/>
      <c r="GB1720" s="29"/>
      <c r="GC1720" s="29"/>
      <c r="GD1720" s="29"/>
      <c r="GE1720" s="31"/>
      <c r="GF1720" s="31"/>
      <c r="GG1720" s="31"/>
      <c r="GH1720" s="31"/>
      <c r="GI1720" s="31"/>
      <c r="GJ1720" s="31"/>
      <c r="GK1720" s="31"/>
      <c r="GL1720" s="31"/>
      <c r="GM1720" s="31"/>
      <c r="GN1720" s="31"/>
    </row>
    <row r="1721" spans="1:196" s="34" customFormat="1" x14ac:dyDescent="0.2">
      <c r="A1721" s="4"/>
      <c r="B1721" s="315"/>
      <c r="C1721" s="315"/>
      <c r="D1721" s="315"/>
      <c r="E1721" s="31"/>
      <c r="F1721" s="319"/>
      <c r="G1721" s="319"/>
      <c r="I1721" s="31"/>
      <c r="J1721" s="31"/>
      <c r="K1721" s="320"/>
      <c r="L1721" s="31"/>
      <c r="M1721" s="38"/>
      <c r="N1721" s="31"/>
      <c r="O1721" s="38"/>
      <c r="P1721" s="321"/>
      <c r="Q1721" s="31"/>
      <c r="R1721" s="31"/>
      <c r="S1721" s="31"/>
      <c r="T1721" s="31"/>
      <c r="U1721" s="31"/>
      <c r="V1721" s="31"/>
      <c r="W1721" s="31"/>
      <c r="X1721" s="29"/>
      <c r="Y1721" s="29"/>
      <c r="Z1721" s="29"/>
      <c r="AA1721" s="29"/>
      <c r="AB1721" s="29"/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/>
      <c r="BD1721" s="29"/>
      <c r="BE1721" s="29"/>
      <c r="BF1721" s="29"/>
      <c r="BG1721" s="29"/>
      <c r="BH1721" s="29"/>
      <c r="BI1721" s="29"/>
      <c r="BJ1721" s="29"/>
      <c r="BK1721" s="29"/>
      <c r="BL1721" s="29"/>
      <c r="BM1721" s="29"/>
      <c r="BN1721" s="29"/>
      <c r="BO1721" s="29"/>
      <c r="BP1721" s="29"/>
      <c r="BQ1721" s="29"/>
      <c r="BR1721" s="29"/>
      <c r="BS1721" s="29"/>
      <c r="BT1721" s="29"/>
      <c r="BU1721" s="29"/>
      <c r="BV1721" s="29"/>
      <c r="BW1721" s="29"/>
      <c r="BX1721" s="29"/>
      <c r="BY1721" s="29"/>
      <c r="BZ1721" s="29"/>
      <c r="CA1721" s="29"/>
      <c r="CB1721" s="29"/>
      <c r="CC1721" s="29"/>
      <c r="CD1721" s="29"/>
      <c r="CE1721" s="29"/>
      <c r="CF1721" s="29"/>
      <c r="CG1721" s="29"/>
      <c r="CH1721" s="29"/>
      <c r="CI1721" s="29"/>
      <c r="CJ1721" s="29"/>
      <c r="CK1721" s="29"/>
      <c r="CL1721" s="29"/>
      <c r="CM1721" s="29"/>
      <c r="CN1721" s="29"/>
      <c r="CO1721" s="29"/>
      <c r="CP1721" s="29"/>
      <c r="CQ1721" s="29"/>
      <c r="CR1721" s="29"/>
      <c r="CS1721" s="29"/>
      <c r="CT1721" s="29"/>
      <c r="CU1721" s="29"/>
      <c r="CV1721" s="29"/>
      <c r="CW1721" s="29"/>
      <c r="CX1721" s="29"/>
      <c r="CY1721" s="29"/>
      <c r="CZ1721" s="29"/>
      <c r="DA1721" s="29"/>
      <c r="DB1721" s="29"/>
      <c r="DC1721" s="29"/>
      <c r="DD1721" s="29"/>
      <c r="DE1721" s="29"/>
      <c r="DF1721" s="29"/>
      <c r="DG1721" s="29"/>
      <c r="DH1721" s="29"/>
      <c r="DI1721" s="29"/>
      <c r="DJ1721" s="29"/>
      <c r="DK1721" s="29"/>
      <c r="DL1721" s="29"/>
      <c r="DM1721" s="29"/>
      <c r="DN1721" s="29"/>
      <c r="DO1721" s="29"/>
      <c r="DP1721" s="29"/>
      <c r="DQ1721" s="29"/>
      <c r="DR1721" s="29"/>
      <c r="DS1721" s="29"/>
      <c r="DT1721" s="29"/>
      <c r="DU1721" s="29"/>
      <c r="DV1721" s="29"/>
      <c r="DW1721" s="29"/>
      <c r="DX1721" s="29"/>
      <c r="DY1721" s="29"/>
      <c r="DZ1721" s="29"/>
      <c r="EA1721" s="29"/>
      <c r="EB1721" s="29"/>
      <c r="EC1721" s="29"/>
      <c r="ED1721" s="29"/>
      <c r="EE1721" s="29"/>
      <c r="EF1721" s="29"/>
      <c r="EG1721" s="29"/>
      <c r="EH1721" s="29"/>
      <c r="EI1721" s="29"/>
      <c r="EJ1721" s="29"/>
      <c r="EK1721" s="29"/>
      <c r="EL1721" s="29"/>
      <c r="EM1721" s="29"/>
      <c r="EN1721" s="29"/>
      <c r="EO1721" s="29"/>
      <c r="EP1721" s="29"/>
      <c r="EQ1721" s="29"/>
      <c r="ER1721" s="29"/>
      <c r="ES1721" s="29"/>
      <c r="ET1721" s="29"/>
      <c r="EU1721" s="29"/>
      <c r="EV1721" s="29"/>
      <c r="EW1721" s="29"/>
      <c r="EX1721" s="29"/>
      <c r="EY1721" s="29"/>
      <c r="EZ1721" s="29"/>
      <c r="FA1721" s="29"/>
      <c r="FB1721" s="29"/>
      <c r="FC1721" s="29"/>
      <c r="FD1721" s="29"/>
      <c r="FE1721" s="29"/>
      <c r="FF1721" s="29"/>
      <c r="FG1721" s="29"/>
      <c r="FH1721" s="29"/>
      <c r="FI1721" s="29"/>
      <c r="FJ1721" s="29"/>
      <c r="FK1721" s="29"/>
      <c r="FL1721" s="29"/>
      <c r="FM1721" s="29"/>
      <c r="FN1721" s="29"/>
      <c r="FO1721" s="29"/>
      <c r="FP1721" s="29"/>
      <c r="FQ1721" s="29"/>
      <c r="FR1721" s="29"/>
      <c r="FS1721" s="29"/>
      <c r="FT1721" s="29"/>
      <c r="FU1721" s="29"/>
      <c r="FV1721" s="29"/>
      <c r="FW1721" s="29"/>
      <c r="FX1721" s="29"/>
      <c r="FY1721" s="29"/>
      <c r="FZ1721" s="29"/>
      <c r="GA1721" s="29"/>
      <c r="GB1721" s="29"/>
      <c r="GC1721" s="29"/>
      <c r="GD1721" s="29"/>
      <c r="GE1721" s="31"/>
      <c r="GF1721" s="31"/>
      <c r="GG1721" s="31"/>
      <c r="GH1721" s="31"/>
      <c r="GI1721" s="31"/>
      <c r="GJ1721" s="31"/>
      <c r="GK1721" s="31"/>
      <c r="GL1721" s="31"/>
      <c r="GM1721" s="31"/>
      <c r="GN1721" s="31"/>
    </row>
    <row r="1722" spans="1:196" s="34" customFormat="1" x14ac:dyDescent="0.2">
      <c r="A1722" s="4"/>
      <c r="B1722" s="315"/>
      <c r="C1722" s="315"/>
      <c r="D1722" s="315"/>
      <c r="E1722" s="31"/>
      <c r="F1722" s="319"/>
      <c r="G1722" s="319"/>
      <c r="I1722" s="31"/>
      <c r="J1722" s="31"/>
      <c r="K1722" s="320"/>
      <c r="L1722" s="31"/>
      <c r="M1722" s="38"/>
      <c r="N1722" s="31"/>
      <c r="O1722" s="38"/>
      <c r="P1722" s="321"/>
      <c r="Q1722" s="31"/>
      <c r="R1722" s="31"/>
      <c r="S1722" s="31"/>
      <c r="T1722" s="31"/>
      <c r="U1722" s="31"/>
      <c r="V1722" s="31"/>
      <c r="W1722" s="31"/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  <c r="CO1722" s="29"/>
      <c r="CP1722" s="29"/>
      <c r="CQ1722" s="29"/>
      <c r="CR1722" s="29"/>
      <c r="CS1722" s="29"/>
      <c r="CT1722" s="29"/>
      <c r="CU1722" s="29"/>
      <c r="CV1722" s="29"/>
      <c r="CW1722" s="29"/>
      <c r="CX1722" s="29"/>
      <c r="CY1722" s="29"/>
      <c r="CZ1722" s="29"/>
      <c r="DA1722" s="29"/>
      <c r="DB1722" s="29"/>
      <c r="DC1722" s="29"/>
      <c r="DD1722" s="29"/>
      <c r="DE1722" s="29"/>
      <c r="DF1722" s="29"/>
      <c r="DG1722" s="29"/>
      <c r="DH1722" s="29"/>
      <c r="DI1722" s="29"/>
      <c r="DJ1722" s="29"/>
      <c r="DK1722" s="29"/>
      <c r="DL1722" s="29"/>
      <c r="DM1722" s="29"/>
      <c r="DN1722" s="29"/>
      <c r="DO1722" s="29"/>
      <c r="DP1722" s="29"/>
      <c r="DQ1722" s="29"/>
      <c r="DR1722" s="29"/>
      <c r="DS1722" s="29"/>
      <c r="DT1722" s="29"/>
      <c r="DU1722" s="29"/>
      <c r="DV1722" s="29"/>
      <c r="DW1722" s="29"/>
      <c r="DX1722" s="29"/>
      <c r="DY1722" s="29"/>
      <c r="DZ1722" s="29"/>
      <c r="EA1722" s="29"/>
      <c r="EB1722" s="29"/>
      <c r="EC1722" s="29"/>
      <c r="ED1722" s="29"/>
      <c r="EE1722" s="29"/>
      <c r="EF1722" s="29"/>
      <c r="EG1722" s="29"/>
      <c r="EH1722" s="29"/>
      <c r="EI1722" s="29"/>
      <c r="EJ1722" s="29"/>
      <c r="EK1722" s="29"/>
      <c r="EL1722" s="29"/>
      <c r="EM1722" s="29"/>
      <c r="EN1722" s="29"/>
      <c r="EO1722" s="29"/>
      <c r="EP1722" s="29"/>
      <c r="EQ1722" s="29"/>
      <c r="ER1722" s="29"/>
      <c r="ES1722" s="29"/>
      <c r="ET1722" s="29"/>
      <c r="EU1722" s="29"/>
      <c r="EV1722" s="29"/>
      <c r="EW1722" s="29"/>
      <c r="EX1722" s="29"/>
      <c r="EY1722" s="29"/>
      <c r="EZ1722" s="29"/>
      <c r="FA1722" s="29"/>
      <c r="FB1722" s="29"/>
      <c r="FC1722" s="29"/>
      <c r="FD1722" s="29"/>
      <c r="FE1722" s="29"/>
      <c r="FF1722" s="29"/>
      <c r="FG1722" s="29"/>
      <c r="FH1722" s="29"/>
      <c r="FI1722" s="29"/>
      <c r="FJ1722" s="29"/>
      <c r="FK1722" s="29"/>
      <c r="FL1722" s="29"/>
      <c r="FM1722" s="29"/>
      <c r="FN1722" s="29"/>
      <c r="FO1722" s="29"/>
      <c r="FP1722" s="29"/>
      <c r="FQ1722" s="29"/>
      <c r="FR1722" s="29"/>
      <c r="FS1722" s="29"/>
      <c r="FT1722" s="29"/>
      <c r="FU1722" s="29"/>
      <c r="FV1722" s="29"/>
      <c r="FW1722" s="29"/>
      <c r="FX1722" s="29"/>
      <c r="FY1722" s="29"/>
      <c r="FZ1722" s="29"/>
      <c r="GA1722" s="29"/>
      <c r="GB1722" s="29"/>
      <c r="GC1722" s="29"/>
      <c r="GD1722" s="29"/>
      <c r="GE1722" s="31"/>
      <c r="GF1722" s="31"/>
      <c r="GG1722" s="31"/>
      <c r="GH1722" s="31"/>
      <c r="GI1722" s="31"/>
      <c r="GJ1722" s="31"/>
      <c r="GK1722" s="31"/>
      <c r="GL1722" s="31"/>
      <c r="GM1722" s="31"/>
      <c r="GN1722" s="31"/>
    </row>
    <row r="1723" spans="1:196" s="34" customFormat="1" x14ac:dyDescent="0.2">
      <c r="A1723" s="4"/>
      <c r="B1723" s="315"/>
      <c r="C1723" s="315"/>
      <c r="D1723" s="315"/>
      <c r="E1723" s="31"/>
      <c r="F1723" s="319"/>
      <c r="G1723" s="319"/>
      <c r="I1723" s="31"/>
      <c r="J1723" s="31"/>
      <c r="K1723" s="320"/>
      <c r="L1723" s="31"/>
      <c r="M1723" s="38"/>
      <c r="N1723" s="31"/>
      <c r="O1723" s="38"/>
      <c r="P1723" s="321"/>
      <c r="Q1723" s="31"/>
      <c r="R1723" s="31"/>
      <c r="S1723" s="31"/>
      <c r="T1723" s="31"/>
      <c r="U1723" s="31"/>
      <c r="V1723" s="31"/>
      <c r="W1723" s="31"/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  <c r="BE1723" s="29"/>
      <c r="BF1723" s="29"/>
      <c r="BG1723" s="29"/>
      <c r="BH1723" s="29"/>
      <c r="BI1723" s="29"/>
      <c r="BJ1723" s="29"/>
      <c r="BK1723" s="29"/>
      <c r="BL1723" s="29"/>
      <c r="BM1723" s="29"/>
      <c r="BN1723" s="29"/>
      <c r="BO1723" s="29"/>
      <c r="BP1723" s="29"/>
      <c r="BQ1723" s="29"/>
      <c r="BR1723" s="29"/>
      <c r="BS1723" s="29"/>
      <c r="BT1723" s="29"/>
      <c r="BU1723" s="29"/>
      <c r="BV1723" s="29"/>
      <c r="BW1723" s="29"/>
      <c r="BX1723" s="29"/>
      <c r="BY1723" s="29"/>
      <c r="BZ1723" s="29"/>
      <c r="CA1723" s="29"/>
      <c r="CB1723" s="29"/>
      <c r="CC1723" s="29"/>
      <c r="CD1723" s="29"/>
      <c r="CE1723" s="29"/>
      <c r="CF1723" s="29"/>
      <c r="CG1723" s="29"/>
      <c r="CH1723" s="29"/>
      <c r="CI1723" s="29"/>
      <c r="CJ1723" s="29"/>
      <c r="CK1723" s="29"/>
      <c r="CL1723" s="29"/>
      <c r="CM1723" s="29"/>
      <c r="CN1723" s="29"/>
      <c r="CO1723" s="29"/>
      <c r="CP1723" s="29"/>
      <c r="CQ1723" s="29"/>
      <c r="CR1723" s="29"/>
      <c r="CS1723" s="29"/>
      <c r="CT1723" s="29"/>
      <c r="CU1723" s="29"/>
      <c r="CV1723" s="29"/>
      <c r="CW1723" s="29"/>
      <c r="CX1723" s="29"/>
      <c r="CY1723" s="29"/>
      <c r="CZ1723" s="29"/>
      <c r="DA1723" s="29"/>
      <c r="DB1723" s="29"/>
      <c r="DC1723" s="29"/>
      <c r="DD1723" s="29"/>
      <c r="DE1723" s="29"/>
      <c r="DF1723" s="29"/>
      <c r="DG1723" s="29"/>
      <c r="DH1723" s="29"/>
      <c r="DI1723" s="29"/>
      <c r="DJ1723" s="29"/>
      <c r="DK1723" s="29"/>
      <c r="DL1723" s="29"/>
      <c r="DM1723" s="29"/>
      <c r="DN1723" s="29"/>
      <c r="DO1723" s="29"/>
      <c r="DP1723" s="29"/>
      <c r="DQ1723" s="29"/>
      <c r="DR1723" s="29"/>
      <c r="DS1723" s="29"/>
      <c r="DT1723" s="29"/>
      <c r="DU1723" s="29"/>
      <c r="DV1723" s="29"/>
      <c r="DW1723" s="29"/>
      <c r="DX1723" s="29"/>
      <c r="DY1723" s="29"/>
      <c r="DZ1723" s="29"/>
      <c r="EA1723" s="29"/>
      <c r="EB1723" s="29"/>
      <c r="EC1723" s="29"/>
      <c r="ED1723" s="29"/>
      <c r="EE1723" s="29"/>
      <c r="EF1723" s="29"/>
      <c r="EG1723" s="29"/>
      <c r="EH1723" s="29"/>
      <c r="EI1723" s="29"/>
      <c r="EJ1723" s="29"/>
      <c r="EK1723" s="29"/>
      <c r="EL1723" s="29"/>
      <c r="EM1723" s="29"/>
      <c r="EN1723" s="29"/>
      <c r="EO1723" s="29"/>
      <c r="EP1723" s="29"/>
      <c r="EQ1723" s="29"/>
      <c r="ER1723" s="29"/>
      <c r="ES1723" s="29"/>
      <c r="ET1723" s="29"/>
      <c r="EU1723" s="29"/>
      <c r="EV1723" s="29"/>
      <c r="EW1723" s="29"/>
      <c r="EX1723" s="29"/>
      <c r="EY1723" s="29"/>
      <c r="EZ1723" s="29"/>
      <c r="FA1723" s="29"/>
      <c r="FB1723" s="29"/>
      <c r="FC1723" s="29"/>
      <c r="FD1723" s="29"/>
      <c r="FE1723" s="29"/>
      <c r="FF1723" s="29"/>
      <c r="FG1723" s="29"/>
      <c r="FH1723" s="29"/>
      <c r="FI1723" s="29"/>
      <c r="FJ1723" s="29"/>
      <c r="FK1723" s="29"/>
      <c r="FL1723" s="29"/>
      <c r="FM1723" s="29"/>
      <c r="FN1723" s="29"/>
      <c r="FO1723" s="29"/>
      <c r="FP1723" s="29"/>
      <c r="FQ1723" s="29"/>
      <c r="FR1723" s="29"/>
      <c r="FS1723" s="29"/>
      <c r="FT1723" s="29"/>
      <c r="FU1723" s="29"/>
      <c r="FV1723" s="29"/>
      <c r="FW1723" s="29"/>
      <c r="FX1723" s="29"/>
      <c r="FY1723" s="29"/>
      <c r="FZ1723" s="29"/>
      <c r="GA1723" s="29"/>
      <c r="GB1723" s="29"/>
      <c r="GC1723" s="29"/>
      <c r="GD1723" s="29"/>
      <c r="GE1723" s="31"/>
      <c r="GF1723" s="31"/>
      <c r="GG1723" s="31"/>
      <c r="GH1723" s="31"/>
      <c r="GI1723" s="31"/>
      <c r="GJ1723" s="31"/>
      <c r="GK1723" s="31"/>
      <c r="GL1723" s="31"/>
      <c r="GM1723" s="31"/>
      <c r="GN1723" s="31"/>
    </row>
    <row r="1724" spans="1:196" s="34" customFormat="1" x14ac:dyDescent="0.2">
      <c r="A1724" s="4"/>
      <c r="B1724" s="315"/>
      <c r="C1724" s="315"/>
      <c r="D1724" s="315"/>
      <c r="E1724" s="31"/>
      <c r="F1724" s="319"/>
      <c r="G1724" s="319"/>
      <c r="I1724" s="31"/>
      <c r="J1724" s="31"/>
      <c r="K1724" s="320"/>
      <c r="L1724" s="31"/>
      <c r="M1724" s="38"/>
      <c r="N1724" s="31"/>
      <c r="O1724" s="38"/>
      <c r="P1724" s="321"/>
      <c r="Q1724" s="31"/>
      <c r="R1724" s="31"/>
      <c r="S1724" s="31"/>
      <c r="T1724" s="31"/>
      <c r="U1724" s="31"/>
      <c r="V1724" s="31"/>
      <c r="W1724" s="31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/>
      <c r="BD1724" s="29"/>
      <c r="BE1724" s="29"/>
      <c r="BF1724" s="29"/>
      <c r="BG1724" s="29"/>
      <c r="BH1724" s="29"/>
      <c r="BI1724" s="29"/>
      <c r="BJ1724" s="29"/>
      <c r="BK1724" s="29"/>
      <c r="BL1724" s="29"/>
      <c r="BM1724" s="29"/>
      <c r="BN1724" s="29"/>
      <c r="BO1724" s="29"/>
      <c r="BP1724" s="29"/>
      <c r="BQ1724" s="29"/>
      <c r="BR1724" s="29"/>
      <c r="BS1724" s="29"/>
      <c r="BT1724" s="29"/>
      <c r="BU1724" s="29"/>
      <c r="BV1724" s="29"/>
      <c r="BW1724" s="29"/>
      <c r="BX1724" s="29"/>
      <c r="BY1724" s="29"/>
      <c r="BZ1724" s="29"/>
      <c r="CA1724" s="29"/>
      <c r="CB1724" s="29"/>
      <c r="CC1724" s="29"/>
      <c r="CD1724" s="29"/>
      <c r="CE1724" s="29"/>
      <c r="CF1724" s="29"/>
      <c r="CG1724" s="29"/>
      <c r="CH1724" s="29"/>
      <c r="CI1724" s="29"/>
      <c r="CJ1724" s="29"/>
      <c r="CK1724" s="29"/>
      <c r="CL1724" s="29"/>
      <c r="CM1724" s="29"/>
      <c r="CN1724" s="29"/>
      <c r="CO1724" s="29"/>
      <c r="CP1724" s="29"/>
      <c r="CQ1724" s="29"/>
      <c r="CR1724" s="29"/>
      <c r="CS1724" s="29"/>
      <c r="CT1724" s="29"/>
      <c r="CU1724" s="29"/>
      <c r="CV1724" s="29"/>
      <c r="CW1724" s="29"/>
      <c r="CX1724" s="29"/>
      <c r="CY1724" s="29"/>
      <c r="CZ1724" s="29"/>
      <c r="DA1724" s="29"/>
      <c r="DB1724" s="29"/>
      <c r="DC1724" s="29"/>
      <c r="DD1724" s="29"/>
      <c r="DE1724" s="29"/>
      <c r="DF1724" s="29"/>
      <c r="DG1724" s="29"/>
      <c r="DH1724" s="29"/>
      <c r="DI1724" s="29"/>
      <c r="DJ1724" s="29"/>
      <c r="DK1724" s="29"/>
      <c r="DL1724" s="29"/>
      <c r="DM1724" s="29"/>
      <c r="DN1724" s="29"/>
      <c r="DO1724" s="29"/>
      <c r="DP1724" s="29"/>
      <c r="DQ1724" s="29"/>
      <c r="DR1724" s="29"/>
      <c r="DS1724" s="29"/>
      <c r="DT1724" s="29"/>
      <c r="DU1724" s="29"/>
      <c r="DV1724" s="29"/>
      <c r="DW1724" s="29"/>
      <c r="DX1724" s="29"/>
      <c r="DY1724" s="29"/>
      <c r="DZ1724" s="29"/>
      <c r="EA1724" s="29"/>
      <c r="EB1724" s="29"/>
      <c r="EC1724" s="29"/>
      <c r="ED1724" s="29"/>
      <c r="EE1724" s="29"/>
      <c r="EF1724" s="29"/>
      <c r="EG1724" s="29"/>
      <c r="EH1724" s="29"/>
      <c r="EI1724" s="29"/>
      <c r="EJ1724" s="29"/>
      <c r="EK1724" s="29"/>
      <c r="EL1724" s="29"/>
      <c r="EM1724" s="29"/>
      <c r="EN1724" s="29"/>
      <c r="EO1724" s="29"/>
      <c r="EP1724" s="29"/>
      <c r="EQ1724" s="29"/>
      <c r="ER1724" s="29"/>
      <c r="ES1724" s="29"/>
      <c r="ET1724" s="29"/>
      <c r="EU1724" s="29"/>
      <c r="EV1724" s="29"/>
      <c r="EW1724" s="29"/>
      <c r="EX1724" s="29"/>
      <c r="EY1724" s="29"/>
      <c r="EZ1724" s="29"/>
      <c r="FA1724" s="29"/>
      <c r="FB1724" s="29"/>
      <c r="FC1724" s="29"/>
      <c r="FD1724" s="29"/>
      <c r="FE1724" s="29"/>
      <c r="FF1724" s="29"/>
      <c r="FG1724" s="29"/>
      <c r="FH1724" s="29"/>
      <c r="FI1724" s="29"/>
      <c r="FJ1724" s="29"/>
      <c r="FK1724" s="29"/>
      <c r="FL1724" s="29"/>
      <c r="FM1724" s="29"/>
      <c r="FN1724" s="29"/>
      <c r="FO1724" s="29"/>
      <c r="FP1724" s="29"/>
      <c r="FQ1724" s="29"/>
      <c r="FR1724" s="29"/>
      <c r="FS1724" s="29"/>
      <c r="FT1724" s="29"/>
      <c r="FU1724" s="29"/>
      <c r="FV1724" s="29"/>
      <c r="FW1724" s="29"/>
      <c r="FX1724" s="29"/>
      <c r="FY1724" s="29"/>
      <c r="FZ1724" s="29"/>
      <c r="GA1724" s="29"/>
      <c r="GB1724" s="29"/>
      <c r="GC1724" s="29"/>
      <c r="GD1724" s="29"/>
      <c r="GE1724" s="31"/>
      <c r="GF1724" s="31"/>
      <c r="GG1724" s="31"/>
      <c r="GH1724" s="31"/>
      <c r="GI1724" s="31"/>
      <c r="GJ1724" s="31"/>
      <c r="GK1724" s="31"/>
      <c r="GL1724" s="31"/>
      <c r="GM1724" s="31"/>
      <c r="GN1724" s="31"/>
    </row>
    <row r="1725" spans="1:196" s="34" customFormat="1" x14ac:dyDescent="0.2">
      <c r="A1725" s="4"/>
      <c r="B1725" s="315"/>
      <c r="C1725" s="315"/>
      <c r="D1725" s="315"/>
      <c r="E1725" s="31"/>
      <c r="F1725" s="319"/>
      <c r="G1725" s="319"/>
      <c r="I1725" s="31"/>
      <c r="J1725" s="31"/>
      <c r="K1725" s="320"/>
      <c r="L1725" s="31"/>
      <c r="M1725" s="38"/>
      <c r="N1725" s="31"/>
      <c r="O1725" s="38"/>
      <c r="P1725" s="321"/>
      <c r="Q1725" s="31"/>
      <c r="R1725" s="31"/>
      <c r="S1725" s="31"/>
      <c r="T1725" s="31"/>
      <c r="U1725" s="31"/>
      <c r="V1725" s="31"/>
      <c r="W1725" s="31"/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9"/>
      <c r="BC1725" s="29"/>
      <c r="BD1725" s="29"/>
      <c r="BE1725" s="29"/>
      <c r="BF1725" s="29"/>
      <c r="BG1725" s="29"/>
      <c r="BH1725" s="29"/>
      <c r="BI1725" s="29"/>
      <c r="BJ1725" s="29"/>
      <c r="BK1725" s="29"/>
      <c r="BL1725" s="29"/>
      <c r="BM1725" s="29"/>
      <c r="BN1725" s="29"/>
      <c r="BO1725" s="29"/>
      <c r="BP1725" s="29"/>
      <c r="BQ1725" s="29"/>
      <c r="BR1725" s="29"/>
      <c r="BS1725" s="29"/>
      <c r="BT1725" s="29"/>
      <c r="BU1725" s="29"/>
      <c r="BV1725" s="29"/>
      <c r="BW1725" s="29"/>
      <c r="BX1725" s="29"/>
      <c r="BY1725" s="29"/>
      <c r="BZ1725" s="29"/>
      <c r="CA1725" s="29"/>
      <c r="CB1725" s="29"/>
      <c r="CC1725" s="29"/>
      <c r="CD1725" s="29"/>
      <c r="CE1725" s="29"/>
      <c r="CF1725" s="29"/>
      <c r="CG1725" s="29"/>
      <c r="CH1725" s="29"/>
      <c r="CI1725" s="29"/>
      <c r="CJ1725" s="29"/>
      <c r="CK1725" s="29"/>
      <c r="CL1725" s="29"/>
      <c r="CM1725" s="29"/>
      <c r="CN1725" s="29"/>
      <c r="CO1725" s="29"/>
      <c r="CP1725" s="29"/>
      <c r="CQ1725" s="29"/>
      <c r="CR1725" s="29"/>
      <c r="CS1725" s="29"/>
      <c r="CT1725" s="29"/>
      <c r="CU1725" s="29"/>
      <c r="CV1725" s="29"/>
      <c r="CW1725" s="29"/>
      <c r="CX1725" s="29"/>
      <c r="CY1725" s="29"/>
      <c r="CZ1725" s="29"/>
      <c r="DA1725" s="29"/>
      <c r="DB1725" s="29"/>
      <c r="DC1725" s="29"/>
      <c r="DD1725" s="29"/>
      <c r="DE1725" s="29"/>
      <c r="DF1725" s="29"/>
      <c r="DG1725" s="29"/>
      <c r="DH1725" s="29"/>
      <c r="DI1725" s="29"/>
      <c r="DJ1725" s="29"/>
      <c r="DK1725" s="29"/>
      <c r="DL1725" s="29"/>
      <c r="DM1725" s="29"/>
      <c r="DN1725" s="29"/>
      <c r="DO1725" s="29"/>
      <c r="DP1725" s="29"/>
      <c r="DQ1725" s="29"/>
      <c r="DR1725" s="29"/>
      <c r="DS1725" s="29"/>
      <c r="DT1725" s="29"/>
      <c r="DU1725" s="29"/>
      <c r="DV1725" s="29"/>
      <c r="DW1725" s="29"/>
      <c r="DX1725" s="29"/>
      <c r="DY1725" s="29"/>
      <c r="DZ1725" s="29"/>
      <c r="EA1725" s="29"/>
      <c r="EB1725" s="29"/>
      <c r="EC1725" s="29"/>
      <c r="ED1725" s="29"/>
      <c r="EE1725" s="29"/>
      <c r="EF1725" s="29"/>
      <c r="EG1725" s="29"/>
      <c r="EH1725" s="29"/>
      <c r="EI1725" s="29"/>
      <c r="EJ1725" s="29"/>
      <c r="EK1725" s="29"/>
      <c r="EL1725" s="29"/>
      <c r="EM1725" s="29"/>
      <c r="EN1725" s="29"/>
      <c r="EO1725" s="29"/>
      <c r="EP1725" s="29"/>
      <c r="EQ1725" s="29"/>
      <c r="ER1725" s="29"/>
      <c r="ES1725" s="29"/>
      <c r="ET1725" s="29"/>
      <c r="EU1725" s="29"/>
      <c r="EV1725" s="29"/>
      <c r="EW1725" s="29"/>
      <c r="EX1725" s="29"/>
      <c r="EY1725" s="29"/>
      <c r="EZ1725" s="29"/>
      <c r="FA1725" s="29"/>
      <c r="FB1725" s="29"/>
      <c r="FC1725" s="29"/>
      <c r="FD1725" s="29"/>
      <c r="FE1725" s="29"/>
      <c r="FF1725" s="29"/>
      <c r="FG1725" s="29"/>
      <c r="FH1725" s="29"/>
      <c r="FI1725" s="29"/>
      <c r="FJ1725" s="29"/>
      <c r="FK1725" s="29"/>
      <c r="FL1725" s="29"/>
      <c r="FM1725" s="29"/>
      <c r="FN1725" s="29"/>
      <c r="FO1725" s="29"/>
      <c r="FP1725" s="29"/>
      <c r="FQ1725" s="29"/>
      <c r="FR1725" s="29"/>
      <c r="FS1725" s="29"/>
      <c r="FT1725" s="29"/>
      <c r="FU1725" s="29"/>
      <c r="FV1725" s="29"/>
      <c r="FW1725" s="29"/>
      <c r="FX1725" s="29"/>
      <c r="FY1725" s="29"/>
      <c r="FZ1725" s="29"/>
      <c r="GA1725" s="29"/>
      <c r="GB1725" s="29"/>
      <c r="GC1725" s="29"/>
      <c r="GD1725" s="29"/>
      <c r="GE1725" s="31"/>
      <c r="GF1725" s="31"/>
      <c r="GG1725" s="31"/>
      <c r="GH1725" s="31"/>
      <c r="GI1725" s="31"/>
      <c r="GJ1725" s="31"/>
      <c r="GK1725" s="31"/>
      <c r="GL1725" s="31"/>
      <c r="GM1725" s="31"/>
      <c r="GN1725" s="31"/>
    </row>
    <row r="1726" spans="1:196" s="34" customFormat="1" x14ac:dyDescent="0.2">
      <c r="A1726" s="4"/>
      <c r="B1726" s="315"/>
      <c r="C1726" s="315"/>
      <c r="D1726" s="315"/>
      <c r="E1726" s="31"/>
      <c r="F1726" s="319"/>
      <c r="G1726" s="319"/>
      <c r="I1726" s="31"/>
      <c r="J1726" s="31"/>
      <c r="K1726" s="320"/>
      <c r="L1726" s="31"/>
      <c r="M1726" s="38"/>
      <c r="N1726" s="31"/>
      <c r="O1726" s="38"/>
      <c r="P1726" s="321"/>
      <c r="Q1726" s="31"/>
      <c r="R1726" s="31"/>
      <c r="S1726" s="31"/>
      <c r="T1726" s="31"/>
      <c r="U1726" s="31"/>
      <c r="V1726" s="31"/>
      <c r="W1726" s="31"/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  <c r="BE1726" s="29"/>
      <c r="BF1726" s="29"/>
      <c r="BG1726" s="29"/>
      <c r="BH1726" s="29"/>
      <c r="BI1726" s="29"/>
      <c r="BJ1726" s="29"/>
      <c r="BK1726" s="29"/>
      <c r="BL1726" s="29"/>
      <c r="BM1726" s="29"/>
      <c r="BN1726" s="29"/>
      <c r="BO1726" s="29"/>
      <c r="BP1726" s="29"/>
      <c r="BQ1726" s="29"/>
      <c r="BR1726" s="29"/>
      <c r="BS1726" s="29"/>
      <c r="BT1726" s="29"/>
      <c r="BU1726" s="29"/>
      <c r="BV1726" s="29"/>
      <c r="BW1726" s="29"/>
      <c r="BX1726" s="29"/>
      <c r="BY1726" s="29"/>
      <c r="BZ1726" s="29"/>
      <c r="CA1726" s="29"/>
      <c r="CB1726" s="29"/>
      <c r="CC1726" s="29"/>
      <c r="CD1726" s="29"/>
      <c r="CE1726" s="29"/>
      <c r="CF1726" s="29"/>
      <c r="CG1726" s="29"/>
      <c r="CH1726" s="29"/>
      <c r="CI1726" s="29"/>
      <c r="CJ1726" s="29"/>
      <c r="CK1726" s="29"/>
      <c r="CL1726" s="29"/>
      <c r="CM1726" s="29"/>
      <c r="CN1726" s="29"/>
      <c r="CO1726" s="29"/>
      <c r="CP1726" s="29"/>
      <c r="CQ1726" s="29"/>
      <c r="CR1726" s="29"/>
      <c r="CS1726" s="29"/>
      <c r="CT1726" s="29"/>
      <c r="CU1726" s="29"/>
      <c r="CV1726" s="29"/>
      <c r="CW1726" s="29"/>
      <c r="CX1726" s="29"/>
      <c r="CY1726" s="29"/>
      <c r="CZ1726" s="29"/>
      <c r="DA1726" s="29"/>
      <c r="DB1726" s="29"/>
      <c r="DC1726" s="29"/>
      <c r="DD1726" s="29"/>
      <c r="DE1726" s="29"/>
      <c r="DF1726" s="29"/>
      <c r="DG1726" s="29"/>
      <c r="DH1726" s="29"/>
      <c r="DI1726" s="29"/>
      <c r="DJ1726" s="29"/>
      <c r="DK1726" s="29"/>
      <c r="DL1726" s="29"/>
      <c r="DM1726" s="29"/>
      <c r="DN1726" s="29"/>
      <c r="DO1726" s="29"/>
      <c r="DP1726" s="29"/>
      <c r="DQ1726" s="29"/>
      <c r="DR1726" s="29"/>
      <c r="DS1726" s="29"/>
      <c r="DT1726" s="29"/>
      <c r="DU1726" s="29"/>
      <c r="DV1726" s="29"/>
      <c r="DW1726" s="29"/>
      <c r="DX1726" s="29"/>
      <c r="DY1726" s="29"/>
      <c r="DZ1726" s="29"/>
      <c r="EA1726" s="29"/>
      <c r="EB1726" s="29"/>
      <c r="EC1726" s="29"/>
      <c r="ED1726" s="29"/>
      <c r="EE1726" s="29"/>
      <c r="EF1726" s="29"/>
      <c r="EG1726" s="29"/>
      <c r="EH1726" s="29"/>
      <c r="EI1726" s="29"/>
      <c r="EJ1726" s="29"/>
      <c r="EK1726" s="29"/>
      <c r="EL1726" s="29"/>
      <c r="EM1726" s="29"/>
      <c r="EN1726" s="29"/>
      <c r="EO1726" s="29"/>
      <c r="EP1726" s="29"/>
      <c r="EQ1726" s="29"/>
      <c r="ER1726" s="29"/>
      <c r="ES1726" s="29"/>
      <c r="ET1726" s="29"/>
      <c r="EU1726" s="29"/>
      <c r="EV1726" s="29"/>
      <c r="EW1726" s="29"/>
      <c r="EX1726" s="29"/>
      <c r="EY1726" s="29"/>
      <c r="EZ1726" s="29"/>
      <c r="FA1726" s="29"/>
      <c r="FB1726" s="29"/>
      <c r="FC1726" s="29"/>
      <c r="FD1726" s="29"/>
      <c r="FE1726" s="29"/>
      <c r="FF1726" s="29"/>
      <c r="FG1726" s="29"/>
      <c r="FH1726" s="29"/>
      <c r="FI1726" s="29"/>
      <c r="FJ1726" s="29"/>
      <c r="FK1726" s="29"/>
      <c r="FL1726" s="29"/>
      <c r="FM1726" s="29"/>
      <c r="FN1726" s="29"/>
      <c r="FO1726" s="29"/>
      <c r="FP1726" s="29"/>
      <c r="FQ1726" s="29"/>
      <c r="FR1726" s="29"/>
      <c r="FS1726" s="29"/>
      <c r="FT1726" s="29"/>
      <c r="FU1726" s="29"/>
      <c r="FV1726" s="29"/>
      <c r="FW1726" s="29"/>
      <c r="FX1726" s="29"/>
      <c r="FY1726" s="29"/>
      <c r="FZ1726" s="29"/>
      <c r="GA1726" s="29"/>
      <c r="GB1726" s="29"/>
      <c r="GC1726" s="29"/>
      <c r="GD1726" s="29"/>
      <c r="GE1726" s="31"/>
      <c r="GF1726" s="31"/>
      <c r="GG1726" s="31"/>
      <c r="GH1726" s="31"/>
      <c r="GI1726" s="31"/>
      <c r="GJ1726" s="31"/>
      <c r="GK1726" s="31"/>
      <c r="GL1726" s="31"/>
      <c r="GM1726" s="31"/>
      <c r="GN1726" s="31"/>
    </row>
    <row r="1727" spans="1:196" s="34" customFormat="1" x14ac:dyDescent="0.2">
      <c r="A1727" s="4"/>
      <c r="B1727" s="315"/>
      <c r="C1727" s="315"/>
      <c r="D1727" s="315"/>
      <c r="E1727" s="31"/>
      <c r="F1727" s="319"/>
      <c r="G1727" s="319"/>
      <c r="I1727" s="31"/>
      <c r="J1727" s="31"/>
      <c r="K1727" s="320"/>
      <c r="L1727" s="31"/>
      <c r="M1727" s="38"/>
      <c r="N1727" s="31"/>
      <c r="O1727" s="38"/>
      <c r="P1727" s="321"/>
      <c r="Q1727" s="31"/>
      <c r="R1727" s="31"/>
      <c r="S1727" s="31"/>
      <c r="T1727" s="31"/>
      <c r="U1727" s="31"/>
      <c r="V1727" s="31"/>
      <c r="W1727" s="31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  <c r="BE1727" s="29"/>
      <c r="BF1727" s="29"/>
      <c r="BG1727" s="29"/>
      <c r="BH1727" s="29"/>
      <c r="BI1727" s="29"/>
      <c r="BJ1727" s="29"/>
      <c r="BK1727" s="29"/>
      <c r="BL1727" s="29"/>
      <c r="BM1727" s="29"/>
      <c r="BN1727" s="29"/>
      <c r="BO1727" s="29"/>
      <c r="BP1727" s="29"/>
      <c r="BQ1727" s="29"/>
      <c r="BR1727" s="29"/>
      <c r="BS1727" s="29"/>
      <c r="BT1727" s="29"/>
      <c r="BU1727" s="29"/>
      <c r="BV1727" s="29"/>
      <c r="BW1727" s="29"/>
      <c r="BX1727" s="29"/>
      <c r="BY1727" s="29"/>
      <c r="BZ1727" s="29"/>
      <c r="CA1727" s="29"/>
      <c r="CB1727" s="29"/>
      <c r="CC1727" s="29"/>
      <c r="CD1727" s="29"/>
      <c r="CE1727" s="29"/>
      <c r="CF1727" s="29"/>
      <c r="CG1727" s="29"/>
      <c r="CH1727" s="29"/>
      <c r="CI1727" s="29"/>
      <c r="CJ1727" s="29"/>
      <c r="CK1727" s="29"/>
      <c r="CL1727" s="29"/>
      <c r="CM1727" s="29"/>
      <c r="CN1727" s="29"/>
      <c r="CO1727" s="29"/>
      <c r="CP1727" s="29"/>
      <c r="CQ1727" s="29"/>
      <c r="CR1727" s="29"/>
      <c r="CS1727" s="29"/>
      <c r="CT1727" s="29"/>
      <c r="CU1727" s="29"/>
      <c r="CV1727" s="29"/>
      <c r="CW1727" s="29"/>
      <c r="CX1727" s="29"/>
      <c r="CY1727" s="29"/>
      <c r="CZ1727" s="29"/>
      <c r="DA1727" s="29"/>
      <c r="DB1727" s="29"/>
      <c r="DC1727" s="29"/>
      <c r="DD1727" s="29"/>
      <c r="DE1727" s="29"/>
      <c r="DF1727" s="29"/>
      <c r="DG1727" s="29"/>
      <c r="DH1727" s="29"/>
      <c r="DI1727" s="29"/>
      <c r="DJ1727" s="29"/>
      <c r="DK1727" s="29"/>
      <c r="DL1727" s="29"/>
      <c r="DM1727" s="29"/>
      <c r="DN1727" s="29"/>
      <c r="DO1727" s="29"/>
      <c r="DP1727" s="29"/>
      <c r="DQ1727" s="29"/>
      <c r="DR1727" s="29"/>
      <c r="DS1727" s="29"/>
      <c r="DT1727" s="29"/>
      <c r="DU1727" s="29"/>
      <c r="DV1727" s="29"/>
      <c r="DW1727" s="29"/>
      <c r="DX1727" s="29"/>
      <c r="DY1727" s="29"/>
      <c r="DZ1727" s="29"/>
      <c r="EA1727" s="29"/>
      <c r="EB1727" s="29"/>
      <c r="EC1727" s="29"/>
      <c r="ED1727" s="29"/>
      <c r="EE1727" s="29"/>
      <c r="EF1727" s="29"/>
      <c r="EG1727" s="29"/>
      <c r="EH1727" s="29"/>
      <c r="EI1727" s="29"/>
      <c r="EJ1727" s="29"/>
      <c r="EK1727" s="29"/>
      <c r="EL1727" s="29"/>
      <c r="EM1727" s="29"/>
      <c r="EN1727" s="29"/>
      <c r="EO1727" s="29"/>
      <c r="EP1727" s="29"/>
      <c r="EQ1727" s="29"/>
      <c r="ER1727" s="29"/>
      <c r="ES1727" s="29"/>
      <c r="ET1727" s="29"/>
      <c r="EU1727" s="29"/>
      <c r="EV1727" s="29"/>
      <c r="EW1727" s="29"/>
      <c r="EX1727" s="29"/>
      <c r="EY1727" s="29"/>
      <c r="EZ1727" s="29"/>
      <c r="FA1727" s="29"/>
      <c r="FB1727" s="29"/>
      <c r="FC1727" s="29"/>
      <c r="FD1727" s="29"/>
      <c r="FE1727" s="29"/>
      <c r="FF1727" s="29"/>
      <c r="FG1727" s="29"/>
      <c r="FH1727" s="29"/>
      <c r="FI1727" s="29"/>
      <c r="FJ1727" s="29"/>
      <c r="FK1727" s="29"/>
      <c r="FL1727" s="29"/>
      <c r="FM1727" s="29"/>
      <c r="FN1727" s="29"/>
      <c r="FO1727" s="29"/>
      <c r="FP1727" s="29"/>
      <c r="FQ1727" s="29"/>
      <c r="FR1727" s="29"/>
      <c r="FS1727" s="29"/>
      <c r="FT1727" s="29"/>
      <c r="FU1727" s="29"/>
      <c r="FV1727" s="29"/>
      <c r="FW1727" s="29"/>
      <c r="FX1727" s="29"/>
      <c r="FY1727" s="29"/>
      <c r="FZ1727" s="29"/>
      <c r="GA1727" s="29"/>
      <c r="GB1727" s="29"/>
      <c r="GC1727" s="29"/>
      <c r="GD1727" s="29"/>
      <c r="GE1727" s="31"/>
      <c r="GF1727" s="31"/>
      <c r="GG1727" s="31"/>
      <c r="GH1727" s="31"/>
      <c r="GI1727" s="31"/>
      <c r="GJ1727" s="31"/>
      <c r="GK1727" s="31"/>
      <c r="GL1727" s="31"/>
      <c r="GM1727" s="31"/>
      <c r="GN1727" s="31"/>
    </row>
    <row r="1728" spans="1:196" s="34" customFormat="1" x14ac:dyDescent="0.2">
      <c r="A1728" s="4"/>
      <c r="B1728" s="315"/>
      <c r="C1728" s="315"/>
      <c r="D1728" s="315"/>
      <c r="E1728" s="31"/>
      <c r="F1728" s="319"/>
      <c r="G1728" s="319"/>
      <c r="I1728" s="31"/>
      <c r="J1728" s="31"/>
      <c r="K1728" s="320"/>
      <c r="L1728" s="31"/>
      <c r="M1728" s="38"/>
      <c r="N1728" s="31"/>
      <c r="O1728" s="38"/>
      <c r="P1728" s="321"/>
      <c r="Q1728" s="31"/>
      <c r="R1728" s="31"/>
      <c r="S1728" s="31"/>
      <c r="T1728" s="31"/>
      <c r="U1728" s="31"/>
      <c r="V1728" s="31"/>
      <c r="W1728" s="31"/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  <c r="BE1728" s="29"/>
      <c r="BF1728" s="29"/>
      <c r="BG1728" s="29"/>
      <c r="BH1728" s="29"/>
      <c r="BI1728" s="29"/>
      <c r="BJ1728" s="29"/>
      <c r="BK1728" s="29"/>
      <c r="BL1728" s="29"/>
      <c r="BM1728" s="29"/>
      <c r="BN1728" s="29"/>
      <c r="BO1728" s="29"/>
      <c r="BP1728" s="29"/>
      <c r="BQ1728" s="29"/>
      <c r="BR1728" s="29"/>
      <c r="BS1728" s="29"/>
      <c r="BT1728" s="29"/>
      <c r="BU1728" s="29"/>
      <c r="BV1728" s="29"/>
      <c r="BW1728" s="29"/>
      <c r="BX1728" s="29"/>
      <c r="BY1728" s="29"/>
      <c r="BZ1728" s="29"/>
      <c r="CA1728" s="29"/>
      <c r="CB1728" s="29"/>
      <c r="CC1728" s="29"/>
      <c r="CD1728" s="29"/>
      <c r="CE1728" s="29"/>
      <c r="CF1728" s="29"/>
      <c r="CG1728" s="29"/>
      <c r="CH1728" s="29"/>
      <c r="CI1728" s="29"/>
      <c r="CJ1728" s="29"/>
      <c r="CK1728" s="29"/>
      <c r="CL1728" s="29"/>
      <c r="CM1728" s="29"/>
      <c r="CN1728" s="29"/>
      <c r="CO1728" s="29"/>
      <c r="CP1728" s="29"/>
      <c r="CQ1728" s="29"/>
      <c r="CR1728" s="29"/>
      <c r="CS1728" s="29"/>
      <c r="CT1728" s="29"/>
      <c r="CU1728" s="29"/>
      <c r="CV1728" s="29"/>
      <c r="CW1728" s="29"/>
      <c r="CX1728" s="29"/>
      <c r="CY1728" s="29"/>
      <c r="CZ1728" s="29"/>
      <c r="DA1728" s="29"/>
      <c r="DB1728" s="29"/>
      <c r="DC1728" s="29"/>
      <c r="DD1728" s="29"/>
      <c r="DE1728" s="29"/>
      <c r="DF1728" s="29"/>
      <c r="DG1728" s="29"/>
      <c r="DH1728" s="29"/>
      <c r="DI1728" s="29"/>
      <c r="DJ1728" s="29"/>
      <c r="DK1728" s="29"/>
      <c r="DL1728" s="29"/>
      <c r="DM1728" s="29"/>
      <c r="DN1728" s="29"/>
      <c r="DO1728" s="29"/>
      <c r="DP1728" s="29"/>
      <c r="DQ1728" s="29"/>
      <c r="DR1728" s="29"/>
      <c r="DS1728" s="29"/>
      <c r="DT1728" s="29"/>
      <c r="DU1728" s="29"/>
      <c r="DV1728" s="29"/>
      <c r="DW1728" s="29"/>
      <c r="DX1728" s="29"/>
      <c r="DY1728" s="29"/>
      <c r="DZ1728" s="29"/>
      <c r="EA1728" s="29"/>
      <c r="EB1728" s="29"/>
      <c r="EC1728" s="29"/>
      <c r="ED1728" s="29"/>
      <c r="EE1728" s="29"/>
      <c r="EF1728" s="29"/>
      <c r="EG1728" s="29"/>
      <c r="EH1728" s="29"/>
      <c r="EI1728" s="29"/>
      <c r="EJ1728" s="29"/>
      <c r="EK1728" s="29"/>
      <c r="EL1728" s="29"/>
      <c r="EM1728" s="29"/>
      <c r="EN1728" s="29"/>
      <c r="EO1728" s="29"/>
      <c r="EP1728" s="29"/>
      <c r="EQ1728" s="29"/>
      <c r="ER1728" s="29"/>
      <c r="ES1728" s="29"/>
      <c r="ET1728" s="29"/>
      <c r="EU1728" s="29"/>
      <c r="EV1728" s="29"/>
      <c r="EW1728" s="29"/>
      <c r="EX1728" s="29"/>
      <c r="EY1728" s="29"/>
      <c r="EZ1728" s="29"/>
      <c r="FA1728" s="29"/>
      <c r="FB1728" s="29"/>
      <c r="FC1728" s="29"/>
      <c r="FD1728" s="29"/>
      <c r="FE1728" s="29"/>
      <c r="FF1728" s="29"/>
      <c r="FG1728" s="29"/>
      <c r="FH1728" s="29"/>
      <c r="FI1728" s="29"/>
      <c r="FJ1728" s="29"/>
      <c r="FK1728" s="29"/>
      <c r="FL1728" s="29"/>
      <c r="FM1728" s="29"/>
      <c r="FN1728" s="29"/>
      <c r="FO1728" s="29"/>
      <c r="FP1728" s="29"/>
      <c r="FQ1728" s="29"/>
      <c r="FR1728" s="29"/>
      <c r="FS1728" s="29"/>
      <c r="FT1728" s="29"/>
      <c r="FU1728" s="29"/>
      <c r="FV1728" s="29"/>
      <c r="FW1728" s="29"/>
      <c r="FX1728" s="29"/>
      <c r="FY1728" s="29"/>
      <c r="FZ1728" s="29"/>
      <c r="GA1728" s="29"/>
      <c r="GB1728" s="29"/>
      <c r="GC1728" s="29"/>
      <c r="GD1728" s="29"/>
      <c r="GE1728" s="31"/>
      <c r="GF1728" s="31"/>
      <c r="GG1728" s="31"/>
      <c r="GH1728" s="31"/>
      <c r="GI1728" s="31"/>
      <c r="GJ1728" s="31"/>
      <c r="GK1728" s="31"/>
      <c r="GL1728" s="31"/>
      <c r="GM1728" s="31"/>
      <c r="GN1728" s="31"/>
    </row>
    <row r="1729" spans="1:196" s="34" customFormat="1" x14ac:dyDescent="0.2">
      <c r="A1729" s="4"/>
      <c r="B1729" s="315"/>
      <c r="C1729" s="315"/>
      <c r="D1729" s="315"/>
      <c r="E1729" s="31"/>
      <c r="F1729" s="319"/>
      <c r="G1729" s="319"/>
      <c r="I1729" s="31"/>
      <c r="J1729" s="31"/>
      <c r="K1729" s="320"/>
      <c r="L1729" s="31"/>
      <c r="M1729" s="38"/>
      <c r="N1729" s="31"/>
      <c r="O1729" s="38"/>
      <c r="P1729" s="321"/>
      <c r="Q1729" s="31"/>
      <c r="R1729" s="31"/>
      <c r="S1729" s="31"/>
      <c r="T1729" s="31"/>
      <c r="U1729" s="31"/>
      <c r="V1729" s="31"/>
      <c r="W1729" s="31"/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29"/>
      <c r="BD1729" s="29"/>
      <c r="BE1729" s="29"/>
      <c r="BF1729" s="29"/>
      <c r="BG1729" s="29"/>
      <c r="BH1729" s="29"/>
      <c r="BI1729" s="29"/>
      <c r="BJ1729" s="29"/>
      <c r="BK1729" s="29"/>
      <c r="BL1729" s="29"/>
      <c r="BM1729" s="29"/>
      <c r="BN1729" s="29"/>
      <c r="BO1729" s="29"/>
      <c r="BP1729" s="29"/>
      <c r="BQ1729" s="29"/>
      <c r="BR1729" s="29"/>
      <c r="BS1729" s="29"/>
      <c r="BT1729" s="29"/>
      <c r="BU1729" s="29"/>
      <c r="BV1729" s="29"/>
      <c r="BW1729" s="29"/>
      <c r="BX1729" s="29"/>
      <c r="BY1729" s="29"/>
      <c r="BZ1729" s="29"/>
      <c r="CA1729" s="29"/>
      <c r="CB1729" s="29"/>
      <c r="CC1729" s="29"/>
      <c r="CD1729" s="29"/>
      <c r="CE1729" s="29"/>
      <c r="CF1729" s="29"/>
      <c r="CG1729" s="29"/>
      <c r="CH1729" s="29"/>
      <c r="CI1729" s="29"/>
      <c r="CJ1729" s="29"/>
      <c r="CK1729" s="29"/>
      <c r="CL1729" s="29"/>
      <c r="CM1729" s="29"/>
      <c r="CN1729" s="29"/>
      <c r="CO1729" s="29"/>
      <c r="CP1729" s="29"/>
      <c r="CQ1729" s="29"/>
      <c r="CR1729" s="29"/>
      <c r="CS1729" s="29"/>
      <c r="CT1729" s="29"/>
      <c r="CU1729" s="29"/>
      <c r="CV1729" s="29"/>
      <c r="CW1729" s="29"/>
      <c r="CX1729" s="29"/>
      <c r="CY1729" s="29"/>
      <c r="CZ1729" s="29"/>
      <c r="DA1729" s="29"/>
      <c r="DB1729" s="29"/>
      <c r="DC1729" s="29"/>
      <c r="DD1729" s="29"/>
      <c r="DE1729" s="29"/>
      <c r="DF1729" s="29"/>
      <c r="DG1729" s="29"/>
      <c r="DH1729" s="29"/>
      <c r="DI1729" s="29"/>
      <c r="DJ1729" s="29"/>
      <c r="DK1729" s="29"/>
      <c r="DL1729" s="29"/>
      <c r="DM1729" s="29"/>
      <c r="DN1729" s="29"/>
      <c r="DO1729" s="29"/>
      <c r="DP1729" s="29"/>
      <c r="DQ1729" s="29"/>
      <c r="DR1729" s="29"/>
      <c r="DS1729" s="29"/>
      <c r="DT1729" s="29"/>
      <c r="DU1729" s="29"/>
      <c r="DV1729" s="29"/>
      <c r="DW1729" s="29"/>
      <c r="DX1729" s="29"/>
      <c r="DY1729" s="29"/>
      <c r="DZ1729" s="29"/>
      <c r="EA1729" s="29"/>
      <c r="EB1729" s="29"/>
      <c r="EC1729" s="29"/>
      <c r="ED1729" s="29"/>
      <c r="EE1729" s="29"/>
      <c r="EF1729" s="29"/>
      <c r="EG1729" s="29"/>
      <c r="EH1729" s="29"/>
      <c r="EI1729" s="29"/>
      <c r="EJ1729" s="29"/>
      <c r="EK1729" s="29"/>
      <c r="EL1729" s="29"/>
      <c r="EM1729" s="29"/>
      <c r="EN1729" s="29"/>
      <c r="EO1729" s="29"/>
      <c r="EP1729" s="29"/>
      <c r="EQ1729" s="29"/>
      <c r="ER1729" s="29"/>
      <c r="ES1729" s="29"/>
      <c r="ET1729" s="29"/>
      <c r="EU1729" s="29"/>
      <c r="EV1729" s="29"/>
      <c r="EW1729" s="29"/>
      <c r="EX1729" s="29"/>
      <c r="EY1729" s="29"/>
      <c r="EZ1729" s="29"/>
      <c r="FA1729" s="29"/>
      <c r="FB1729" s="29"/>
      <c r="FC1729" s="29"/>
      <c r="FD1729" s="29"/>
      <c r="FE1729" s="29"/>
      <c r="FF1729" s="29"/>
      <c r="FG1729" s="29"/>
      <c r="FH1729" s="29"/>
      <c r="FI1729" s="29"/>
      <c r="FJ1729" s="29"/>
      <c r="FK1729" s="29"/>
      <c r="FL1729" s="29"/>
      <c r="FM1729" s="29"/>
      <c r="FN1729" s="29"/>
      <c r="FO1729" s="29"/>
      <c r="FP1729" s="29"/>
      <c r="FQ1729" s="29"/>
      <c r="FR1729" s="29"/>
      <c r="FS1729" s="29"/>
      <c r="FT1729" s="29"/>
      <c r="FU1729" s="29"/>
      <c r="FV1729" s="29"/>
      <c r="FW1729" s="29"/>
      <c r="FX1729" s="29"/>
      <c r="FY1729" s="29"/>
      <c r="FZ1729" s="29"/>
      <c r="GA1729" s="29"/>
      <c r="GB1729" s="29"/>
      <c r="GC1729" s="29"/>
      <c r="GD1729" s="29"/>
      <c r="GE1729" s="31"/>
      <c r="GF1729" s="31"/>
      <c r="GG1729" s="31"/>
      <c r="GH1729" s="31"/>
      <c r="GI1729" s="31"/>
      <c r="GJ1729" s="31"/>
      <c r="GK1729" s="31"/>
      <c r="GL1729" s="31"/>
      <c r="GM1729" s="31"/>
      <c r="GN1729" s="31"/>
    </row>
    <row r="1730" spans="1:196" s="34" customFormat="1" x14ac:dyDescent="0.2">
      <c r="A1730" s="4"/>
      <c r="B1730" s="315"/>
      <c r="C1730" s="315"/>
      <c r="D1730" s="315"/>
      <c r="E1730" s="31"/>
      <c r="F1730" s="319"/>
      <c r="G1730" s="319"/>
      <c r="I1730" s="31"/>
      <c r="J1730" s="31"/>
      <c r="K1730" s="320"/>
      <c r="L1730" s="31"/>
      <c r="M1730" s="38"/>
      <c r="N1730" s="31"/>
      <c r="O1730" s="38"/>
      <c r="P1730" s="321"/>
      <c r="Q1730" s="31"/>
      <c r="R1730" s="31"/>
      <c r="S1730" s="31"/>
      <c r="T1730" s="31"/>
      <c r="U1730" s="31"/>
      <c r="V1730" s="31"/>
      <c r="W1730" s="31"/>
      <c r="X1730" s="29"/>
      <c r="Y1730" s="29"/>
      <c r="Z1730" s="29"/>
      <c r="AA1730" s="29"/>
      <c r="AB1730" s="29"/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  <c r="BE1730" s="29"/>
      <c r="BF1730" s="29"/>
      <c r="BG1730" s="29"/>
      <c r="BH1730" s="29"/>
      <c r="BI1730" s="29"/>
      <c r="BJ1730" s="29"/>
      <c r="BK1730" s="29"/>
      <c r="BL1730" s="29"/>
      <c r="BM1730" s="29"/>
      <c r="BN1730" s="29"/>
      <c r="BO1730" s="29"/>
      <c r="BP1730" s="29"/>
      <c r="BQ1730" s="29"/>
      <c r="BR1730" s="29"/>
      <c r="BS1730" s="29"/>
      <c r="BT1730" s="29"/>
      <c r="BU1730" s="29"/>
      <c r="BV1730" s="29"/>
      <c r="BW1730" s="29"/>
      <c r="BX1730" s="29"/>
      <c r="BY1730" s="29"/>
      <c r="BZ1730" s="29"/>
      <c r="CA1730" s="29"/>
      <c r="CB1730" s="29"/>
      <c r="CC1730" s="29"/>
      <c r="CD1730" s="29"/>
      <c r="CE1730" s="29"/>
      <c r="CF1730" s="29"/>
      <c r="CG1730" s="29"/>
      <c r="CH1730" s="29"/>
      <c r="CI1730" s="29"/>
      <c r="CJ1730" s="29"/>
      <c r="CK1730" s="29"/>
      <c r="CL1730" s="29"/>
      <c r="CM1730" s="29"/>
      <c r="CN1730" s="29"/>
      <c r="CO1730" s="29"/>
      <c r="CP1730" s="29"/>
      <c r="CQ1730" s="29"/>
      <c r="CR1730" s="29"/>
      <c r="CS1730" s="29"/>
      <c r="CT1730" s="29"/>
      <c r="CU1730" s="29"/>
      <c r="CV1730" s="29"/>
      <c r="CW1730" s="29"/>
      <c r="CX1730" s="29"/>
      <c r="CY1730" s="29"/>
      <c r="CZ1730" s="29"/>
      <c r="DA1730" s="29"/>
      <c r="DB1730" s="29"/>
      <c r="DC1730" s="29"/>
      <c r="DD1730" s="29"/>
      <c r="DE1730" s="29"/>
      <c r="DF1730" s="29"/>
      <c r="DG1730" s="29"/>
      <c r="DH1730" s="29"/>
      <c r="DI1730" s="29"/>
      <c r="DJ1730" s="29"/>
      <c r="DK1730" s="29"/>
      <c r="DL1730" s="29"/>
      <c r="DM1730" s="29"/>
      <c r="DN1730" s="29"/>
      <c r="DO1730" s="29"/>
      <c r="DP1730" s="29"/>
      <c r="DQ1730" s="29"/>
      <c r="DR1730" s="29"/>
      <c r="DS1730" s="29"/>
      <c r="DT1730" s="29"/>
      <c r="DU1730" s="29"/>
      <c r="DV1730" s="29"/>
      <c r="DW1730" s="29"/>
      <c r="DX1730" s="29"/>
      <c r="DY1730" s="29"/>
      <c r="DZ1730" s="29"/>
      <c r="EA1730" s="29"/>
      <c r="EB1730" s="29"/>
      <c r="EC1730" s="29"/>
      <c r="ED1730" s="29"/>
      <c r="EE1730" s="29"/>
      <c r="EF1730" s="29"/>
      <c r="EG1730" s="29"/>
      <c r="EH1730" s="29"/>
      <c r="EI1730" s="29"/>
      <c r="EJ1730" s="29"/>
      <c r="EK1730" s="29"/>
      <c r="EL1730" s="29"/>
      <c r="EM1730" s="29"/>
      <c r="EN1730" s="29"/>
      <c r="EO1730" s="29"/>
      <c r="EP1730" s="29"/>
      <c r="EQ1730" s="29"/>
      <c r="ER1730" s="29"/>
      <c r="ES1730" s="29"/>
      <c r="ET1730" s="29"/>
      <c r="EU1730" s="29"/>
      <c r="EV1730" s="29"/>
      <c r="EW1730" s="29"/>
      <c r="EX1730" s="29"/>
      <c r="EY1730" s="29"/>
      <c r="EZ1730" s="29"/>
      <c r="FA1730" s="29"/>
      <c r="FB1730" s="29"/>
      <c r="FC1730" s="29"/>
      <c r="FD1730" s="29"/>
      <c r="FE1730" s="29"/>
      <c r="FF1730" s="29"/>
      <c r="FG1730" s="29"/>
      <c r="FH1730" s="29"/>
      <c r="FI1730" s="29"/>
      <c r="FJ1730" s="29"/>
      <c r="FK1730" s="29"/>
      <c r="FL1730" s="29"/>
      <c r="FM1730" s="29"/>
      <c r="FN1730" s="29"/>
      <c r="FO1730" s="29"/>
      <c r="FP1730" s="29"/>
      <c r="FQ1730" s="29"/>
      <c r="FR1730" s="29"/>
      <c r="FS1730" s="29"/>
      <c r="FT1730" s="29"/>
      <c r="FU1730" s="29"/>
      <c r="FV1730" s="29"/>
      <c r="FW1730" s="29"/>
      <c r="FX1730" s="29"/>
      <c r="FY1730" s="29"/>
      <c r="FZ1730" s="29"/>
      <c r="GA1730" s="29"/>
      <c r="GB1730" s="29"/>
      <c r="GC1730" s="29"/>
      <c r="GD1730" s="29"/>
      <c r="GE1730" s="31"/>
      <c r="GF1730" s="31"/>
      <c r="GG1730" s="31"/>
      <c r="GH1730" s="31"/>
      <c r="GI1730" s="31"/>
      <c r="GJ1730" s="31"/>
      <c r="GK1730" s="31"/>
      <c r="GL1730" s="31"/>
      <c r="GM1730" s="31"/>
      <c r="GN1730" s="31"/>
    </row>
    <row r="1731" spans="1:196" s="34" customFormat="1" x14ac:dyDescent="0.2">
      <c r="A1731" s="4"/>
      <c r="B1731" s="315"/>
      <c r="C1731" s="315"/>
      <c r="D1731" s="315"/>
      <c r="E1731" s="31"/>
      <c r="F1731" s="319"/>
      <c r="G1731" s="319"/>
      <c r="I1731" s="31"/>
      <c r="J1731" s="31"/>
      <c r="K1731" s="320"/>
      <c r="L1731" s="31"/>
      <c r="M1731" s="38"/>
      <c r="N1731" s="31"/>
      <c r="O1731" s="38"/>
      <c r="P1731" s="321"/>
      <c r="Q1731" s="31"/>
      <c r="R1731" s="31"/>
      <c r="S1731" s="31"/>
      <c r="T1731" s="31"/>
      <c r="U1731" s="31"/>
      <c r="V1731" s="31"/>
      <c r="W1731" s="31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/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  <c r="CR1731" s="29"/>
      <c r="CS1731" s="29"/>
      <c r="CT1731" s="29"/>
      <c r="CU1731" s="29"/>
      <c r="CV1731" s="29"/>
      <c r="CW1731" s="29"/>
      <c r="CX1731" s="29"/>
      <c r="CY1731" s="29"/>
      <c r="CZ1731" s="29"/>
      <c r="DA1731" s="29"/>
      <c r="DB1731" s="29"/>
      <c r="DC1731" s="29"/>
      <c r="DD1731" s="29"/>
      <c r="DE1731" s="29"/>
      <c r="DF1731" s="29"/>
      <c r="DG1731" s="29"/>
      <c r="DH1731" s="29"/>
      <c r="DI1731" s="29"/>
      <c r="DJ1731" s="29"/>
      <c r="DK1731" s="29"/>
      <c r="DL1731" s="29"/>
      <c r="DM1731" s="29"/>
      <c r="DN1731" s="29"/>
      <c r="DO1731" s="29"/>
      <c r="DP1731" s="29"/>
      <c r="DQ1731" s="29"/>
      <c r="DR1731" s="29"/>
      <c r="DS1731" s="29"/>
      <c r="DT1731" s="29"/>
      <c r="DU1731" s="29"/>
      <c r="DV1731" s="29"/>
      <c r="DW1731" s="29"/>
      <c r="DX1731" s="29"/>
      <c r="DY1731" s="29"/>
      <c r="DZ1731" s="29"/>
      <c r="EA1731" s="29"/>
      <c r="EB1731" s="29"/>
      <c r="EC1731" s="29"/>
      <c r="ED1731" s="29"/>
      <c r="EE1731" s="29"/>
      <c r="EF1731" s="29"/>
      <c r="EG1731" s="29"/>
      <c r="EH1731" s="29"/>
      <c r="EI1731" s="29"/>
      <c r="EJ1731" s="29"/>
      <c r="EK1731" s="29"/>
      <c r="EL1731" s="29"/>
      <c r="EM1731" s="29"/>
      <c r="EN1731" s="29"/>
      <c r="EO1731" s="29"/>
      <c r="EP1731" s="29"/>
      <c r="EQ1731" s="29"/>
      <c r="ER1731" s="29"/>
      <c r="ES1731" s="29"/>
      <c r="ET1731" s="29"/>
      <c r="EU1731" s="29"/>
      <c r="EV1731" s="29"/>
      <c r="EW1731" s="29"/>
      <c r="EX1731" s="29"/>
      <c r="EY1731" s="29"/>
      <c r="EZ1731" s="29"/>
      <c r="FA1731" s="29"/>
      <c r="FB1731" s="29"/>
      <c r="FC1731" s="29"/>
      <c r="FD1731" s="29"/>
      <c r="FE1731" s="29"/>
      <c r="FF1731" s="29"/>
      <c r="FG1731" s="29"/>
      <c r="FH1731" s="29"/>
      <c r="FI1731" s="29"/>
      <c r="FJ1731" s="29"/>
      <c r="FK1731" s="29"/>
      <c r="FL1731" s="29"/>
      <c r="FM1731" s="29"/>
      <c r="FN1731" s="29"/>
      <c r="FO1731" s="29"/>
      <c r="FP1731" s="29"/>
      <c r="FQ1731" s="29"/>
      <c r="FR1731" s="29"/>
      <c r="FS1731" s="29"/>
      <c r="FT1731" s="29"/>
      <c r="FU1731" s="29"/>
      <c r="FV1731" s="29"/>
      <c r="FW1731" s="29"/>
      <c r="FX1731" s="29"/>
      <c r="FY1731" s="29"/>
      <c r="FZ1731" s="29"/>
      <c r="GA1731" s="29"/>
      <c r="GB1731" s="29"/>
      <c r="GC1731" s="29"/>
      <c r="GD1731" s="29"/>
      <c r="GE1731" s="31"/>
      <c r="GF1731" s="31"/>
      <c r="GG1731" s="31"/>
      <c r="GH1731" s="31"/>
      <c r="GI1731" s="31"/>
      <c r="GJ1731" s="31"/>
      <c r="GK1731" s="31"/>
      <c r="GL1731" s="31"/>
      <c r="GM1731" s="31"/>
      <c r="GN1731" s="31"/>
    </row>
    <row r="1732" spans="1:196" s="34" customFormat="1" x14ac:dyDescent="0.2">
      <c r="A1732" s="4"/>
      <c r="B1732" s="315"/>
      <c r="C1732" s="315"/>
      <c r="D1732" s="315"/>
      <c r="E1732" s="31"/>
      <c r="F1732" s="319"/>
      <c r="G1732" s="319"/>
      <c r="I1732" s="31"/>
      <c r="J1732" s="31"/>
      <c r="K1732" s="320"/>
      <c r="L1732" s="31"/>
      <c r="M1732" s="38"/>
      <c r="N1732" s="31"/>
      <c r="O1732" s="38"/>
      <c r="P1732" s="321"/>
      <c r="Q1732" s="31"/>
      <c r="R1732" s="31"/>
      <c r="S1732" s="31"/>
      <c r="T1732" s="31"/>
      <c r="U1732" s="31"/>
      <c r="V1732" s="31"/>
      <c r="W1732" s="31"/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29"/>
      <c r="BD1732" s="29"/>
      <c r="BE1732" s="29"/>
      <c r="BF1732" s="29"/>
      <c r="BG1732" s="29"/>
      <c r="BH1732" s="29"/>
      <c r="BI1732" s="29"/>
      <c r="BJ1732" s="29"/>
      <c r="BK1732" s="29"/>
      <c r="BL1732" s="29"/>
      <c r="BM1732" s="29"/>
      <c r="BN1732" s="29"/>
      <c r="BO1732" s="29"/>
      <c r="BP1732" s="29"/>
      <c r="BQ1732" s="29"/>
      <c r="BR1732" s="29"/>
      <c r="BS1732" s="29"/>
      <c r="BT1732" s="29"/>
      <c r="BU1732" s="29"/>
      <c r="BV1732" s="29"/>
      <c r="BW1732" s="29"/>
      <c r="BX1732" s="29"/>
      <c r="BY1732" s="29"/>
      <c r="BZ1732" s="29"/>
      <c r="CA1732" s="29"/>
      <c r="CB1732" s="29"/>
      <c r="CC1732" s="29"/>
      <c r="CD1732" s="29"/>
      <c r="CE1732" s="29"/>
      <c r="CF1732" s="29"/>
      <c r="CG1732" s="29"/>
      <c r="CH1732" s="29"/>
      <c r="CI1732" s="29"/>
      <c r="CJ1732" s="29"/>
      <c r="CK1732" s="29"/>
      <c r="CL1732" s="29"/>
      <c r="CM1732" s="29"/>
      <c r="CN1732" s="29"/>
      <c r="CO1732" s="29"/>
      <c r="CP1732" s="29"/>
      <c r="CQ1732" s="29"/>
      <c r="CR1732" s="29"/>
      <c r="CS1732" s="29"/>
      <c r="CT1732" s="29"/>
      <c r="CU1732" s="29"/>
      <c r="CV1732" s="29"/>
      <c r="CW1732" s="29"/>
      <c r="CX1732" s="29"/>
      <c r="CY1732" s="29"/>
      <c r="CZ1732" s="29"/>
      <c r="DA1732" s="29"/>
      <c r="DB1732" s="29"/>
      <c r="DC1732" s="29"/>
      <c r="DD1732" s="29"/>
      <c r="DE1732" s="29"/>
      <c r="DF1732" s="29"/>
      <c r="DG1732" s="29"/>
      <c r="DH1732" s="29"/>
      <c r="DI1732" s="29"/>
      <c r="DJ1732" s="29"/>
      <c r="DK1732" s="29"/>
      <c r="DL1732" s="29"/>
      <c r="DM1732" s="29"/>
      <c r="DN1732" s="29"/>
      <c r="DO1732" s="29"/>
      <c r="DP1732" s="29"/>
      <c r="DQ1732" s="29"/>
      <c r="DR1732" s="29"/>
      <c r="DS1732" s="29"/>
      <c r="DT1732" s="29"/>
      <c r="DU1732" s="29"/>
      <c r="DV1732" s="29"/>
      <c r="DW1732" s="29"/>
      <c r="DX1732" s="29"/>
      <c r="DY1732" s="29"/>
      <c r="DZ1732" s="29"/>
      <c r="EA1732" s="29"/>
      <c r="EB1732" s="29"/>
      <c r="EC1732" s="29"/>
      <c r="ED1732" s="29"/>
      <c r="EE1732" s="29"/>
      <c r="EF1732" s="29"/>
      <c r="EG1732" s="29"/>
      <c r="EH1732" s="29"/>
      <c r="EI1732" s="29"/>
      <c r="EJ1732" s="29"/>
      <c r="EK1732" s="29"/>
      <c r="EL1732" s="29"/>
      <c r="EM1732" s="29"/>
      <c r="EN1732" s="29"/>
      <c r="EO1732" s="29"/>
      <c r="EP1732" s="29"/>
      <c r="EQ1732" s="29"/>
      <c r="ER1732" s="29"/>
      <c r="ES1732" s="29"/>
      <c r="ET1732" s="29"/>
      <c r="EU1732" s="29"/>
      <c r="EV1732" s="29"/>
      <c r="EW1732" s="29"/>
      <c r="EX1732" s="29"/>
      <c r="EY1732" s="29"/>
      <c r="EZ1732" s="29"/>
      <c r="FA1732" s="29"/>
      <c r="FB1732" s="29"/>
      <c r="FC1732" s="29"/>
      <c r="FD1732" s="29"/>
      <c r="FE1732" s="29"/>
      <c r="FF1732" s="29"/>
      <c r="FG1732" s="29"/>
      <c r="FH1732" s="29"/>
      <c r="FI1732" s="29"/>
      <c r="FJ1732" s="29"/>
      <c r="FK1732" s="29"/>
      <c r="FL1732" s="29"/>
      <c r="FM1732" s="29"/>
      <c r="FN1732" s="29"/>
      <c r="FO1732" s="29"/>
      <c r="FP1732" s="29"/>
      <c r="FQ1732" s="29"/>
      <c r="FR1732" s="29"/>
      <c r="FS1732" s="29"/>
      <c r="FT1732" s="29"/>
      <c r="FU1732" s="29"/>
      <c r="FV1732" s="29"/>
      <c r="FW1732" s="29"/>
      <c r="FX1732" s="29"/>
      <c r="FY1732" s="29"/>
      <c r="FZ1732" s="29"/>
      <c r="GA1732" s="29"/>
      <c r="GB1732" s="29"/>
      <c r="GC1732" s="29"/>
      <c r="GD1732" s="29"/>
      <c r="GE1732" s="31"/>
      <c r="GF1732" s="31"/>
      <c r="GG1732" s="31"/>
      <c r="GH1732" s="31"/>
      <c r="GI1732" s="31"/>
      <c r="GJ1732" s="31"/>
      <c r="GK1732" s="31"/>
      <c r="GL1732" s="31"/>
      <c r="GM1732" s="31"/>
      <c r="GN1732" s="31"/>
    </row>
    <row r="1733" spans="1:196" s="34" customFormat="1" x14ac:dyDescent="0.2">
      <c r="A1733" s="4"/>
      <c r="B1733" s="315"/>
      <c r="C1733" s="315"/>
      <c r="D1733" s="315"/>
      <c r="E1733" s="31"/>
      <c r="F1733" s="319"/>
      <c r="G1733" s="319"/>
      <c r="I1733" s="31"/>
      <c r="J1733" s="31"/>
      <c r="K1733" s="320"/>
      <c r="L1733" s="31"/>
      <c r="M1733" s="38"/>
      <c r="N1733" s="31"/>
      <c r="O1733" s="38"/>
      <c r="P1733" s="321"/>
      <c r="Q1733" s="31"/>
      <c r="R1733" s="31"/>
      <c r="S1733" s="31"/>
      <c r="T1733" s="31"/>
      <c r="U1733" s="31"/>
      <c r="V1733" s="31"/>
      <c r="W1733" s="31"/>
      <c r="X1733" s="29"/>
      <c r="Y1733" s="29"/>
      <c r="Z1733" s="29"/>
      <c r="AA1733" s="29"/>
      <c r="AB1733" s="29"/>
      <c r="AC1733" s="29"/>
      <c r="AD1733" s="29"/>
      <c r="AE1733" s="29"/>
      <c r="AF1733" s="29"/>
      <c r="AG1733" s="29"/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9"/>
      <c r="BC1733" s="29"/>
      <c r="BD1733" s="29"/>
      <c r="BE1733" s="29"/>
      <c r="BF1733" s="29"/>
      <c r="BG1733" s="29"/>
      <c r="BH1733" s="29"/>
      <c r="BI1733" s="29"/>
      <c r="BJ1733" s="29"/>
      <c r="BK1733" s="29"/>
      <c r="BL1733" s="29"/>
      <c r="BM1733" s="29"/>
      <c r="BN1733" s="29"/>
      <c r="BO1733" s="29"/>
      <c r="BP1733" s="29"/>
      <c r="BQ1733" s="29"/>
      <c r="BR1733" s="29"/>
      <c r="BS1733" s="29"/>
      <c r="BT1733" s="29"/>
      <c r="BU1733" s="29"/>
      <c r="BV1733" s="29"/>
      <c r="BW1733" s="29"/>
      <c r="BX1733" s="29"/>
      <c r="BY1733" s="29"/>
      <c r="BZ1733" s="29"/>
      <c r="CA1733" s="29"/>
      <c r="CB1733" s="29"/>
      <c r="CC1733" s="29"/>
      <c r="CD1733" s="29"/>
      <c r="CE1733" s="29"/>
      <c r="CF1733" s="29"/>
      <c r="CG1733" s="29"/>
      <c r="CH1733" s="29"/>
      <c r="CI1733" s="29"/>
      <c r="CJ1733" s="29"/>
      <c r="CK1733" s="29"/>
      <c r="CL1733" s="29"/>
      <c r="CM1733" s="29"/>
      <c r="CN1733" s="29"/>
      <c r="CO1733" s="29"/>
      <c r="CP1733" s="29"/>
      <c r="CQ1733" s="29"/>
      <c r="CR1733" s="29"/>
      <c r="CS1733" s="29"/>
      <c r="CT1733" s="29"/>
      <c r="CU1733" s="29"/>
      <c r="CV1733" s="29"/>
      <c r="CW1733" s="29"/>
      <c r="CX1733" s="29"/>
      <c r="CY1733" s="29"/>
      <c r="CZ1733" s="29"/>
      <c r="DA1733" s="29"/>
      <c r="DB1733" s="29"/>
      <c r="DC1733" s="29"/>
      <c r="DD1733" s="29"/>
      <c r="DE1733" s="29"/>
      <c r="DF1733" s="29"/>
      <c r="DG1733" s="29"/>
      <c r="DH1733" s="29"/>
      <c r="DI1733" s="29"/>
      <c r="DJ1733" s="29"/>
      <c r="DK1733" s="29"/>
      <c r="DL1733" s="29"/>
      <c r="DM1733" s="29"/>
      <c r="DN1733" s="29"/>
      <c r="DO1733" s="29"/>
      <c r="DP1733" s="29"/>
      <c r="DQ1733" s="29"/>
      <c r="DR1733" s="29"/>
      <c r="DS1733" s="29"/>
      <c r="DT1733" s="29"/>
      <c r="DU1733" s="29"/>
      <c r="DV1733" s="29"/>
      <c r="DW1733" s="29"/>
      <c r="DX1733" s="29"/>
      <c r="DY1733" s="29"/>
      <c r="DZ1733" s="29"/>
      <c r="EA1733" s="29"/>
      <c r="EB1733" s="29"/>
      <c r="EC1733" s="29"/>
      <c r="ED1733" s="29"/>
      <c r="EE1733" s="29"/>
      <c r="EF1733" s="29"/>
      <c r="EG1733" s="29"/>
      <c r="EH1733" s="29"/>
      <c r="EI1733" s="29"/>
      <c r="EJ1733" s="29"/>
      <c r="EK1733" s="29"/>
      <c r="EL1733" s="29"/>
      <c r="EM1733" s="29"/>
      <c r="EN1733" s="29"/>
      <c r="EO1733" s="29"/>
      <c r="EP1733" s="29"/>
      <c r="EQ1733" s="29"/>
      <c r="ER1733" s="29"/>
      <c r="ES1733" s="29"/>
      <c r="ET1733" s="29"/>
      <c r="EU1733" s="29"/>
      <c r="EV1733" s="29"/>
      <c r="EW1733" s="29"/>
      <c r="EX1733" s="29"/>
      <c r="EY1733" s="29"/>
      <c r="EZ1733" s="29"/>
      <c r="FA1733" s="29"/>
      <c r="FB1733" s="29"/>
      <c r="FC1733" s="29"/>
      <c r="FD1733" s="29"/>
      <c r="FE1733" s="29"/>
      <c r="FF1733" s="29"/>
      <c r="FG1733" s="29"/>
      <c r="FH1733" s="29"/>
      <c r="FI1733" s="29"/>
      <c r="FJ1733" s="29"/>
      <c r="FK1733" s="29"/>
      <c r="FL1733" s="29"/>
      <c r="FM1733" s="29"/>
      <c r="FN1733" s="29"/>
      <c r="FO1733" s="29"/>
      <c r="FP1733" s="29"/>
      <c r="FQ1733" s="29"/>
      <c r="FR1733" s="29"/>
      <c r="FS1733" s="29"/>
      <c r="FT1733" s="29"/>
      <c r="FU1733" s="29"/>
      <c r="FV1733" s="29"/>
      <c r="FW1733" s="29"/>
      <c r="FX1733" s="29"/>
      <c r="FY1733" s="29"/>
      <c r="FZ1733" s="29"/>
      <c r="GA1733" s="29"/>
      <c r="GB1733" s="29"/>
      <c r="GC1733" s="29"/>
      <c r="GD1733" s="29"/>
      <c r="GE1733" s="31"/>
      <c r="GF1733" s="31"/>
      <c r="GG1733" s="31"/>
      <c r="GH1733" s="31"/>
      <c r="GI1733" s="31"/>
      <c r="GJ1733" s="31"/>
      <c r="GK1733" s="31"/>
      <c r="GL1733" s="31"/>
      <c r="GM1733" s="31"/>
      <c r="GN1733" s="31"/>
    </row>
    <row r="1734" spans="1:196" s="34" customFormat="1" x14ac:dyDescent="0.2">
      <c r="A1734" s="4"/>
      <c r="B1734" s="315"/>
      <c r="C1734" s="315"/>
      <c r="D1734" s="315"/>
      <c r="E1734" s="31"/>
      <c r="F1734" s="319"/>
      <c r="G1734" s="319"/>
      <c r="I1734" s="31"/>
      <c r="J1734" s="31"/>
      <c r="K1734" s="320"/>
      <c r="L1734" s="31"/>
      <c r="M1734" s="38"/>
      <c r="N1734" s="31"/>
      <c r="O1734" s="38"/>
      <c r="P1734" s="321"/>
      <c r="Q1734" s="31"/>
      <c r="R1734" s="31"/>
      <c r="S1734" s="31"/>
      <c r="T1734" s="31"/>
      <c r="U1734" s="31"/>
      <c r="V1734" s="31"/>
      <c r="W1734" s="31"/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  <c r="CR1734" s="29"/>
      <c r="CS1734" s="29"/>
      <c r="CT1734" s="29"/>
      <c r="CU1734" s="29"/>
      <c r="CV1734" s="29"/>
      <c r="CW1734" s="29"/>
      <c r="CX1734" s="29"/>
      <c r="CY1734" s="29"/>
      <c r="CZ1734" s="29"/>
      <c r="DA1734" s="29"/>
      <c r="DB1734" s="29"/>
      <c r="DC1734" s="29"/>
      <c r="DD1734" s="29"/>
      <c r="DE1734" s="29"/>
      <c r="DF1734" s="29"/>
      <c r="DG1734" s="29"/>
      <c r="DH1734" s="29"/>
      <c r="DI1734" s="29"/>
      <c r="DJ1734" s="29"/>
      <c r="DK1734" s="29"/>
      <c r="DL1734" s="29"/>
      <c r="DM1734" s="29"/>
      <c r="DN1734" s="29"/>
      <c r="DO1734" s="29"/>
      <c r="DP1734" s="29"/>
      <c r="DQ1734" s="29"/>
      <c r="DR1734" s="29"/>
      <c r="DS1734" s="29"/>
      <c r="DT1734" s="29"/>
      <c r="DU1734" s="29"/>
      <c r="DV1734" s="29"/>
      <c r="DW1734" s="29"/>
      <c r="DX1734" s="29"/>
      <c r="DY1734" s="29"/>
      <c r="DZ1734" s="29"/>
      <c r="EA1734" s="29"/>
      <c r="EB1734" s="29"/>
      <c r="EC1734" s="29"/>
      <c r="ED1734" s="29"/>
      <c r="EE1734" s="29"/>
      <c r="EF1734" s="29"/>
      <c r="EG1734" s="29"/>
      <c r="EH1734" s="29"/>
      <c r="EI1734" s="29"/>
      <c r="EJ1734" s="29"/>
      <c r="EK1734" s="29"/>
      <c r="EL1734" s="29"/>
      <c r="EM1734" s="29"/>
      <c r="EN1734" s="29"/>
      <c r="EO1734" s="29"/>
      <c r="EP1734" s="29"/>
      <c r="EQ1734" s="29"/>
      <c r="ER1734" s="29"/>
      <c r="ES1734" s="29"/>
      <c r="ET1734" s="29"/>
      <c r="EU1734" s="29"/>
      <c r="EV1734" s="29"/>
      <c r="EW1734" s="29"/>
      <c r="EX1734" s="29"/>
      <c r="EY1734" s="29"/>
      <c r="EZ1734" s="29"/>
      <c r="FA1734" s="29"/>
      <c r="FB1734" s="29"/>
      <c r="FC1734" s="29"/>
      <c r="FD1734" s="29"/>
      <c r="FE1734" s="29"/>
      <c r="FF1734" s="29"/>
      <c r="FG1734" s="29"/>
      <c r="FH1734" s="29"/>
      <c r="FI1734" s="29"/>
      <c r="FJ1734" s="29"/>
      <c r="FK1734" s="29"/>
      <c r="FL1734" s="29"/>
      <c r="FM1734" s="29"/>
      <c r="FN1734" s="29"/>
      <c r="FO1734" s="29"/>
      <c r="FP1734" s="29"/>
      <c r="FQ1734" s="29"/>
      <c r="FR1734" s="29"/>
      <c r="FS1734" s="29"/>
      <c r="FT1734" s="29"/>
      <c r="FU1734" s="29"/>
      <c r="FV1734" s="29"/>
      <c r="FW1734" s="29"/>
      <c r="FX1734" s="29"/>
      <c r="FY1734" s="29"/>
      <c r="FZ1734" s="29"/>
      <c r="GA1734" s="29"/>
      <c r="GB1734" s="29"/>
      <c r="GC1734" s="29"/>
      <c r="GD1734" s="29"/>
      <c r="GE1734" s="31"/>
      <c r="GF1734" s="31"/>
      <c r="GG1734" s="31"/>
      <c r="GH1734" s="31"/>
      <c r="GI1734" s="31"/>
      <c r="GJ1734" s="31"/>
      <c r="GK1734" s="31"/>
      <c r="GL1734" s="31"/>
      <c r="GM1734" s="31"/>
      <c r="GN1734" s="31"/>
    </row>
    <row r="1735" spans="1:196" s="34" customFormat="1" x14ac:dyDescent="0.2">
      <c r="A1735" s="4"/>
      <c r="B1735" s="315"/>
      <c r="C1735" s="315"/>
      <c r="D1735" s="315"/>
      <c r="E1735" s="31"/>
      <c r="F1735" s="319"/>
      <c r="G1735" s="319"/>
      <c r="I1735" s="31"/>
      <c r="J1735" s="31"/>
      <c r="K1735" s="320"/>
      <c r="L1735" s="31"/>
      <c r="M1735" s="38"/>
      <c r="N1735" s="31"/>
      <c r="O1735" s="38"/>
      <c r="P1735" s="321"/>
      <c r="Q1735" s="31"/>
      <c r="R1735" s="31"/>
      <c r="S1735" s="31"/>
      <c r="T1735" s="31"/>
      <c r="U1735" s="31"/>
      <c r="V1735" s="31"/>
      <c r="W1735" s="31"/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9"/>
      <c r="BC1735" s="29"/>
      <c r="BD1735" s="29"/>
      <c r="BE1735" s="29"/>
      <c r="BF1735" s="29"/>
      <c r="BG1735" s="29"/>
      <c r="BH1735" s="29"/>
      <c r="BI1735" s="29"/>
      <c r="BJ1735" s="29"/>
      <c r="BK1735" s="29"/>
      <c r="BL1735" s="29"/>
      <c r="BM1735" s="29"/>
      <c r="BN1735" s="29"/>
      <c r="BO1735" s="29"/>
      <c r="BP1735" s="29"/>
      <c r="BQ1735" s="29"/>
      <c r="BR1735" s="29"/>
      <c r="BS1735" s="29"/>
      <c r="BT1735" s="29"/>
      <c r="BU1735" s="29"/>
      <c r="BV1735" s="29"/>
      <c r="BW1735" s="29"/>
      <c r="BX1735" s="29"/>
      <c r="BY1735" s="29"/>
      <c r="BZ1735" s="29"/>
      <c r="CA1735" s="29"/>
      <c r="CB1735" s="29"/>
      <c r="CC1735" s="29"/>
      <c r="CD1735" s="29"/>
      <c r="CE1735" s="29"/>
      <c r="CF1735" s="29"/>
      <c r="CG1735" s="29"/>
      <c r="CH1735" s="29"/>
      <c r="CI1735" s="29"/>
      <c r="CJ1735" s="29"/>
      <c r="CK1735" s="29"/>
      <c r="CL1735" s="29"/>
      <c r="CM1735" s="29"/>
      <c r="CN1735" s="29"/>
      <c r="CO1735" s="29"/>
      <c r="CP1735" s="29"/>
      <c r="CQ1735" s="29"/>
      <c r="CR1735" s="29"/>
      <c r="CS1735" s="29"/>
      <c r="CT1735" s="29"/>
      <c r="CU1735" s="29"/>
      <c r="CV1735" s="29"/>
      <c r="CW1735" s="29"/>
      <c r="CX1735" s="29"/>
      <c r="CY1735" s="29"/>
      <c r="CZ1735" s="29"/>
      <c r="DA1735" s="29"/>
      <c r="DB1735" s="29"/>
      <c r="DC1735" s="29"/>
      <c r="DD1735" s="29"/>
      <c r="DE1735" s="29"/>
      <c r="DF1735" s="29"/>
      <c r="DG1735" s="29"/>
      <c r="DH1735" s="29"/>
      <c r="DI1735" s="29"/>
      <c r="DJ1735" s="29"/>
      <c r="DK1735" s="29"/>
      <c r="DL1735" s="29"/>
      <c r="DM1735" s="29"/>
      <c r="DN1735" s="29"/>
      <c r="DO1735" s="29"/>
      <c r="DP1735" s="29"/>
      <c r="DQ1735" s="29"/>
      <c r="DR1735" s="29"/>
      <c r="DS1735" s="29"/>
      <c r="DT1735" s="29"/>
      <c r="DU1735" s="29"/>
      <c r="DV1735" s="29"/>
      <c r="DW1735" s="29"/>
      <c r="DX1735" s="29"/>
      <c r="DY1735" s="29"/>
      <c r="DZ1735" s="29"/>
      <c r="EA1735" s="29"/>
      <c r="EB1735" s="29"/>
      <c r="EC1735" s="29"/>
      <c r="ED1735" s="29"/>
      <c r="EE1735" s="29"/>
      <c r="EF1735" s="29"/>
      <c r="EG1735" s="29"/>
      <c r="EH1735" s="29"/>
      <c r="EI1735" s="29"/>
      <c r="EJ1735" s="29"/>
      <c r="EK1735" s="29"/>
      <c r="EL1735" s="29"/>
      <c r="EM1735" s="29"/>
      <c r="EN1735" s="29"/>
      <c r="EO1735" s="29"/>
      <c r="EP1735" s="29"/>
      <c r="EQ1735" s="29"/>
      <c r="ER1735" s="29"/>
      <c r="ES1735" s="29"/>
      <c r="ET1735" s="29"/>
      <c r="EU1735" s="29"/>
      <c r="EV1735" s="29"/>
      <c r="EW1735" s="29"/>
      <c r="EX1735" s="29"/>
      <c r="EY1735" s="29"/>
      <c r="EZ1735" s="29"/>
      <c r="FA1735" s="29"/>
      <c r="FB1735" s="29"/>
      <c r="FC1735" s="29"/>
      <c r="FD1735" s="29"/>
      <c r="FE1735" s="29"/>
      <c r="FF1735" s="29"/>
      <c r="FG1735" s="29"/>
      <c r="FH1735" s="29"/>
      <c r="FI1735" s="29"/>
      <c r="FJ1735" s="29"/>
      <c r="FK1735" s="29"/>
      <c r="FL1735" s="29"/>
      <c r="FM1735" s="29"/>
      <c r="FN1735" s="29"/>
      <c r="FO1735" s="29"/>
      <c r="FP1735" s="29"/>
      <c r="FQ1735" s="29"/>
      <c r="FR1735" s="29"/>
      <c r="FS1735" s="29"/>
      <c r="FT1735" s="29"/>
      <c r="FU1735" s="29"/>
      <c r="FV1735" s="29"/>
      <c r="FW1735" s="29"/>
      <c r="FX1735" s="29"/>
      <c r="FY1735" s="29"/>
      <c r="FZ1735" s="29"/>
      <c r="GA1735" s="29"/>
      <c r="GB1735" s="29"/>
      <c r="GC1735" s="29"/>
      <c r="GD1735" s="29"/>
      <c r="GE1735" s="31"/>
      <c r="GF1735" s="31"/>
      <c r="GG1735" s="31"/>
      <c r="GH1735" s="31"/>
      <c r="GI1735" s="31"/>
      <c r="GJ1735" s="31"/>
      <c r="GK1735" s="31"/>
      <c r="GL1735" s="31"/>
      <c r="GM1735" s="31"/>
      <c r="GN1735" s="31"/>
    </row>
    <row r="1736" spans="1:196" s="34" customFormat="1" x14ac:dyDescent="0.2">
      <c r="A1736" s="4"/>
      <c r="B1736" s="315"/>
      <c r="C1736" s="315"/>
      <c r="D1736" s="315"/>
      <c r="E1736" s="31"/>
      <c r="F1736" s="319"/>
      <c r="G1736" s="319"/>
      <c r="I1736" s="31"/>
      <c r="J1736" s="31"/>
      <c r="K1736" s="320"/>
      <c r="L1736" s="31"/>
      <c r="M1736" s="38"/>
      <c r="N1736" s="31"/>
      <c r="O1736" s="38"/>
      <c r="P1736" s="321"/>
      <c r="Q1736" s="31"/>
      <c r="R1736" s="31"/>
      <c r="S1736" s="31"/>
      <c r="T1736" s="31"/>
      <c r="U1736" s="31"/>
      <c r="V1736" s="31"/>
      <c r="W1736" s="31"/>
      <c r="X1736" s="29"/>
      <c r="Y1736" s="29"/>
      <c r="Z1736" s="29"/>
      <c r="AA1736" s="29"/>
      <c r="AB1736" s="29"/>
      <c r="AC1736" s="29"/>
      <c r="AD1736" s="29"/>
      <c r="AE1736" s="29"/>
      <c r="AF1736" s="29"/>
      <c r="AG1736" s="29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9"/>
      <c r="AX1736" s="29"/>
      <c r="AY1736" s="29"/>
      <c r="AZ1736" s="29"/>
      <c r="BA1736" s="29"/>
      <c r="BB1736" s="29"/>
      <c r="BC1736" s="29"/>
      <c r="BD1736" s="29"/>
      <c r="BE1736" s="29"/>
      <c r="BF1736" s="29"/>
      <c r="BG1736" s="29"/>
      <c r="BH1736" s="29"/>
      <c r="BI1736" s="29"/>
      <c r="BJ1736" s="29"/>
      <c r="BK1736" s="29"/>
      <c r="BL1736" s="29"/>
      <c r="BM1736" s="29"/>
      <c r="BN1736" s="29"/>
      <c r="BO1736" s="29"/>
      <c r="BP1736" s="29"/>
      <c r="BQ1736" s="29"/>
      <c r="BR1736" s="29"/>
      <c r="BS1736" s="29"/>
      <c r="BT1736" s="29"/>
      <c r="BU1736" s="29"/>
      <c r="BV1736" s="29"/>
      <c r="BW1736" s="29"/>
      <c r="BX1736" s="29"/>
      <c r="BY1736" s="29"/>
      <c r="BZ1736" s="29"/>
      <c r="CA1736" s="29"/>
      <c r="CB1736" s="29"/>
      <c r="CC1736" s="29"/>
      <c r="CD1736" s="29"/>
      <c r="CE1736" s="29"/>
      <c r="CF1736" s="29"/>
      <c r="CG1736" s="29"/>
      <c r="CH1736" s="29"/>
      <c r="CI1736" s="29"/>
      <c r="CJ1736" s="29"/>
      <c r="CK1736" s="29"/>
      <c r="CL1736" s="29"/>
      <c r="CM1736" s="29"/>
      <c r="CN1736" s="29"/>
      <c r="CO1736" s="29"/>
      <c r="CP1736" s="29"/>
      <c r="CQ1736" s="29"/>
      <c r="CR1736" s="29"/>
      <c r="CS1736" s="29"/>
      <c r="CT1736" s="29"/>
      <c r="CU1736" s="29"/>
      <c r="CV1736" s="29"/>
      <c r="CW1736" s="29"/>
      <c r="CX1736" s="29"/>
      <c r="CY1736" s="29"/>
      <c r="CZ1736" s="29"/>
      <c r="DA1736" s="29"/>
      <c r="DB1736" s="29"/>
      <c r="DC1736" s="29"/>
      <c r="DD1736" s="29"/>
      <c r="DE1736" s="29"/>
      <c r="DF1736" s="29"/>
      <c r="DG1736" s="29"/>
      <c r="DH1736" s="29"/>
      <c r="DI1736" s="29"/>
      <c r="DJ1736" s="29"/>
      <c r="DK1736" s="29"/>
      <c r="DL1736" s="29"/>
      <c r="DM1736" s="29"/>
      <c r="DN1736" s="29"/>
      <c r="DO1736" s="29"/>
      <c r="DP1736" s="29"/>
      <c r="DQ1736" s="29"/>
      <c r="DR1736" s="29"/>
      <c r="DS1736" s="29"/>
      <c r="DT1736" s="29"/>
      <c r="DU1736" s="29"/>
      <c r="DV1736" s="29"/>
      <c r="DW1736" s="29"/>
      <c r="DX1736" s="29"/>
      <c r="DY1736" s="29"/>
      <c r="DZ1736" s="29"/>
      <c r="EA1736" s="29"/>
      <c r="EB1736" s="29"/>
      <c r="EC1736" s="29"/>
      <c r="ED1736" s="29"/>
      <c r="EE1736" s="29"/>
      <c r="EF1736" s="29"/>
      <c r="EG1736" s="29"/>
      <c r="EH1736" s="29"/>
      <c r="EI1736" s="29"/>
      <c r="EJ1736" s="29"/>
      <c r="EK1736" s="29"/>
      <c r="EL1736" s="29"/>
      <c r="EM1736" s="29"/>
      <c r="EN1736" s="29"/>
      <c r="EO1736" s="29"/>
      <c r="EP1736" s="29"/>
      <c r="EQ1736" s="29"/>
      <c r="ER1736" s="29"/>
      <c r="ES1736" s="29"/>
      <c r="ET1736" s="29"/>
      <c r="EU1736" s="29"/>
      <c r="EV1736" s="29"/>
      <c r="EW1736" s="29"/>
      <c r="EX1736" s="29"/>
      <c r="EY1736" s="29"/>
      <c r="EZ1736" s="29"/>
      <c r="FA1736" s="29"/>
      <c r="FB1736" s="29"/>
      <c r="FC1736" s="29"/>
      <c r="FD1736" s="29"/>
      <c r="FE1736" s="29"/>
      <c r="FF1736" s="29"/>
      <c r="FG1736" s="29"/>
      <c r="FH1736" s="29"/>
      <c r="FI1736" s="29"/>
      <c r="FJ1736" s="29"/>
      <c r="FK1736" s="29"/>
      <c r="FL1736" s="29"/>
      <c r="FM1736" s="29"/>
      <c r="FN1736" s="29"/>
      <c r="FO1736" s="29"/>
      <c r="FP1736" s="29"/>
      <c r="FQ1736" s="29"/>
      <c r="FR1736" s="29"/>
      <c r="FS1736" s="29"/>
      <c r="FT1736" s="29"/>
      <c r="FU1736" s="29"/>
      <c r="FV1736" s="29"/>
      <c r="FW1736" s="29"/>
      <c r="FX1736" s="29"/>
      <c r="FY1736" s="29"/>
      <c r="FZ1736" s="29"/>
      <c r="GA1736" s="29"/>
      <c r="GB1736" s="29"/>
      <c r="GC1736" s="29"/>
      <c r="GD1736" s="29"/>
      <c r="GE1736" s="31"/>
      <c r="GF1736" s="31"/>
      <c r="GG1736" s="31"/>
      <c r="GH1736" s="31"/>
      <c r="GI1736" s="31"/>
      <c r="GJ1736" s="31"/>
      <c r="GK1736" s="31"/>
      <c r="GL1736" s="31"/>
      <c r="GM1736" s="31"/>
      <c r="GN1736" s="31"/>
    </row>
    <row r="1737" spans="1:196" s="34" customFormat="1" x14ac:dyDescent="0.2">
      <c r="A1737" s="4"/>
      <c r="B1737" s="315"/>
      <c r="C1737" s="315"/>
      <c r="D1737" s="315"/>
      <c r="E1737" s="31"/>
      <c r="F1737" s="319"/>
      <c r="G1737" s="319"/>
      <c r="I1737" s="31"/>
      <c r="J1737" s="31"/>
      <c r="K1737" s="320"/>
      <c r="L1737" s="31"/>
      <c r="M1737" s="38"/>
      <c r="N1737" s="31"/>
      <c r="O1737" s="38"/>
      <c r="P1737" s="321"/>
      <c r="Q1737" s="31"/>
      <c r="R1737" s="31"/>
      <c r="S1737" s="31"/>
      <c r="T1737" s="31"/>
      <c r="U1737" s="31"/>
      <c r="V1737" s="31"/>
      <c r="W1737" s="31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9"/>
      <c r="BC1737" s="29"/>
      <c r="BD1737" s="29"/>
      <c r="BE1737" s="29"/>
      <c r="BF1737" s="29"/>
      <c r="BG1737" s="29"/>
      <c r="BH1737" s="29"/>
      <c r="BI1737" s="29"/>
      <c r="BJ1737" s="29"/>
      <c r="BK1737" s="29"/>
      <c r="BL1737" s="29"/>
      <c r="BM1737" s="29"/>
      <c r="BN1737" s="29"/>
      <c r="BO1737" s="29"/>
      <c r="BP1737" s="29"/>
      <c r="BQ1737" s="29"/>
      <c r="BR1737" s="29"/>
      <c r="BS1737" s="29"/>
      <c r="BT1737" s="29"/>
      <c r="BU1737" s="29"/>
      <c r="BV1737" s="29"/>
      <c r="BW1737" s="29"/>
      <c r="BX1737" s="29"/>
      <c r="BY1737" s="29"/>
      <c r="BZ1737" s="29"/>
      <c r="CA1737" s="29"/>
      <c r="CB1737" s="29"/>
      <c r="CC1737" s="29"/>
      <c r="CD1737" s="29"/>
      <c r="CE1737" s="29"/>
      <c r="CF1737" s="29"/>
      <c r="CG1737" s="29"/>
      <c r="CH1737" s="29"/>
      <c r="CI1737" s="29"/>
      <c r="CJ1737" s="29"/>
      <c r="CK1737" s="29"/>
      <c r="CL1737" s="29"/>
      <c r="CM1737" s="29"/>
      <c r="CN1737" s="29"/>
      <c r="CO1737" s="29"/>
      <c r="CP1737" s="29"/>
      <c r="CQ1737" s="29"/>
      <c r="CR1737" s="29"/>
      <c r="CS1737" s="29"/>
      <c r="CT1737" s="29"/>
      <c r="CU1737" s="29"/>
      <c r="CV1737" s="29"/>
      <c r="CW1737" s="29"/>
      <c r="CX1737" s="29"/>
      <c r="CY1737" s="29"/>
      <c r="CZ1737" s="29"/>
      <c r="DA1737" s="29"/>
      <c r="DB1737" s="29"/>
      <c r="DC1737" s="29"/>
      <c r="DD1737" s="29"/>
      <c r="DE1737" s="29"/>
      <c r="DF1737" s="29"/>
      <c r="DG1737" s="29"/>
      <c r="DH1737" s="29"/>
      <c r="DI1737" s="29"/>
      <c r="DJ1737" s="29"/>
      <c r="DK1737" s="29"/>
      <c r="DL1737" s="29"/>
      <c r="DM1737" s="29"/>
      <c r="DN1737" s="29"/>
      <c r="DO1737" s="29"/>
      <c r="DP1737" s="29"/>
      <c r="DQ1737" s="29"/>
      <c r="DR1737" s="29"/>
      <c r="DS1737" s="29"/>
      <c r="DT1737" s="29"/>
      <c r="DU1737" s="29"/>
      <c r="DV1737" s="29"/>
      <c r="DW1737" s="29"/>
      <c r="DX1737" s="29"/>
      <c r="DY1737" s="29"/>
      <c r="DZ1737" s="29"/>
      <c r="EA1737" s="29"/>
      <c r="EB1737" s="29"/>
      <c r="EC1737" s="29"/>
      <c r="ED1737" s="29"/>
      <c r="EE1737" s="29"/>
      <c r="EF1737" s="29"/>
      <c r="EG1737" s="29"/>
      <c r="EH1737" s="29"/>
      <c r="EI1737" s="29"/>
      <c r="EJ1737" s="29"/>
      <c r="EK1737" s="29"/>
      <c r="EL1737" s="29"/>
      <c r="EM1737" s="29"/>
      <c r="EN1737" s="29"/>
      <c r="EO1737" s="29"/>
      <c r="EP1737" s="29"/>
      <c r="EQ1737" s="29"/>
      <c r="ER1737" s="29"/>
      <c r="ES1737" s="29"/>
      <c r="ET1737" s="29"/>
      <c r="EU1737" s="29"/>
      <c r="EV1737" s="29"/>
      <c r="EW1737" s="29"/>
      <c r="EX1737" s="29"/>
      <c r="EY1737" s="29"/>
      <c r="EZ1737" s="29"/>
      <c r="FA1737" s="29"/>
      <c r="FB1737" s="29"/>
      <c r="FC1737" s="29"/>
      <c r="FD1737" s="29"/>
      <c r="FE1737" s="29"/>
      <c r="FF1737" s="29"/>
      <c r="FG1737" s="29"/>
      <c r="FH1737" s="29"/>
      <c r="FI1737" s="29"/>
      <c r="FJ1737" s="29"/>
      <c r="FK1737" s="29"/>
      <c r="FL1737" s="29"/>
      <c r="FM1737" s="29"/>
      <c r="FN1737" s="29"/>
      <c r="FO1737" s="29"/>
      <c r="FP1737" s="29"/>
      <c r="FQ1737" s="29"/>
      <c r="FR1737" s="29"/>
      <c r="FS1737" s="29"/>
      <c r="FT1737" s="29"/>
      <c r="FU1737" s="29"/>
      <c r="FV1737" s="29"/>
      <c r="FW1737" s="29"/>
      <c r="FX1737" s="29"/>
      <c r="FY1737" s="29"/>
      <c r="FZ1737" s="29"/>
      <c r="GA1737" s="29"/>
      <c r="GB1737" s="29"/>
      <c r="GC1737" s="29"/>
      <c r="GD1737" s="29"/>
      <c r="GE1737" s="31"/>
      <c r="GF1737" s="31"/>
      <c r="GG1737" s="31"/>
      <c r="GH1737" s="31"/>
      <c r="GI1737" s="31"/>
      <c r="GJ1737" s="31"/>
      <c r="GK1737" s="31"/>
      <c r="GL1737" s="31"/>
      <c r="GM1737" s="31"/>
      <c r="GN1737" s="31"/>
    </row>
    <row r="1738" spans="1:196" s="34" customFormat="1" x14ac:dyDescent="0.2">
      <c r="A1738" s="4"/>
      <c r="B1738" s="315"/>
      <c r="C1738" s="315"/>
      <c r="D1738" s="315"/>
      <c r="E1738" s="31"/>
      <c r="F1738" s="319"/>
      <c r="G1738" s="319"/>
      <c r="I1738" s="31"/>
      <c r="J1738" s="31"/>
      <c r="K1738" s="320"/>
      <c r="L1738" s="31"/>
      <c r="M1738" s="38"/>
      <c r="N1738" s="31"/>
      <c r="O1738" s="38"/>
      <c r="P1738" s="321"/>
      <c r="Q1738" s="31"/>
      <c r="R1738" s="31"/>
      <c r="S1738" s="31"/>
      <c r="T1738" s="31"/>
      <c r="U1738" s="31"/>
      <c r="V1738" s="31"/>
      <c r="W1738" s="31"/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  <c r="BE1738" s="29"/>
      <c r="BF1738" s="29"/>
      <c r="BG1738" s="29"/>
      <c r="BH1738" s="29"/>
      <c r="BI1738" s="29"/>
      <c r="BJ1738" s="29"/>
      <c r="BK1738" s="29"/>
      <c r="BL1738" s="29"/>
      <c r="BM1738" s="29"/>
      <c r="BN1738" s="29"/>
      <c r="BO1738" s="29"/>
      <c r="BP1738" s="29"/>
      <c r="BQ1738" s="29"/>
      <c r="BR1738" s="29"/>
      <c r="BS1738" s="29"/>
      <c r="BT1738" s="29"/>
      <c r="BU1738" s="29"/>
      <c r="BV1738" s="29"/>
      <c r="BW1738" s="29"/>
      <c r="BX1738" s="29"/>
      <c r="BY1738" s="29"/>
      <c r="BZ1738" s="29"/>
      <c r="CA1738" s="29"/>
      <c r="CB1738" s="29"/>
      <c r="CC1738" s="29"/>
      <c r="CD1738" s="29"/>
      <c r="CE1738" s="29"/>
      <c r="CF1738" s="29"/>
      <c r="CG1738" s="29"/>
      <c r="CH1738" s="29"/>
      <c r="CI1738" s="29"/>
      <c r="CJ1738" s="29"/>
      <c r="CK1738" s="29"/>
      <c r="CL1738" s="29"/>
      <c r="CM1738" s="29"/>
      <c r="CN1738" s="29"/>
      <c r="CO1738" s="29"/>
      <c r="CP1738" s="29"/>
      <c r="CQ1738" s="29"/>
      <c r="CR1738" s="29"/>
      <c r="CS1738" s="29"/>
      <c r="CT1738" s="29"/>
      <c r="CU1738" s="29"/>
      <c r="CV1738" s="29"/>
      <c r="CW1738" s="29"/>
      <c r="CX1738" s="29"/>
      <c r="CY1738" s="29"/>
      <c r="CZ1738" s="29"/>
      <c r="DA1738" s="29"/>
      <c r="DB1738" s="29"/>
      <c r="DC1738" s="29"/>
      <c r="DD1738" s="29"/>
      <c r="DE1738" s="29"/>
      <c r="DF1738" s="29"/>
      <c r="DG1738" s="29"/>
      <c r="DH1738" s="29"/>
      <c r="DI1738" s="29"/>
      <c r="DJ1738" s="29"/>
      <c r="DK1738" s="29"/>
      <c r="DL1738" s="29"/>
      <c r="DM1738" s="29"/>
      <c r="DN1738" s="29"/>
      <c r="DO1738" s="29"/>
      <c r="DP1738" s="29"/>
      <c r="DQ1738" s="29"/>
      <c r="DR1738" s="29"/>
      <c r="DS1738" s="29"/>
      <c r="DT1738" s="29"/>
      <c r="DU1738" s="29"/>
      <c r="DV1738" s="29"/>
      <c r="DW1738" s="29"/>
      <c r="DX1738" s="29"/>
      <c r="DY1738" s="29"/>
      <c r="DZ1738" s="29"/>
      <c r="EA1738" s="29"/>
      <c r="EB1738" s="29"/>
      <c r="EC1738" s="29"/>
      <c r="ED1738" s="29"/>
      <c r="EE1738" s="29"/>
      <c r="EF1738" s="29"/>
      <c r="EG1738" s="29"/>
      <c r="EH1738" s="29"/>
      <c r="EI1738" s="29"/>
      <c r="EJ1738" s="29"/>
      <c r="EK1738" s="29"/>
      <c r="EL1738" s="29"/>
      <c r="EM1738" s="29"/>
      <c r="EN1738" s="29"/>
      <c r="EO1738" s="29"/>
      <c r="EP1738" s="29"/>
      <c r="EQ1738" s="29"/>
      <c r="ER1738" s="29"/>
      <c r="ES1738" s="29"/>
      <c r="ET1738" s="29"/>
      <c r="EU1738" s="29"/>
      <c r="EV1738" s="29"/>
      <c r="EW1738" s="29"/>
      <c r="EX1738" s="29"/>
      <c r="EY1738" s="29"/>
      <c r="EZ1738" s="29"/>
      <c r="FA1738" s="29"/>
      <c r="FB1738" s="29"/>
      <c r="FC1738" s="29"/>
      <c r="FD1738" s="29"/>
      <c r="FE1738" s="29"/>
      <c r="FF1738" s="29"/>
      <c r="FG1738" s="29"/>
      <c r="FH1738" s="29"/>
      <c r="FI1738" s="29"/>
      <c r="FJ1738" s="29"/>
      <c r="FK1738" s="29"/>
      <c r="FL1738" s="29"/>
      <c r="FM1738" s="29"/>
      <c r="FN1738" s="29"/>
      <c r="FO1738" s="29"/>
      <c r="FP1738" s="29"/>
      <c r="FQ1738" s="29"/>
      <c r="FR1738" s="29"/>
      <c r="FS1738" s="29"/>
      <c r="FT1738" s="29"/>
      <c r="FU1738" s="29"/>
      <c r="FV1738" s="29"/>
      <c r="FW1738" s="29"/>
      <c r="FX1738" s="29"/>
      <c r="FY1738" s="29"/>
      <c r="FZ1738" s="29"/>
      <c r="GA1738" s="29"/>
      <c r="GB1738" s="29"/>
      <c r="GC1738" s="29"/>
      <c r="GD1738" s="29"/>
      <c r="GE1738" s="31"/>
      <c r="GF1738" s="31"/>
      <c r="GG1738" s="31"/>
      <c r="GH1738" s="31"/>
      <c r="GI1738" s="31"/>
      <c r="GJ1738" s="31"/>
      <c r="GK1738" s="31"/>
      <c r="GL1738" s="31"/>
      <c r="GM1738" s="31"/>
      <c r="GN1738" s="31"/>
    </row>
    <row r="1739" spans="1:196" s="34" customFormat="1" x14ac:dyDescent="0.2">
      <c r="A1739" s="4"/>
      <c r="B1739" s="315"/>
      <c r="C1739" s="315"/>
      <c r="D1739" s="315"/>
      <c r="E1739" s="31"/>
      <c r="F1739" s="319"/>
      <c r="G1739" s="319"/>
      <c r="I1739" s="31"/>
      <c r="J1739" s="31"/>
      <c r="K1739" s="320"/>
      <c r="L1739" s="31"/>
      <c r="M1739" s="38"/>
      <c r="N1739" s="31"/>
      <c r="O1739" s="38"/>
      <c r="P1739" s="321"/>
      <c r="Q1739" s="31"/>
      <c r="R1739" s="31"/>
      <c r="S1739" s="31"/>
      <c r="T1739" s="31"/>
      <c r="U1739" s="31"/>
      <c r="V1739" s="31"/>
      <c r="W1739" s="31"/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  <c r="BE1739" s="29"/>
      <c r="BF1739" s="29"/>
      <c r="BG1739" s="29"/>
      <c r="BH1739" s="29"/>
      <c r="BI1739" s="29"/>
      <c r="BJ1739" s="29"/>
      <c r="BK1739" s="29"/>
      <c r="BL1739" s="29"/>
      <c r="BM1739" s="29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29"/>
      <c r="CB1739" s="29"/>
      <c r="CC1739" s="29"/>
      <c r="CD1739" s="29"/>
      <c r="CE1739" s="29"/>
      <c r="CF1739" s="29"/>
      <c r="CG1739" s="29"/>
      <c r="CH1739" s="29"/>
      <c r="CI1739" s="29"/>
      <c r="CJ1739" s="29"/>
      <c r="CK1739" s="29"/>
      <c r="CL1739" s="29"/>
      <c r="CM1739" s="29"/>
      <c r="CN1739" s="29"/>
      <c r="CO1739" s="29"/>
      <c r="CP1739" s="29"/>
      <c r="CQ1739" s="29"/>
      <c r="CR1739" s="29"/>
      <c r="CS1739" s="29"/>
      <c r="CT1739" s="29"/>
      <c r="CU1739" s="29"/>
      <c r="CV1739" s="29"/>
      <c r="CW1739" s="29"/>
      <c r="CX1739" s="29"/>
      <c r="CY1739" s="29"/>
      <c r="CZ1739" s="29"/>
      <c r="DA1739" s="29"/>
      <c r="DB1739" s="29"/>
      <c r="DC1739" s="29"/>
      <c r="DD1739" s="29"/>
      <c r="DE1739" s="29"/>
      <c r="DF1739" s="29"/>
      <c r="DG1739" s="29"/>
      <c r="DH1739" s="29"/>
      <c r="DI1739" s="29"/>
      <c r="DJ1739" s="29"/>
      <c r="DK1739" s="29"/>
      <c r="DL1739" s="29"/>
      <c r="DM1739" s="29"/>
      <c r="DN1739" s="29"/>
      <c r="DO1739" s="29"/>
      <c r="DP1739" s="29"/>
      <c r="DQ1739" s="29"/>
      <c r="DR1739" s="29"/>
      <c r="DS1739" s="29"/>
      <c r="DT1739" s="29"/>
      <c r="DU1739" s="29"/>
      <c r="DV1739" s="29"/>
      <c r="DW1739" s="29"/>
      <c r="DX1739" s="29"/>
      <c r="DY1739" s="29"/>
      <c r="DZ1739" s="29"/>
      <c r="EA1739" s="29"/>
      <c r="EB1739" s="29"/>
      <c r="EC1739" s="29"/>
      <c r="ED1739" s="29"/>
      <c r="EE1739" s="29"/>
      <c r="EF1739" s="29"/>
      <c r="EG1739" s="29"/>
      <c r="EH1739" s="29"/>
      <c r="EI1739" s="29"/>
      <c r="EJ1739" s="29"/>
      <c r="EK1739" s="29"/>
      <c r="EL1739" s="29"/>
      <c r="EM1739" s="29"/>
      <c r="EN1739" s="29"/>
      <c r="EO1739" s="29"/>
      <c r="EP1739" s="29"/>
      <c r="EQ1739" s="29"/>
      <c r="ER1739" s="29"/>
      <c r="ES1739" s="29"/>
      <c r="ET1739" s="29"/>
      <c r="EU1739" s="29"/>
      <c r="EV1739" s="29"/>
      <c r="EW1739" s="29"/>
      <c r="EX1739" s="29"/>
      <c r="EY1739" s="29"/>
      <c r="EZ1739" s="29"/>
      <c r="FA1739" s="29"/>
      <c r="FB1739" s="29"/>
      <c r="FC1739" s="29"/>
      <c r="FD1739" s="29"/>
      <c r="FE1739" s="29"/>
      <c r="FF1739" s="29"/>
      <c r="FG1739" s="29"/>
      <c r="FH1739" s="29"/>
      <c r="FI1739" s="29"/>
      <c r="FJ1739" s="29"/>
      <c r="FK1739" s="29"/>
      <c r="FL1739" s="29"/>
      <c r="FM1739" s="29"/>
      <c r="FN1739" s="29"/>
      <c r="FO1739" s="29"/>
      <c r="FP1739" s="29"/>
      <c r="FQ1739" s="29"/>
      <c r="FR1739" s="29"/>
      <c r="FS1739" s="29"/>
      <c r="FT1739" s="29"/>
      <c r="FU1739" s="29"/>
      <c r="FV1739" s="29"/>
      <c r="FW1739" s="29"/>
      <c r="FX1739" s="29"/>
      <c r="FY1739" s="29"/>
      <c r="FZ1739" s="29"/>
      <c r="GA1739" s="29"/>
      <c r="GB1739" s="29"/>
      <c r="GC1739" s="29"/>
      <c r="GD1739" s="29"/>
      <c r="GE1739" s="31"/>
      <c r="GF1739" s="31"/>
      <c r="GG1739" s="31"/>
      <c r="GH1739" s="31"/>
      <c r="GI1739" s="31"/>
      <c r="GJ1739" s="31"/>
      <c r="GK1739" s="31"/>
      <c r="GL1739" s="31"/>
      <c r="GM1739" s="31"/>
      <c r="GN1739" s="31"/>
    </row>
    <row r="1740" spans="1:196" s="34" customFormat="1" x14ac:dyDescent="0.2">
      <c r="A1740" s="4"/>
      <c r="B1740" s="315"/>
      <c r="C1740" s="315"/>
      <c r="D1740" s="315"/>
      <c r="E1740" s="31"/>
      <c r="F1740" s="319"/>
      <c r="G1740" s="319"/>
      <c r="I1740" s="31"/>
      <c r="J1740" s="31"/>
      <c r="K1740" s="320"/>
      <c r="L1740" s="31"/>
      <c r="M1740" s="38"/>
      <c r="N1740" s="31"/>
      <c r="O1740" s="38"/>
      <c r="P1740" s="321"/>
      <c r="Q1740" s="31"/>
      <c r="R1740" s="31"/>
      <c r="S1740" s="31"/>
      <c r="T1740" s="31"/>
      <c r="U1740" s="31"/>
      <c r="V1740" s="31"/>
      <c r="W1740" s="31"/>
      <c r="X1740" s="29"/>
      <c r="Y1740" s="29"/>
      <c r="Z1740" s="29"/>
      <c r="AA1740" s="29"/>
      <c r="AB1740" s="29"/>
      <c r="AC1740" s="29"/>
      <c r="AD1740" s="29"/>
      <c r="AE1740" s="29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  <c r="BE1740" s="29"/>
      <c r="BF1740" s="29"/>
      <c r="BG1740" s="29"/>
      <c r="BH1740" s="29"/>
      <c r="BI1740" s="29"/>
      <c r="BJ1740" s="29"/>
      <c r="BK1740" s="29"/>
      <c r="BL1740" s="29"/>
      <c r="BM1740" s="29"/>
      <c r="BN1740" s="29"/>
      <c r="BO1740" s="29"/>
      <c r="BP1740" s="29"/>
      <c r="BQ1740" s="29"/>
      <c r="BR1740" s="29"/>
      <c r="BS1740" s="29"/>
      <c r="BT1740" s="29"/>
      <c r="BU1740" s="29"/>
      <c r="BV1740" s="29"/>
      <c r="BW1740" s="29"/>
      <c r="BX1740" s="29"/>
      <c r="BY1740" s="29"/>
      <c r="BZ1740" s="29"/>
      <c r="CA1740" s="29"/>
      <c r="CB1740" s="29"/>
      <c r="CC1740" s="29"/>
      <c r="CD1740" s="29"/>
      <c r="CE1740" s="29"/>
      <c r="CF1740" s="29"/>
      <c r="CG1740" s="29"/>
      <c r="CH1740" s="29"/>
      <c r="CI1740" s="29"/>
      <c r="CJ1740" s="29"/>
      <c r="CK1740" s="29"/>
      <c r="CL1740" s="29"/>
      <c r="CM1740" s="29"/>
      <c r="CN1740" s="29"/>
      <c r="CO1740" s="29"/>
      <c r="CP1740" s="29"/>
      <c r="CQ1740" s="29"/>
      <c r="CR1740" s="29"/>
      <c r="CS1740" s="29"/>
      <c r="CT1740" s="29"/>
      <c r="CU1740" s="29"/>
      <c r="CV1740" s="29"/>
      <c r="CW1740" s="29"/>
      <c r="CX1740" s="29"/>
      <c r="CY1740" s="29"/>
      <c r="CZ1740" s="29"/>
      <c r="DA1740" s="29"/>
      <c r="DB1740" s="29"/>
      <c r="DC1740" s="29"/>
      <c r="DD1740" s="29"/>
      <c r="DE1740" s="29"/>
      <c r="DF1740" s="29"/>
      <c r="DG1740" s="29"/>
      <c r="DH1740" s="29"/>
      <c r="DI1740" s="29"/>
      <c r="DJ1740" s="29"/>
      <c r="DK1740" s="29"/>
      <c r="DL1740" s="29"/>
      <c r="DM1740" s="29"/>
      <c r="DN1740" s="29"/>
      <c r="DO1740" s="29"/>
      <c r="DP1740" s="29"/>
      <c r="DQ1740" s="29"/>
      <c r="DR1740" s="29"/>
      <c r="DS1740" s="29"/>
      <c r="DT1740" s="29"/>
      <c r="DU1740" s="29"/>
      <c r="DV1740" s="29"/>
      <c r="DW1740" s="29"/>
      <c r="DX1740" s="29"/>
      <c r="DY1740" s="29"/>
      <c r="DZ1740" s="29"/>
      <c r="EA1740" s="29"/>
      <c r="EB1740" s="29"/>
      <c r="EC1740" s="29"/>
      <c r="ED1740" s="29"/>
      <c r="EE1740" s="29"/>
      <c r="EF1740" s="29"/>
      <c r="EG1740" s="29"/>
      <c r="EH1740" s="29"/>
      <c r="EI1740" s="29"/>
      <c r="EJ1740" s="29"/>
      <c r="EK1740" s="29"/>
      <c r="EL1740" s="29"/>
      <c r="EM1740" s="29"/>
      <c r="EN1740" s="29"/>
      <c r="EO1740" s="29"/>
      <c r="EP1740" s="29"/>
      <c r="EQ1740" s="29"/>
      <c r="ER1740" s="29"/>
      <c r="ES1740" s="29"/>
      <c r="ET1740" s="29"/>
      <c r="EU1740" s="29"/>
      <c r="EV1740" s="29"/>
      <c r="EW1740" s="29"/>
      <c r="EX1740" s="29"/>
      <c r="EY1740" s="29"/>
      <c r="EZ1740" s="29"/>
      <c r="FA1740" s="29"/>
      <c r="FB1740" s="29"/>
      <c r="FC1740" s="29"/>
      <c r="FD1740" s="29"/>
      <c r="FE1740" s="29"/>
      <c r="FF1740" s="29"/>
      <c r="FG1740" s="29"/>
      <c r="FH1740" s="29"/>
      <c r="FI1740" s="29"/>
      <c r="FJ1740" s="29"/>
      <c r="FK1740" s="29"/>
      <c r="FL1740" s="29"/>
      <c r="FM1740" s="29"/>
      <c r="FN1740" s="29"/>
      <c r="FO1740" s="29"/>
      <c r="FP1740" s="29"/>
      <c r="FQ1740" s="29"/>
      <c r="FR1740" s="29"/>
      <c r="FS1740" s="29"/>
      <c r="FT1740" s="29"/>
      <c r="FU1740" s="29"/>
      <c r="FV1740" s="29"/>
      <c r="FW1740" s="29"/>
      <c r="FX1740" s="29"/>
      <c r="FY1740" s="29"/>
      <c r="FZ1740" s="29"/>
      <c r="GA1740" s="29"/>
      <c r="GB1740" s="29"/>
      <c r="GC1740" s="29"/>
      <c r="GD1740" s="29"/>
      <c r="GE1740" s="31"/>
      <c r="GF1740" s="31"/>
      <c r="GG1740" s="31"/>
      <c r="GH1740" s="31"/>
      <c r="GI1740" s="31"/>
      <c r="GJ1740" s="31"/>
      <c r="GK1740" s="31"/>
      <c r="GL1740" s="31"/>
      <c r="GM1740" s="31"/>
      <c r="GN1740" s="31"/>
    </row>
    <row r="1741" spans="1:196" s="34" customFormat="1" x14ac:dyDescent="0.2">
      <c r="A1741" s="4"/>
      <c r="B1741" s="315"/>
      <c r="C1741" s="315"/>
      <c r="D1741" s="315"/>
      <c r="E1741" s="31"/>
      <c r="F1741" s="319"/>
      <c r="G1741" s="319"/>
      <c r="I1741" s="31"/>
      <c r="J1741" s="31"/>
      <c r="K1741" s="320"/>
      <c r="L1741" s="31"/>
      <c r="M1741" s="38"/>
      <c r="N1741" s="31"/>
      <c r="O1741" s="38"/>
      <c r="P1741" s="321"/>
      <c r="Q1741" s="31"/>
      <c r="R1741" s="31"/>
      <c r="S1741" s="31"/>
      <c r="T1741" s="31"/>
      <c r="U1741" s="31"/>
      <c r="V1741" s="31"/>
      <c r="W1741" s="31"/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/>
      <c r="BD1741" s="29"/>
      <c r="BE1741" s="29"/>
      <c r="BF1741" s="29"/>
      <c r="BG1741" s="29"/>
      <c r="BH1741" s="29"/>
      <c r="BI1741" s="29"/>
      <c r="BJ1741" s="29"/>
      <c r="BK1741" s="29"/>
      <c r="BL1741" s="29"/>
      <c r="BM1741" s="29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/>
      <c r="BX1741" s="29"/>
      <c r="BY1741" s="29"/>
      <c r="BZ1741" s="29"/>
      <c r="CA1741" s="29"/>
      <c r="CB1741" s="29"/>
      <c r="CC1741" s="29"/>
      <c r="CD1741" s="29"/>
      <c r="CE1741" s="29"/>
      <c r="CF1741" s="29"/>
      <c r="CG1741" s="29"/>
      <c r="CH1741" s="29"/>
      <c r="CI1741" s="29"/>
      <c r="CJ1741" s="29"/>
      <c r="CK1741" s="29"/>
      <c r="CL1741" s="29"/>
      <c r="CM1741" s="29"/>
      <c r="CN1741" s="29"/>
      <c r="CO1741" s="29"/>
      <c r="CP1741" s="29"/>
      <c r="CQ1741" s="29"/>
      <c r="CR1741" s="29"/>
      <c r="CS1741" s="29"/>
      <c r="CT1741" s="29"/>
      <c r="CU1741" s="29"/>
      <c r="CV1741" s="29"/>
      <c r="CW1741" s="29"/>
      <c r="CX1741" s="29"/>
      <c r="CY1741" s="29"/>
      <c r="CZ1741" s="29"/>
      <c r="DA1741" s="29"/>
      <c r="DB1741" s="29"/>
      <c r="DC1741" s="29"/>
      <c r="DD1741" s="29"/>
      <c r="DE1741" s="29"/>
      <c r="DF1741" s="29"/>
      <c r="DG1741" s="29"/>
      <c r="DH1741" s="29"/>
      <c r="DI1741" s="29"/>
      <c r="DJ1741" s="29"/>
      <c r="DK1741" s="29"/>
      <c r="DL1741" s="29"/>
      <c r="DM1741" s="29"/>
      <c r="DN1741" s="29"/>
      <c r="DO1741" s="29"/>
      <c r="DP1741" s="29"/>
      <c r="DQ1741" s="29"/>
      <c r="DR1741" s="29"/>
      <c r="DS1741" s="29"/>
      <c r="DT1741" s="29"/>
      <c r="DU1741" s="29"/>
      <c r="DV1741" s="29"/>
      <c r="DW1741" s="29"/>
      <c r="DX1741" s="29"/>
      <c r="DY1741" s="29"/>
      <c r="DZ1741" s="29"/>
      <c r="EA1741" s="29"/>
      <c r="EB1741" s="29"/>
      <c r="EC1741" s="29"/>
      <c r="ED1741" s="29"/>
      <c r="EE1741" s="29"/>
      <c r="EF1741" s="29"/>
      <c r="EG1741" s="29"/>
      <c r="EH1741" s="29"/>
      <c r="EI1741" s="29"/>
      <c r="EJ1741" s="29"/>
      <c r="EK1741" s="29"/>
      <c r="EL1741" s="29"/>
      <c r="EM1741" s="29"/>
      <c r="EN1741" s="29"/>
      <c r="EO1741" s="29"/>
      <c r="EP1741" s="29"/>
      <c r="EQ1741" s="29"/>
      <c r="ER1741" s="29"/>
      <c r="ES1741" s="29"/>
      <c r="ET1741" s="29"/>
      <c r="EU1741" s="29"/>
      <c r="EV1741" s="29"/>
      <c r="EW1741" s="29"/>
      <c r="EX1741" s="29"/>
      <c r="EY1741" s="29"/>
      <c r="EZ1741" s="29"/>
      <c r="FA1741" s="29"/>
      <c r="FB1741" s="29"/>
      <c r="FC1741" s="29"/>
      <c r="FD1741" s="29"/>
      <c r="FE1741" s="29"/>
      <c r="FF1741" s="29"/>
      <c r="FG1741" s="29"/>
      <c r="FH1741" s="29"/>
      <c r="FI1741" s="29"/>
      <c r="FJ1741" s="29"/>
      <c r="FK1741" s="29"/>
      <c r="FL1741" s="29"/>
      <c r="FM1741" s="29"/>
      <c r="FN1741" s="29"/>
      <c r="FO1741" s="29"/>
      <c r="FP1741" s="29"/>
      <c r="FQ1741" s="29"/>
      <c r="FR1741" s="29"/>
      <c r="FS1741" s="29"/>
      <c r="FT1741" s="29"/>
      <c r="FU1741" s="29"/>
      <c r="FV1741" s="29"/>
      <c r="FW1741" s="29"/>
      <c r="FX1741" s="29"/>
      <c r="FY1741" s="29"/>
      <c r="FZ1741" s="29"/>
      <c r="GA1741" s="29"/>
      <c r="GB1741" s="29"/>
      <c r="GC1741" s="29"/>
      <c r="GD1741" s="29"/>
      <c r="GE1741" s="31"/>
      <c r="GF1741" s="31"/>
      <c r="GG1741" s="31"/>
      <c r="GH1741" s="31"/>
      <c r="GI1741" s="31"/>
      <c r="GJ1741" s="31"/>
      <c r="GK1741" s="31"/>
      <c r="GL1741" s="31"/>
      <c r="GM1741" s="31"/>
      <c r="GN1741" s="31"/>
    </row>
    <row r="1742" spans="1:196" s="34" customFormat="1" x14ac:dyDescent="0.2">
      <c r="A1742" s="4"/>
      <c r="B1742" s="315"/>
      <c r="C1742" s="315"/>
      <c r="D1742" s="315"/>
      <c r="E1742" s="31"/>
      <c r="F1742" s="319"/>
      <c r="G1742" s="319"/>
      <c r="I1742" s="31"/>
      <c r="J1742" s="31"/>
      <c r="K1742" s="320"/>
      <c r="L1742" s="31"/>
      <c r="M1742" s="38"/>
      <c r="N1742" s="31"/>
      <c r="O1742" s="38"/>
      <c r="P1742" s="321"/>
      <c r="Q1742" s="31"/>
      <c r="R1742" s="31"/>
      <c r="S1742" s="31"/>
      <c r="T1742" s="31"/>
      <c r="U1742" s="31"/>
      <c r="V1742" s="31"/>
      <c r="W1742" s="31"/>
      <c r="X1742" s="29"/>
      <c r="Y1742" s="29"/>
      <c r="Z1742" s="29"/>
      <c r="AA1742" s="29"/>
      <c r="AB1742" s="29"/>
      <c r="AC1742" s="29"/>
      <c r="AD1742" s="29"/>
      <c r="AE1742" s="29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  <c r="BE1742" s="29"/>
      <c r="BF1742" s="29"/>
      <c r="BG1742" s="29"/>
      <c r="BH1742" s="29"/>
      <c r="BI1742" s="29"/>
      <c r="BJ1742" s="29"/>
      <c r="BK1742" s="29"/>
      <c r="BL1742" s="29"/>
      <c r="BM1742" s="29"/>
      <c r="BN1742" s="29"/>
      <c r="BO1742" s="29"/>
      <c r="BP1742" s="29"/>
      <c r="BQ1742" s="29"/>
      <c r="BR1742" s="29"/>
      <c r="BS1742" s="29"/>
      <c r="BT1742" s="29"/>
      <c r="BU1742" s="29"/>
      <c r="BV1742" s="29"/>
      <c r="BW1742" s="29"/>
      <c r="BX1742" s="29"/>
      <c r="BY1742" s="29"/>
      <c r="BZ1742" s="29"/>
      <c r="CA1742" s="29"/>
      <c r="CB1742" s="29"/>
      <c r="CC1742" s="29"/>
      <c r="CD1742" s="29"/>
      <c r="CE1742" s="29"/>
      <c r="CF1742" s="29"/>
      <c r="CG1742" s="29"/>
      <c r="CH1742" s="29"/>
      <c r="CI1742" s="29"/>
      <c r="CJ1742" s="29"/>
      <c r="CK1742" s="29"/>
      <c r="CL1742" s="29"/>
      <c r="CM1742" s="29"/>
      <c r="CN1742" s="29"/>
      <c r="CO1742" s="29"/>
      <c r="CP1742" s="29"/>
      <c r="CQ1742" s="29"/>
      <c r="CR1742" s="29"/>
      <c r="CS1742" s="29"/>
      <c r="CT1742" s="29"/>
      <c r="CU1742" s="29"/>
      <c r="CV1742" s="29"/>
      <c r="CW1742" s="29"/>
      <c r="CX1742" s="29"/>
      <c r="CY1742" s="29"/>
      <c r="CZ1742" s="29"/>
      <c r="DA1742" s="29"/>
      <c r="DB1742" s="29"/>
      <c r="DC1742" s="29"/>
      <c r="DD1742" s="29"/>
      <c r="DE1742" s="29"/>
      <c r="DF1742" s="29"/>
      <c r="DG1742" s="29"/>
      <c r="DH1742" s="29"/>
      <c r="DI1742" s="29"/>
      <c r="DJ1742" s="29"/>
      <c r="DK1742" s="29"/>
      <c r="DL1742" s="29"/>
      <c r="DM1742" s="29"/>
      <c r="DN1742" s="29"/>
      <c r="DO1742" s="29"/>
      <c r="DP1742" s="29"/>
      <c r="DQ1742" s="29"/>
      <c r="DR1742" s="29"/>
      <c r="DS1742" s="29"/>
      <c r="DT1742" s="29"/>
      <c r="DU1742" s="29"/>
      <c r="DV1742" s="29"/>
      <c r="DW1742" s="29"/>
      <c r="DX1742" s="29"/>
      <c r="DY1742" s="29"/>
      <c r="DZ1742" s="29"/>
      <c r="EA1742" s="29"/>
      <c r="EB1742" s="29"/>
      <c r="EC1742" s="29"/>
      <c r="ED1742" s="29"/>
      <c r="EE1742" s="29"/>
      <c r="EF1742" s="29"/>
      <c r="EG1742" s="29"/>
      <c r="EH1742" s="29"/>
      <c r="EI1742" s="29"/>
      <c r="EJ1742" s="29"/>
      <c r="EK1742" s="29"/>
      <c r="EL1742" s="29"/>
      <c r="EM1742" s="29"/>
      <c r="EN1742" s="29"/>
      <c r="EO1742" s="29"/>
      <c r="EP1742" s="29"/>
      <c r="EQ1742" s="29"/>
      <c r="ER1742" s="29"/>
      <c r="ES1742" s="29"/>
      <c r="ET1742" s="29"/>
      <c r="EU1742" s="29"/>
      <c r="EV1742" s="29"/>
      <c r="EW1742" s="29"/>
      <c r="EX1742" s="29"/>
      <c r="EY1742" s="29"/>
      <c r="EZ1742" s="29"/>
      <c r="FA1742" s="29"/>
      <c r="FB1742" s="29"/>
      <c r="FC1742" s="29"/>
      <c r="FD1742" s="29"/>
      <c r="FE1742" s="29"/>
      <c r="FF1742" s="29"/>
      <c r="FG1742" s="29"/>
      <c r="FH1742" s="29"/>
      <c r="FI1742" s="29"/>
      <c r="FJ1742" s="29"/>
      <c r="FK1742" s="29"/>
      <c r="FL1742" s="29"/>
      <c r="FM1742" s="29"/>
      <c r="FN1742" s="29"/>
      <c r="FO1742" s="29"/>
      <c r="FP1742" s="29"/>
      <c r="FQ1742" s="29"/>
      <c r="FR1742" s="29"/>
      <c r="FS1742" s="29"/>
      <c r="FT1742" s="29"/>
      <c r="FU1742" s="29"/>
      <c r="FV1742" s="29"/>
      <c r="FW1742" s="29"/>
      <c r="FX1742" s="29"/>
      <c r="FY1742" s="29"/>
      <c r="FZ1742" s="29"/>
      <c r="GA1742" s="29"/>
      <c r="GB1742" s="29"/>
      <c r="GC1742" s="29"/>
      <c r="GD1742" s="29"/>
      <c r="GE1742" s="31"/>
      <c r="GF1742" s="31"/>
      <c r="GG1742" s="31"/>
      <c r="GH1742" s="31"/>
      <c r="GI1742" s="31"/>
      <c r="GJ1742" s="31"/>
      <c r="GK1742" s="31"/>
      <c r="GL1742" s="31"/>
      <c r="GM1742" s="31"/>
      <c r="GN1742" s="31"/>
    </row>
    <row r="1743" spans="1:196" s="34" customFormat="1" x14ac:dyDescent="0.2">
      <c r="A1743" s="4"/>
      <c r="B1743" s="315"/>
      <c r="C1743" s="315"/>
      <c r="D1743" s="315"/>
      <c r="E1743" s="31"/>
      <c r="F1743" s="319"/>
      <c r="G1743" s="319"/>
      <c r="I1743" s="31"/>
      <c r="J1743" s="31"/>
      <c r="K1743" s="320"/>
      <c r="L1743" s="31"/>
      <c r="M1743" s="38"/>
      <c r="N1743" s="31"/>
      <c r="O1743" s="38"/>
      <c r="P1743" s="321"/>
      <c r="Q1743" s="31"/>
      <c r="R1743" s="31"/>
      <c r="S1743" s="31"/>
      <c r="T1743" s="31"/>
      <c r="U1743" s="31"/>
      <c r="V1743" s="31"/>
      <c r="W1743" s="31"/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/>
      <c r="BD1743" s="29"/>
      <c r="BE1743" s="29"/>
      <c r="BF1743" s="29"/>
      <c r="BG1743" s="29"/>
      <c r="BH1743" s="29"/>
      <c r="BI1743" s="29"/>
      <c r="BJ1743" s="29"/>
      <c r="BK1743" s="29"/>
      <c r="BL1743" s="29"/>
      <c r="BM1743" s="29"/>
      <c r="BN1743" s="29"/>
      <c r="BO1743" s="29"/>
      <c r="BP1743" s="29"/>
      <c r="BQ1743" s="29"/>
      <c r="BR1743" s="29"/>
      <c r="BS1743" s="29"/>
      <c r="BT1743" s="29"/>
      <c r="BU1743" s="29"/>
      <c r="BV1743" s="29"/>
      <c r="BW1743" s="29"/>
      <c r="BX1743" s="29"/>
      <c r="BY1743" s="29"/>
      <c r="BZ1743" s="29"/>
      <c r="CA1743" s="29"/>
      <c r="CB1743" s="29"/>
      <c r="CC1743" s="29"/>
      <c r="CD1743" s="29"/>
      <c r="CE1743" s="29"/>
      <c r="CF1743" s="29"/>
      <c r="CG1743" s="29"/>
      <c r="CH1743" s="29"/>
      <c r="CI1743" s="29"/>
      <c r="CJ1743" s="29"/>
      <c r="CK1743" s="29"/>
      <c r="CL1743" s="29"/>
      <c r="CM1743" s="29"/>
      <c r="CN1743" s="29"/>
      <c r="CO1743" s="29"/>
      <c r="CP1743" s="29"/>
      <c r="CQ1743" s="29"/>
      <c r="CR1743" s="29"/>
      <c r="CS1743" s="29"/>
      <c r="CT1743" s="29"/>
      <c r="CU1743" s="29"/>
      <c r="CV1743" s="29"/>
      <c r="CW1743" s="29"/>
      <c r="CX1743" s="29"/>
      <c r="CY1743" s="29"/>
      <c r="CZ1743" s="29"/>
      <c r="DA1743" s="29"/>
      <c r="DB1743" s="29"/>
      <c r="DC1743" s="29"/>
      <c r="DD1743" s="29"/>
      <c r="DE1743" s="29"/>
      <c r="DF1743" s="29"/>
      <c r="DG1743" s="29"/>
      <c r="DH1743" s="29"/>
      <c r="DI1743" s="29"/>
      <c r="DJ1743" s="29"/>
      <c r="DK1743" s="29"/>
      <c r="DL1743" s="29"/>
      <c r="DM1743" s="29"/>
      <c r="DN1743" s="29"/>
      <c r="DO1743" s="29"/>
      <c r="DP1743" s="29"/>
      <c r="DQ1743" s="29"/>
      <c r="DR1743" s="29"/>
      <c r="DS1743" s="29"/>
      <c r="DT1743" s="29"/>
      <c r="DU1743" s="29"/>
      <c r="DV1743" s="29"/>
      <c r="DW1743" s="29"/>
      <c r="DX1743" s="29"/>
      <c r="DY1743" s="29"/>
      <c r="DZ1743" s="29"/>
      <c r="EA1743" s="29"/>
      <c r="EB1743" s="29"/>
      <c r="EC1743" s="29"/>
      <c r="ED1743" s="29"/>
      <c r="EE1743" s="29"/>
      <c r="EF1743" s="29"/>
      <c r="EG1743" s="29"/>
      <c r="EH1743" s="29"/>
      <c r="EI1743" s="29"/>
      <c r="EJ1743" s="29"/>
      <c r="EK1743" s="29"/>
      <c r="EL1743" s="29"/>
      <c r="EM1743" s="29"/>
      <c r="EN1743" s="29"/>
      <c r="EO1743" s="29"/>
      <c r="EP1743" s="29"/>
      <c r="EQ1743" s="29"/>
      <c r="ER1743" s="29"/>
      <c r="ES1743" s="29"/>
      <c r="ET1743" s="29"/>
      <c r="EU1743" s="29"/>
      <c r="EV1743" s="29"/>
      <c r="EW1743" s="29"/>
      <c r="EX1743" s="29"/>
      <c r="EY1743" s="29"/>
      <c r="EZ1743" s="29"/>
      <c r="FA1743" s="29"/>
      <c r="FB1743" s="29"/>
      <c r="FC1743" s="29"/>
      <c r="FD1743" s="29"/>
      <c r="FE1743" s="29"/>
      <c r="FF1743" s="29"/>
      <c r="FG1743" s="29"/>
      <c r="FH1743" s="29"/>
      <c r="FI1743" s="29"/>
      <c r="FJ1743" s="29"/>
      <c r="FK1743" s="29"/>
      <c r="FL1743" s="29"/>
      <c r="FM1743" s="29"/>
      <c r="FN1743" s="29"/>
      <c r="FO1743" s="29"/>
      <c r="FP1743" s="29"/>
      <c r="FQ1743" s="29"/>
      <c r="FR1743" s="29"/>
      <c r="FS1743" s="29"/>
      <c r="FT1743" s="29"/>
      <c r="FU1743" s="29"/>
      <c r="FV1743" s="29"/>
      <c r="FW1743" s="29"/>
      <c r="FX1743" s="29"/>
      <c r="FY1743" s="29"/>
      <c r="FZ1743" s="29"/>
      <c r="GA1743" s="29"/>
      <c r="GB1743" s="29"/>
      <c r="GC1743" s="29"/>
      <c r="GD1743" s="29"/>
      <c r="GE1743" s="31"/>
      <c r="GF1743" s="31"/>
      <c r="GG1743" s="31"/>
      <c r="GH1743" s="31"/>
      <c r="GI1743" s="31"/>
      <c r="GJ1743" s="31"/>
      <c r="GK1743" s="31"/>
      <c r="GL1743" s="31"/>
      <c r="GM1743" s="31"/>
      <c r="GN1743" s="31"/>
    </row>
    <row r="1744" spans="1:196" s="34" customFormat="1" x14ac:dyDescent="0.2">
      <c r="A1744" s="4"/>
      <c r="B1744" s="315"/>
      <c r="C1744" s="315"/>
      <c r="D1744" s="315"/>
      <c r="E1744" s="31"/>
      <c r="F1744" s="319"/>
      <c r="G1744" s="319"/>
      <c r="I1744" s="31"/>
      <c r="J1744" s="31"/>
      <c r="K1744" s="320"/>
      <c r="L1744" s="31"/>
      <c r="M1744" s="38"/>
      <c r="N1744" s="31"/>
      <c r="O1744" s="38"/>
      <c r="P1744" s="321"/>
      <c r="Q1744" s="31"/>
      <c r="R1744" s="31"/>
      <c r="S1744" s="31"/>
      <c r="T1744" s="31"/>
      <c r="U1744" s="31"/>
      <c r="V1744" s="31"/>
      <c r="W1744" s="31"/>
      <c r="X1744" s="29"/>
      <c r="Y1744" s="29"/>
      <c r="Z1744" s="29"/>
      <c r="AA1744" s="29"/>
      <c r="AB1744" s="29"/>
      <c r="AC1744" s="29"/>
      <c r="AD1744" s="29"/>
      <c r="AE1744" s="29"/>
      <c r="AF1744" s="29"/>
      <c r="AG1744" s="29"/>
      <c r="AH1744" s="29"/>
      <c r="AI1744" s="29"/>
      <c r="AJ1744" s="29"/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29"/>
      <c r="BA1744" s="29"/>
      <c r="BB1744" s="29"/>
      <c r="BC1744" s="29"/>
      <c r="BD1744" s="29"/>
      <c r="BE1744" s="29"/>
      <c r="BF1744" s="29"/>
      <c r="BG1744" s="29"/>
      <c r="BH1744" s="29"/>
      <c r="BI1744" s="29"/>
      <c r="BJ1744" s="29"/>
      <c r="BK1744" s="29"/>
      <c r="BL1744" s="29"/>
      <c r="BM1744" s="29"/>
      <c r="BN1744" s="29"/>
      <c r="BO1744" s="29"/>
      <c r="BP1744" s="29"/>
      <c r="BQ1744" s="29"/>
      <c r="BR1744" s="29"/>
      <c r="BS1744" s="29"/>
      <c r="BT1744" s="29"/>
      <c r="BU1744" s="29"/>
      <c r="BV1744" s="29"/>
      <c r="BW1744" s="29"/>
      <c r="BX1744" s="29"/>
      <c r="BY1744" s="29"/>
      <c r="BZ1744" s="29"/>
      <c r="CA1744" s="29"/>
      <c r="CB1744" s="29"/>
      <c r="CC1744" s="29"/>
      <c r="CD1744" s="29"/>
      <c r="CE1744" s="29"/>
      <c r="CF1744" s="29"/>
      <c r="CG1744" s="29"/>
      <c r="CH1744" s="29"/>
      <c r="CI1744" s="29"/>
      <c r="CJ1744" s="29"/>
      <c r="CK1744" s="29"/>
      <c r="CL1744" s="29"/>
      <c r="CM1744" s="29"/>
      <c r="CN1744" s="29"/>
      <c r="CO1744" s="29"/>
      <c r="CP1744" s="29"/>
      <c r="CQ1744" s="29"/>
      <c r="CR1744" s="29"/>
      <c r="CS1744" s="29"/>
      <c r="CT1744" s="29"/>
      <c r="CU1744" s="29"/>
      <c r="CV1744" s="29"/>
      <c r="CW1744" s="29"/>
      <c r="CX1744" s="29"/>
      <c r="CY1744" s="29"/>
      <c r="CZ1744" s="29"/>
      <c r="DA1744" s="29"/>
      <c r="DB1744" s="29"/>
      <c r="DC1744" s="29"/>
      <c r="DD1744" s="29"/>
      <c r="DE1744" s="29"/>
      <c r="DF1744" s="29"/>
      <c r="DG1744" s="29"/>
      <c r="DH1744" s="29"/>
      <c r="DI1744" s="29"/>
      <c r="DJ1744" s="29"/>
      <c r="DK1744" s="29"/>
      <c r="DL1744" s="29"/>
      <c r="DM1744" s="29"/>
      <c r="DN1744" s="29"/>
      <c r="DO1744" s="29"/>
      <c r="DP1744" s="29"/>
      <c r="DQ1744" s="29"/>
      <c r="DR1744" s="29"/>
      <c r="DS1744" s="29"/>
      <c r="DT1744" s="29"/>
      <c r="DU1744" s="29"/>
      <c r="DV1744" s="29"/>
      <c r="DW1744" s="29"/>
      <c r="DX1744" s="29"/>
      <c r="DY1744" s="29"/>
      <c r="DZ1744" s="29"/>
      <c r="EA1744" s="29"/>
      <c r="EB1744" s="29"/>
      <c r="EC1744" s="29"/>
      <c r="ED1744" s="29"/>
      <c r="EE1744" s="29"/>
      <c r="EF1744" s="29"/>
      <c r="EG1744" s="29"/>
      <c r="EH1744" s="29"/>
      <c r="EI1744" s="29"/>
      <c r="EJ1744" s="29"/>
      <c r="EK1744" s="29"/>
      <c r="EL1744" s="29"/>
      <c r="EM1744" s="29"/>
      <c r="EN1744" s="29"/>
      <c r="EO1744" s="29"/>
      <c r="EP1744" s="29"/>
      <c r="EQ1744" s="29"/>
      <c r="ER1744" s="29"/>
      <c r="ES1744" s="29"/>
      <c r="ET1744" s="29"/>
      <c r="EU1744" s="29"/>
      <c r="EV1744" s="29"/>
      <c r="EW1744" s="29"/>
      <c r="EX1744" s="29"/>
      <c r="EY1744" s="29"/>
      <c r="EZ1744" s="29"/>
      <c r="FA1744" s="29"/>
      <c r="FB1744" s="29"/>
      <c r="FC1744" s="29"/>
      <c r="FD1744" s="29"/>
      <c r="FE1744" s="29"/>
      <c r="FF1744" s="29"/>
      <c r="FG1744" s="29"/>
      <c r="FH1744" s="29"/>
      <c r="FI1744" s="29"/>
      <c r="FJ1744" s="29"/>
      <c r="FK1744" s="29"/>
      <c r="FL1744" s="29"/>
      <c r="FM1744" s="29"/>
      <c r="FN1744" s="29"/>
      <c r="FO1744" s="29"/>
      <c r="FP1744" s="29"/>
      <c r="FQ1744" s="29"/>
      <c r="FR1744" s="29"/>
      <c r="FS1744" s="29"/>
      <c r="FT1744" s="29"/>
      <c r="FU1744" s="29"/>
      <c r="FV1744" s="29"/>
      <c r="FW1744" s="29"/>
      <c r="FX1744" s="29"/>
      <c r="FY1744" s="29"/>
      <c r="FZ1744" s="29"/>
      <c r="GA1744" s="29"/>
      <c r="GB1744" s="29"/>
      <c r="GC1744" s="29"/>
      <c r="GD1744" s="29"/>
      <c r="GE1744" s="31"/>
      <c r="GF1744" s="31"/>
      <c r="GG1744" s="31"/>
      <c r="GH1744" s="31"/>
      <c r="GI1744" s="31"/>
      <c r="GJ1744" s="31"/>
      <c r="GK1744" s="31"/>
      <c r="GL1744" s="31"/>
      <c r="GM1744" s="31"/>
      <c r="GN1744" s="31"/>
    </row>
    <row r="1745" spans="1:196" s="34" customFormat="1" x14ac:dyDescent="0.2">
      <c r="A1745" s="4"/>
      <c r="B1745" s="315"/>
      <c r="C1745" s="315"/>
      <c r="D1745" s="315"/>
      <c r="E1745" s="31"/>
      <c r="F1745" s="319"/>
      <c r="G1745" s="319"/>
      <c r="I1745" s="31"/>
      <c r="J1745" s="31"/>
      <c r="K1745" s="320"/>
      <c r="L1745" s="31"/>
      <c r="M1745" s="38"/>
      <c r="N1745" s="31"/>
      <c r="O1745" s="38"/>
      <c r="P1745" s="321"/>
      <c r="Q1745" s="31"/>
      <c r="R1745" s="31"/>
      <c r="S1745" s="31"/>
      <c r="T1745" s="31"/>
      <c r="U1745" s="31"/>
      <c r="V1745" s="31"/>
      <c r="W1745" s="31"/>
      <c r="X1745" s="29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  <c r="BE1745" s="29"/>
      <c r="BF1745" s="29"/>
      <c r="BG1745" s="29"/>
      <c r="BH1745" s="29"/>
      <c r="BI1745" s="29"/>
      <c r="BJ1745" s="29"/>
      <c r="BK1745" s="29"/>
      <c r="BL1745" s="29"/>
      <c r="BM1745" s="29"/>
      <c r="BN1745" s="29"/>
      <c r="BO1745" s="29"/>
      <c r="BP1745" s="29"/>
      <c r="BQ1745" s="29"/>
      <c r="BR1745" s="29"/>
      <c r="BS1745" s="29"/>
      <c r="BT1745" s="29"/>
      <c r="BU1745" s="29"/>
      <c r="BV1745" s="29"/>
      <c r="BW1745" s="29"/>
      <c r="BX1745" s="29"/>
      <c r="BY1745" s="29"/>
      <c r="BZ1745" s="29"/>
      <c r="CA1745" s="29"/>
      <c r="CB1745" s="29"/>
      <c r="CC1745" s="29"/>
      <c r="CD1745" s="29"/>
      <c r="CE1745" s="29"/>
      <c r="CF1745" s="29"/>
      <c r="CG1745" s="29"/>
      <c r="CH1745" s="29"/>
      <c r="CI1745" s="29"/>
      <c r="CJ1745" s="29"/>
      <c r="CK1745" s="29"/>
      <c r="CL1745" s="29"/>
      <c r="CM1745" s="29"/>
      <c r="CN1745" s="29"/>
      <c r="CO1745" s="29"/>
      <c r="CP1745" s="29"/>
      <c r="CQ1745" s="29"/>
      <c r="CR1745" s="29"/>
      <c r="CS1745" s="29"/>
      <c r="CT1745" s="29"/>
      <c r="CU1745" s="29"/>
      <c r="CV1745" s="29"/>
      <c r="CW1745" s="29"/>
      <c r="CX1745" s="29"/>
      <c r="CY1745" s="29"/>
      <c r="CZ1745" s="29"/>
      <c r="DA1745" s="29"/>
      <c r="DB1745" s="29"/>
      <c r="DC1745" s="29"/>
      <c r="DD1745" s="29"/>
      <c r="DE1745" s="29"/>
      <c r="DF1745" s="29"/>
      <c r="DG1745" s="29"/>
      <c r="DH1745" s="29"/>
      <c r="DI1745" s="29"/>
      <c r="DJ1745" s="29"/>
      <c r="DK1745" s="29"/>
      <c r="DL1745" s="29"/>
      <c r="DM1745" s="29"/>
      <c r="DN1745" s="29"/>
      <c r="DO1745" s="29"/>
      <c r="DP1745" s="29"/>
      <c r="DQ1745" s="29"/>
      <c r="DR1745" s="29"/>
      <c r="DS1745" s="29"/>
      <c r="DT1745" s="29"/>
      <c r="DU1745" s="29"/>
      <c r="DV1745" s="29"/>
      <c r="DW1745" s="29"/>
      <c r="DX1745" s="29"/>
      <c r="DY1745" s="29"/>
      <c r="DZ1745" s="29"/>
      <c r="EA1745" s="29"/>
      <c r="EB1745" s="29"/>
      <c r="EC1745" s="29"/>
      <c r="ED1745" s="29"/>
      <c r="EE1745" s="29"/>
      <c r="EF1745" s="29"/>
      <c r="EG1745" s="29"/>
      <c r="EH1745" s="29"/>
      <c r="EI1745" s="29"/>
      <c r="EJ1745" s="29"/>
      <c r="EK1745" s="29"/>
      <c r="EL1745" s="29"/>
      <c r="EM1745" s="29"/>
      <c r="EN1745" s="29"/>
      <c r="EO1745" s="29"/>
      <c r="EP1745" s="29"/>
      <c r="EQ1745" s="29"/>
      <c r="ER1745" s="29"/>
      <c r="ES1745" s="29"/>
      <c r="ET1745" s="29"/>
      <c r="EU1745" s="29"/>
      <c r="EV1745" s="29"/>
      <c r="EW1745" s="29"/>
      <c r="EX1745" s="29"/>
      <c r="EY1745" s="29"/>
      <c r="EZ1745" s="29"/>
      <c r="FA1745" s="29"/>
      <c r="FB1745" s="29"/>
      <c r="FC1745" s="29"/>
      <c r="FD1745" s="29"/>
      <c r="FE1745" s="29"/>
      <c r="FF1745" s="29"/>
      <c r="FG1745" s="29"/>
      <c r="FH1745" s="29"/>
      <c r="FI1745" s="29"/>
      <c r="FJ1745" s="29"/>
      <c r="FK1745" s="29"/>
      <c r="FL1745" s="29"/>
      <c r="FM1745" s="29"/>
      <c r="FN1745" s="29"/>
      <c r="FO1745" s="29"/>
      <c r="FP1745" s="29"/>
      <c r="FQ1745" s="29"/>
      <c r="FR1745" s="29"/>
      <c r="FS1745" s="29"/>
      <c r="FT1745" s="29"/>
      <c r="FU1745" s="29"/>
      <c r="FV1745" s="29"/>
      <c r="FW1745" s="29"/>
      <c r="FX1745" s="29"/>
      <c r="FY1745" s="29"/>
      <c r="FZ1745" s="29"/>
      <c r="GA1745" s="29"/>
      <c r="GB1745" s="29"/>
      <c r="GC1745" s="29"/>
      <c r="GD1745" s="29"/>
      <c r="GE1745" s="31"/>
      <c r="GF1745" s="31"/>
      <c r="GG1745" s="31"/>
      <c r="GH1745" s="31"/>
      <c r="GI1745" s="31"/>
      <c r="GJ1745" s="31"/>
      <c r="GK1745" s="31"/>
      <c r="GL1745" s="31"/>
      <c r="GM1745" s="31"/>
      <c r="GN1745" s="31"/>
    </row>
    <row r="1746" spans="1:196" s="34" customFormat="1" x14ac:dyDescent="0.2">
      <c r="A1746" s="4"/>
      <c r="B1746" s="315"/>
      <c r="C1746" s="315"/>
      <c r="D1746" s="315"/>
      <c r="E1746" s="31"/>
      <c r="F1746" s="319"/>
      <c r="G1746" s="319"/>
      <c r="I1746" s="31"/>
      <c r="J1746" s="31"/>
      <c r="K1746" s="320"/>
      <c r="L1746" s="31"/>
      <c r="M1746" s="38"/>
      <c r="N1746" s="31"/>
      <c r="O1746" s="38"/>
      <c r="P1746" s="321"/>
      <c r="Q1746" s="31"/>
      <c r="R1746" s="31"/>
      <c r="S1746" s="31"/>
      <c r="T1746" s="31"/>
      <c r="U1746" s="31"/>
      <c r="V1746" s="31"/>
      <c r="W1746" s="31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/>
      <c r="BD1746" s="29"/>
      <c r="BE1746" s="29"/>
      <c r="BF1746" s="29"/>
      <c r="BG1746" s="29"/>
      <c r="BH1746" s="29"/>
      <c r="BI1746" s="29"/>
      <c r="BJ1746" s="29"/>
      <c r="BK1746" s="29"/>
      <c r="BL1746" s="29"/>
      <c r="BM1746" s="29"/>
      <c r="BN1746" s="29"/>
      <c r="BO1746" s="29"/>
      <c r="BP1746" s="29"/>
      <c r="BQ1746" s="29"/>
      <c r="BR1746" s="29"/>
      <c r="BS1746" s="29"/>
      <c r="BT1746" s="29"/>
      <c r="BU1746" s="29"/>
      <c r="BV1746" s="29"/>
      <c r="BW1746" s="29"/>
      <c r="BX1746" s="29"/>
      <c r="BY1746" s="29"/>
      <c r="BZ1746" s="29"/>
      <c r="CA1746" s="29"/>
      <c r="CB1746" s="29"/>
      <c r="CC1746" s="29"/>
      <c r="CD1746" s="29"/>
      <c r="CE1746" s="29"/>
      <c r="CF1746" s="29"/>
      <c r="CG1746" s="29"/>
      <c r="CH1746" s="29"/>
      <c r="CI1746" s="29"/>
      <c r="CJ1746" s="29"/>
      <c r="CK1746" s="29"/>
      <c r="CL1746" s="29"/>
      <c r="CM1746" s="29"/>
      <c r="CN1746" s="29"/>
      <c r="CO1746" s="29"/>
      <c r="CP1746" s="29"/>
      <c r="CQ1746" s="29"/>
      <c r="CR1746" s="29"/>
      <c r="CS1746" s="29"/>
      <c r="CT1746" s="29"/>
      <c r="CU1746" s="29"/>
      <c r="CV1746" s="29"/>
      <c r="CW1746" s="29"/>
      <c r="CX1746" s="29"/>
      <c r="CY1746" s="29"/>
      <c r="CZ1746" s="29"/>
      <c r="DA1746" s="29"/>
      <c r="DB1746" s="29"/>
      <c r="DC1746" s="29"/>
      <c r="DD1746" s="29"/>
      <c r="DE1746" s="29"/>
      <c r="DF1746" s="29"/>
      <c r="DG1746" s="29"/>
      <c r="DH1746" s="29"/>
      <c r="DI1746" s="29"/>
      <c r="DJ1746" s="29"/>
      <c r="DK1746" s="29"/>
      <c r="DL1746" s="29"/>
      <c r="DM1746" s="29"/>
      <c r="DN1746" s="29"/>
      <c r="DO1746" s="29"/>
      <c r="DP1746" s="29"/>
      <c r="DQ1746" s="29"/>
      <c r="DR1746" s="29"/>
      <c r="DS1746" s="29"/>
      <c r="DT1746" s="29"/>
      <c r="DU1746" s="29"/>
      <c r="DV1746" s="29"/>
      <c r="DW1746" s="29"/>
      <c r="DX1746" s="29"/>
      <c r="DY1746" s="29"/>
      <c r="DZ1746" s="29"/>
      <c r="EA1746" s="29"/>
      <c r="EB1746" s="29"/>
      <c r="EC1746" s="29"/>
      <c r="ED1746" s="29"/>
      <c r="EE1746" s="29"/>
      <c r="EF1746" s="29"/>
      <c r="EG1746" s="29"/>
      <c r="EH1746" s="29"/>
      <c r="EI1746" s="29"/>
      <c r="EJ1746" s="29"/>
      <c r="EK1746" s="29"/>
      <c r="EL1746" s="29"/>
      <c r="EM1746" s="29"/>
      <c r="EN1746" s="29"/>
      <c r="EO1746" s="29"/>
      <c r="EP1746" s="29"/>
      <c r="EQ1746" s="29"/>
      <c r="ER1746" s="29"/>
      <c r="ES1746" s="29"/>
      <c r="ET1746" s="29"/>
      <c r="EU1746" s="29"/>
      <c r="EV1746" s="29"/>
      <c r="EW1746" s="29"/>
      <c r="EX1746" s="29"/>
      <c r="EY1746" s="29"/>
      <c r="EZ1746" s="29"/>
      <c r="FA1746" s="29"/>
      <c r="FB1746" s="29"/>
      <c r="FC1746" s="29"/>
      <c r="FD1746" s="29"/>
      <c r="FE1746" s="29"/>
      <c r="FF1746" s="29"/>
      <c r="FG1746" s="29"/>
      <c r="FH1746" s="29"/>
      <c r="FI1746" s="29"/>
      <c r="FJ1746" s="29"/>
      <c r="FK1746" s="29"/>
      <c r="FL1746" s="29"/>
      <c r="FM1746" s="29"/>
      <c r="FN1746" s="29"/>
      <c r="FO1746" s="29"/>
      <c r="FP1746" s="29"/>
      <c r="FQ1746" s="29"/>
      <c r="FR1746" s="29"/>
      <c r="FS1746" s="29"/>
      <c r="FT1746" s="29"/>
      <c r="FU1746" s="29"/>
      <c r="FV1746" s="29"/>
      <c r="FW1746" s="29"/>
      <c r="FX1746" s="29"/>
      <c r="FY1746" s="29"/>
      <c r="FZ1746" s="29"/>
      <c r="GA1746" s="29"/>
      <c r="GB1746" s="29"/>
      <c r="GC1746" s="29"/>
      <c r="GD1746" s="29"/>
      <c r="GE1746" s="31"/>
      <c r="GF1746" s="31"/>
      <c r="GG1746" s="31"/>
      <c r="GH1746" s="31"/>
      <c r="GI1746" s="31"/>
      <c r="GJ1746" s="31"/>
      <c r="GK1746" s="31"/>
      <c r="GL1746" s="31"/>
      <c r="GM1746" s="31"/>
      <c r="GN1746" s="31"/>
    </row>
    <row r="1747" spans="1:196" s="34" customFormat="1" x14ac:dyDescent="0.2">
      <c r="A1747" s="4"/>
      <c r="B1747" s="315"/>
      <c r="C1747" s="315"/>
      <c r="D1747" s="315"/>
      <c r="E1747" s="31"/>
      <c r="F1747" s="319"/>
      <c r="G1747" s="319"/>
      <c r="I1747" s="31"/>
      <c r="J1747" s="31"/>
      <c r="K1747" s="320"/>
      <c r="L1747" s="31"/>
      <c r="M1747" s="38"/>
      <c r="N1747" s="31"/>
      <c r="O1747" s="38"/>
      <c r="P1747" s="321"/>
      <c r="Q1747" s="31"/>
      <c r="R1747" s="31"/>
      <c r="S1747" s="31"/>
      <c r="T1747" s="31"/>
      <c r="U1747" s="31"/>
      <c r="V1747" s="31"/>
      <c r="W1747" s="31"/>
      <c r="X1747" s="29"/>
      <c r="Y1747" s="29"/>
      <c r="Z1747" s="29"/>
      <c r="AA1747" s="29"/>
      <c r="AB1747" s="29"/>
      <c r="AC1747" s="29"/>
      <c r="AD1747" s="29"/>
      <c r="AE1747" s="29"/>
      <c r="AF1747" s="29"/>
      <c r="AG1747" s="29"/>
      <c r="AH1747" s="29"/>
      <c r="AI1747" s="29"/>
      <c r="AJ1747" s="29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/>
      <c r="BD1747" s="29"/>
      <c r="BE1747" s="29"/>
      <c r="BF1747" s="29"/>
      <c r="BG1747" s="29"/>
      <c r="BH1747" s="29"/>
      <c r="BI1747" s="29"/>
      <c r="BJ1747" s="29"/>
      <c r="BK1747" s="29"/>
      <c r="BL1747" s="29"/>
      <c r="BM1747" s="29"/>
      <c r="BN1747" s="29"/>
      <c r="BO1747" s="29"/>
      <c r="BP1747" s="29"/>
      <c r="BQ1747" s="29"/>
      <c r="BR1747" s="29"/>
      <c r="BS1747" s="29"/>
      <c r="BT1747" s="29"/>
      <c r="BU1747" s="29"/>
      <c r="BV1747" s="29"/>
      <c r="BW1747" s="29"/>
      <c r="BX1747" s="29"/>
      <c r="BY1747" s="29"/>
      <c r="BZ1747" s="29"/>
      <c r="CA1747" s="29"/>
      <c r="CB1747" s="29"/>
      <c r="CC1747" s="29"/>
      <c r="CD1747" s="29"/>
      <c r="CE1747" s="29"/>
      <c r="CF1747" s="29"/>
      <c r="CG1747" s="29"/>
      <c r="CH1747" s="29"/>
      <c r="CI1747" s="29"/>
      <c r="CJ1747" s="29"/>
      <c r="CK1747" s="29"/>
      <c r="CL1747" s="29"/>
      <c r="CM1747" s="29"/>
      <c r="CN1747" s="29"/>
      <c r="CO1747" s="29"/>
      <c r="CP1747" s="29"/>
      <c r="CQ1747" s="29"/>
      <c r="CR1747" s="29"/>
      <c r="CS1747" s="29"/>
      <c r="CT1747" s="29"/>
      <c r="CU1747" s="29"/>
      <c r="CV1747" s="29"/>
      <c r="CW1747" s="29"/>
      <c r="CX1747" s="29"/>
      <c r="CY1747" s="29"/>
      <c r="CZ1747" s="29"/>
      <c r="DA1747" s="29"/>
      <c r="DB1747" s="29"/>
      <c r="DC1747" s="29"/>
      <c r="DD1747" s="29"/>
      <c r="DE1747" s="29"/>
      <c r="DF1747" s="29"/>
      <c r="DG1747" s="29"/>
      <c r="DH1747" s="29"/>
      <c r="DI1747" s="29"/>
      <c r="DJ1747" s="29"/>
      <c r="DK1747" s="29"/>
      <c r="DL1747" s="29"/>
      <c r="DM1747" s="29"/>
      <c r="DN1747" s="29"/>
      <c r="DO1747" s="29"/>
      <c r="DP1747" s="29"/>
      <c r="DQ1747" s="29"/>
      <c r="DR1747" s="29"/>
      <c r="DS1747" s="29"/>
      <c r="DT1747" s="29"/>
      <c r="DU1747" s="29"/>
      <c r="DV1747" s="29"/>
      <c r="DW1747" s="29"/>
      <c r="DX1747" s="29"/>
      <c r="DY1747" s="29"/>
      <c r="DZ1747" s="29"/>
      <c r="EA1747" s="29"/>
      <c r="EB1747" s="29"/>
      <c r="EC1747" s="29"/>
      <c r="ED1747" s="29"/>
      <c r="EE1747" s="29"/>
      <c r="EF1747" s="29"/>
      <c r="EG1747" s="29"/>
      <c r="EH1747" s="29"/>
      <c r="EI1747" s="29"/>
      <c r="EJ1747" s="29"/>
      <c r="EK1747" s="29"/>
      <c r="EL1747" s="29"/>
      <c r="EM1747" s="29"/>
      <c r="EN1747" s="29"/>
      <c r="EO1747" s="29"/>
      <c r="EP1747" s="29"/>
      <c r="EQ1747" s="29"/>
      <c r="ER1747" s="29"/>
      <c r="ES1747" s="29"/>
      <c r="ET1747" s="29"/>
      <c r="EU1747" s="29"/>
      <c r="EV1747" s="29"/>
      <c r="EW1747" s="29"/>
      <c r="EX1747" s="29"/>
      <c r="EY1747" s="29"/>
      <c r="EZ1747" s="29"/>
      <c r="FA1747" s="29"/>
      <c r="FB1747" s="29"/>
      <c r="FC1747" s="29"/>
      <c r="FD1747" s="29"/>
      <c r="FE1747" s="29"/>
      <c r="FF1747" s="29"/>
      <c r="FG1747" s="29"/>
      <c r="FH1747" s="29"/>
      <c r="FI1747" s="29"/>
      <c r="FJ1747" s="29"/>
      <c r="FK1747" s="29"/>
      <c r="FL1747" s="29"/>
      <c r="FM1747" s="29"/>
      <c r="FN1747" s="29"/>
      <c r="FO1747" s="29"/>
      <c r="FP1747" s="29"/>
      <c r="FQ1747" s="29"/>
      <c r="FR1747" s="29"/>
      <c r="FS1747" s="29"/>
      <c r="FT1747" s="29"/>
      <c r="FU1747" s="29"/>
      <c r="FV1747" s="29"/>
      <c r="FW1747" s="29"/>
      <c r="FX1747" s="29"/>
      <c r="FY1747" s="29"/>
      <c r="FZ1747" s="29"/>
      <c r="GA1747" s="29"/>
      <c r="GB1747" s="29"/>
      <c r="GC1747" s="29"/>
      <c r="GD1747" s="29"/>
      <c r="GE1747" s="31"/>
      <c r="GF1747" s="31"/>
      <c r="GG1747" s="31"/>
      <c r="GH1747" s="31"/>
      <c r="GI1747" s="31"/>
      <c r="GJ1747" s="31"/>
      <c r="GK1747" s="31"/>
      <c r="GL1747" s="31"/>
      <c r="GM1747" s="31"/>
      <c r="GN1747" s="31"/>
    </row>
    <row r="1748" spans="1:196" s="34" customFormat="1" x14ac:dyDescent="0.2">
      <c r="A1748" s="4"/>
      <c r="B1748" s="315"/>
      <c r="C1748" s="315"/>
      <c r="D1748" s="315"/>
      <c r="E1748" s="31"/>
      <c r="F1748" s="319"/>
      <c r="G1748" s="319"/>
      <c r="I1748" s="31"/>
      <c r="J1748" s="31"/>
      <c r="K1748" s="320"/>
      <c r="L1748" s="31"/>
      <c r="M1748" s="38"/>
      <c r="N1748" s="31"/>
      <c r="O1748" s="38"/>
      <c r="P1748" s="321"/>
      <c r="Q1748" s="31"/>
      <c r="R1748" s="31"/>
      <c r="S1748" s="31"/>
      <c r="T1748" s="31"/>
      <c r="U1748" s="31"/>
      <c r="V1748" s="31"/>
      <c r="W1748" s="31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  <c r="BT1748" s="29"/>
      <c r="BU1748" s="29"/>
      <c r="BV1748" s="29"/>
      <c r="BW1748" s="29"/>
      <c r="BX1748" s="29"/>
      <c r="BY1748" s="29"/>
      <c r="BZ1748" s="29"/>
      <c r="CA1748" s="29"/>
      <c r="CB1748" s="29"/>
      <c r="CC1748" s="29"/>
      <c r="CD1748" s="29"/>
      <c r="CE1748" s="29"/>
      <c r="CF1748" s="29"/>
      <c r="CG1748" s="29"/>
      <c r="CH1748" s="29"/>
      <c r="CI1748" s="29"/>
      <c r="CJ1748" s="29"/>
      <c r="CK1748" s="29"/>
      <c r="CL1748" s="29"/>
      <c r="CM1748" s="29"/>
      <c r="CN1748" s="29"/>
      <c r="CO1748" s="29"/>
      <c r="CP1748" s="29"/>
      <c r="CQ1748" s="29"/>
      <c r="CR1748" s="29"/>
      <c r="CS1748" s="29"/>
      <c r="CT1748" s="29"/>
      <c r="CU1748" s="29"/>
      <c r="CV1748" s="29"/>
      <c r="CW1748" s="29"/>
      <c r="CX1748" s="29"/>
      <c r="CY1748" s="29"/>
      <c r="CZ1748" s="29"/>
      <c r="DA1748" s="29"/>
      <c r="DB1748" s="29"/>
      <c r="DC1748" s="29"/>
      <c r="DD1748" s="29"/>
      <c r="DE1748" s="29"/>
      <c r="DF1748" s="29"/>
      <c r="DG1748" s="29"/>
      <c r="DH1748" s="29"/>
      <c r="DI1748" s="29"/>
      <c r="DJ1748" s="29"/>
      <c r="DK1748" s="29"/>
      <c r="DL1748" s="29"/>
      <c r="DM1748" s="29"/>
      <c r="DN1748" s="29"/>
      <c r="DO1748" s="29"/>
      <c r="DP1748" s="29"/>
      <c r="DQ1748" s="29"/>
      <c r="DR1748" s="29"/>
      <c r="DS1748" s="29"/>
      <c r="DT1748" s="29"/>
      <c r="DU1748" s="29"/>
      <c r="DV1748" s="29"/>
      <c r="DW1748" s="29"/>
      <c r="DX1748" s="29"/>
      <c r="DY1748" s="29"/>
      <c r="DZ1748" s="29"/>
      <c r="EA1748" s="29"/>
      <c r="EB1748" s="29"/>
      <c r="EC1748" s="29"/>
      <c r="ED1748" s="29"/>
      <c r="EE1748" s="29"/>
      <c r="EF1748" s="29"/>
      <c r="EG1748" s="29"/>
      <c r="EH1748" s="29"/>
      <c r="EI1748" s="29"/>
      <c r="EJ1748" s="29"/>
      <c r="EK1748" s="29"/>
      <c r="EL1748" s="29"/>
      <c r="EM1748" s="29"/>
      <c r="EN1748" s="29"/>
      <c r="EO1748" s="29"/>
      <c r="EP1748" s="29"/>
      <c r="EQ1748" s="29"/>
      <c r="ER1748" s="29"/>
      <c r="ES1748" s="29"/>
      <c r="ET1748" s="29"/>
      <c r="EU1748" s="29"/>
      <c r="EV1748" s="29"/>
      <c r="EW1748" s="29"/>
      <c r="EX1748" s="29"/>
      <c r="EY1748" s="29"/>
      <c r="EZ1748" s="29"/>
      <c r="FA1748" s="29"/>
      <c r="FB1748" s="29"/>
      <c r="FC1748" s="29"/>
      <c r="FD1748" s="29"/>
      <c r="FE1748" s="29"/>
      <c r="FF1748" s="29"/>
      <c r="FG1748" s="29"/>
      <c r="FH1748" s="29"/>
      <c r="FI1748" s="29"/>
      <c r="FJ1748" s="29"/>
      <c r="FK1748" s="29"/>
      <c r="FL1748" s="29"/>
      <c r="FM1748" s="29"/>
      <c r="FN1748" s="29"/>
      <c r="FO1748" s="29"/>
      <c r="FP1748" s="29"/>
      <c r="FQ1748" s="29"/>
      <c r="FR1748" s="29"/>
      <c r="FS1748" s="29"/>
      <c r="FT1748" s="29"/>
      <c r="FU1748" s="29"/>
      <c r="FV1748" s="29"/>
      <c r="FW1748" s="29"/>
      <c r="FX1748" s="29"/>
      <c r="FY1748" s="29"/>
      <c r="FZ1748" s="29"/>
      <c r="GA1748" s="29"/>
      <c r="GB1748" s="29"/>
      <c r="GC1748" s="29"/>
      <c r="GD1748" s="29"/>
      <c r="GE1748" s="31"/>
      <c r="GF1748" s="31"/>
      <c r="GG1748" s="31"/>
      <c r="GH1748" s="31"/>
      <c r="GI1748" s="31"/>
      <c r="GJ1748" s="31"/>
      <c r="GK1748" s="31"/>
      <c r="GL1748" s="31"/>
      <c r="GM1748" s="31"/>
      <c r="GN1748" s="31"/>
    </row>
    <row r="1749" spans="1:196" s="34" customFormat="1" x14ac:dyDescent="0.2">
      <c r="A1749" s="4"/>
      <c r="B1749" s="315"/>
      <c r="C1749" s="315"/>
      <c r="D1749" s="315"/>
      <c r="E1749" s="31"/>
      <c r="F1749" s="319"/>
      <c r="G1749" s="319"/>
      <c r="I1749" s="31"/>
      <c r="J1749" s="31"/>
      <c r="K1749" s="320"/>
      <c r="L1749" s="31"/>
      <c r="M1749" s="38"/>
      <c r="N1749" s="31"/>
      <c r="O1749" s="38"/>
      <c r="P1749" s="321"/>
      <c r="Q1749" s="31"/>
      <c r="R1749" s="31"/>
      <c r="S1749" s="31"/>
      <c r="T1749" s="31"/>
      <c r="U1749" s="31"/>
      <c r="V1749" s="31"/>
      <c r="W1749" s="31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  <c r="BT1749" s="29"/>
      <c r="BU1749" s="29"/>
      <c r="BV1749" s="29"/>
      <c r="BW1749" s="29"/>
      <c r="BX1749" s="29"/>
      <c r="BY1749" s="29"/>
      <c r="BZ1749" s="29"/>
      <c r="CA1749" s="29"/>
      <c r="CB1749" s="29"/>
      <c r="CC1749" s="29"/>
      <c r="CD1749" s="29"/>
      <c r="CE1749" s="29"/>
      <c r="CF1749" s="29"/>
      <c r="CG1749" s="29"/>
      <c r="CH1749" s="29"/>
      <c r="CI1749" s="29"/>
      <c r="CJ1749" s="29"/>
      <c r="CK1749" s="29"/>
      <c r="CL1749" s="29"/>
      <c r="CM1749" s="29"/>
      <c r="CN1749" s="29"/>
      <c r="CO1749" s="29"/>
      <c r="CP1749" s="29"/>
      <c r="CQ1749" s="29"/>
      <c r="CR1749" s="29"/>
      <c r="CS1749" s="29"/>
      <c r="CT1749" s="29"/>
      <c r="CU1749" s="29"/>
      <c r="CV1749" s="29"/>
      <c r="CW1749" s="29"/>
      <c r="CX1749" s="29"/>
      <c r="CY1749" s="29"/>
      <c r="CZ1749" s="29"/>
      <c r="DA1749" s="29"/>
      <c r="DB1749" s="29"/>
      <c r="DC1749" s="29"/>
      <c r="DD1749" s="29"/>
      <c r="DE1749" s="29"/>
      <c r="DF1749" s="29"/>
      <c r="DG1749" s="29"/>
      <c r="DH1749" s="29"/>
      <c r="DI1749" s="29"/>
      <c r="DJ1749" s="29"/>
      <c r="DK1749" s="29"/>
      <c r="DL1749" s="29"/>
      <c r="DM1749" s="29"/>
      <c r="DN1749" s="29"/>
      <c r="DO1749" s="29"/>
      <c r="DP1749" s="29"/>
      <c r="DQ1749" s="29"/>
      <c r="DR1749" s="29"/>
      <c r="DS1749" s="29"/>
      <c r="DT1749" s="29"/>
      <c r="DU1749" s="29"/>
      <c r="DV1749" s="29"/>
      <c r="DW1749" s="29"/>
      <c r="DX1749" s="29"/>
      <c r="DY1749" s="29"/>
      <c r="DZ1749" s="29"/>
      <c r="EA1749" s="29"/>
      <c r="EB1749" s="29"/>
      <c r="EC1749" s="29"/>
      <c r="ED1749" s="29"/>
      <c r="EE1749" s="29"/>
      <c r="EF1749" s="29"/>
      <c r="EG1749" s="29"/>
      <c r="EH1749" s="29"/>
      <c r="EI1749" s="29"/>
      <c r="EJ1749" s="29"/>
      <c r="EK1749" s="29"/>
      <c r="EL1749" s="29"/>
      <c r="EM1749" s="29"/>
      <c r="EN1749" s="29"/>
      <c r="EO1749" s="29"/>
      <c r="EP1749" s="29"/>
      <c r="EQ1749" s="29"/>
      <c r="ER1749" s="29"/>
      <c r="ES1749" s="29"/>
      <c r="ET1749" s="29"/>
      <c r="EU1749" s="29"/>
      <c r="EV1749" s="29"/>
      <c r="EW1749" s="29"/>
      <c r="EX1749" s="29"/>
      <c r="EY1749" s="29"/>
      <c r="EZ1749" s="29"/>
      <c r="FA1749" s="29"/>
      <c r="FB1749" s="29"/>
      <c r="FC1749" s="29"/>
      <c r="FD1749" s="29"/>
      <c r="FE1749" s="29"/>
      <c r="FF1749" s="29"/>
      <c r="FG1749" s="29"/>
      <c r="FH1749" s="29"/>
      <c r="FI1749" s="29"/>
      <c r="FJ1749" s="29"/>
      <c r="FK1749" s="29"/>
      <c r="FL1749" s="29"/>
      <c r="FM1749" s="29"/>
      <c r="FN1749" s="29"/>
      <c r="FO1749" s="29"/>
      <c r="FP1749" s="29"/>
      <c r="FQ1749" s="29"/>
      <c r="FR1749" s="29"/>
      <c r="FS1749" s="29"/>
      <c r="FT1749" s="29"/>
      <c r="FU1749" s="29"/>
      <c r="FV1749" s="29"/>
      <c r="FW1749" s="29"/>
      <c r="FX1749" s="29"/>
      <c r="FY1749" s="29"/>
      <c r="FZ1749" s="29"/>
      <c r="GA1749" s="29"/>
      <c r="GB1749" s="29"/>
      <c r="GC1749" s="29"/>
      <c r="GD1749" s="29"/>
      <c r="GE1749" s="31"/>
      <c r="GF1749" s="31"/>
      <c r="GG1749" s="31"/>
      <c r="GH1749" s="31"/>
      <c r="GI1749" s="31"/>
      <c r="GJ1749" s="31"/>
      <c r="GK1749" s="31"/>
      <c r="GL1749" s="31"/>
      <c r="GM1749" s="31"/>
      <c r="GN1749" s="31"/>
    </row>
    <row r="1750" spans="1:196" s="34" customFormat="1" x14ac:dyDescent="0.2">
      <c r="A1750" s="4"/>
      <c r="B1750" s="315"/>
      <c r="C1750" s="315"/>
      <c r="D1750" s="315"/>
      <c r="E1750" s="31"/>
      <c r="F1750" s="319"/>
      <c r="G1750" s="319"/>
      <c r="I1750" s="31"/>
      <c r="J1750" s="31"/>
      <c r="K1750" s="320"/>
      <c r="L1750" s="31"/>
      <c r="M1750" s="38"/>
      <c r="N1750" s="31"/>
      <c r="O1750" s="38"/>
      <c r="P1750" s="321"/>
      <c r="Q1750" s="31"/>
      <c r="R1750" s="31"/>
      <c r="S1750" s="31"/>
      <c r="T1750" s="31"/>
      <c r="U1750" s="31"/>
      <c r="V1750" s="31"/>
      <c r="W1750" s="31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  <c r="CE1750" s="29"/>
      <c r="CF1750" s="29"/>
      <c r="CG1750" s="29"/>
      <c r="CH1750" s="29"/>
      <c r="CI1750" s="29"/>
      <c r="CJ1750" s="29"/>
      <c r="CK1750" s="29"/>
      <c r="CL1750" s="29"/>
      <c r="CM1750" s="29"/>
      <c r="CN1750" s="29"/>
      <c r="CO1750" s="29"/>
      <c r="CP1750" s="29"/>
      <c r="CQ1750" s="29"/>
      <c r="CR1750" s="29"/>
      <c r="CS1750" s="29"/>
      <c r="CT1750" s="29"/>
      <c r="CU1750" s="29"/>
      <c r="CV1750" s="29"/>
      <c r="CW1750" s="29"/>
      <c r="CX1750" s="29"/>
      <c r="CY1750" s="29"/>
      <c r="CZ1750" s="29"/>
      <c r="DA1750" s="29"/>
      <c r="DB1750" s="29"/>
      <c r="DC1750" s="29"/>
      <c r="DD1750" s="29"/>
      <c r="DE1750" s="29"/>
      <c r="DF1750" s="29"/>
      <c r="DG1750" s="29"/>
      <c r="DH1750" s="29"/>
      <c r="DI1750" s="29"/>
      <c r="DJ1750" s="29"/>
      <c r="DK1750" s="29"/>
      <c r="DL1750" s="29"/>
      <c r="DM1750" s="29"/>
      <c r="DN1750" s="29"/>
      <c r="DO1750" s="29"/>
      <c r="DP1750" s="29"/>
      <c r="DQ1750" s="29"/>
      <c r="DR1750" s="29"/>
      <c r="DS1750" s="29"/>
      <c r="DT1750" s="29"/>
      <c r="DU1750" s="29"/>
      <c r="DV1750" s="29"/>
      <c r="DW1750" s="29"/>
      <c r="DX1750" s="29"/>
      <c r="DY1750" s="29"/>
      <c r="DZ1750" s="29"/>
      <c r="EA1750" s="29"/>
      <c r="EB1750" s="29"/>
      <c r="EC1750" s="29"/>
      <c r="ED1750" s="29"/>
      <c r="EE1750" s="29"/>
      <c r="EF1750" s="29"/>
      <c r="EG1750" s="29"/>
      <c r="EH1750" s="29"/>
      <c r="EI1750" s="29"/>
      <c r="EJ1750" s="29"/>
      <c r="EK1750" s="29"/>
      <c r="EL1750" s="29"/>
      <c r="EM1750" s="29"/>
      <c r="EN1750" s="29"/>
      <c r="EO1750" s="29"/>
      <c r="EP1750" s="29"/>
      <c r="EQ1750" s="29"/>
      <c r="ER1750" s="29"/>
      <c r="ES1750" s="29"/>
      <c r="ET1750" s="29"/>
      <c r="EU1750" s="29"/>
      <c r="EV1750" s="29"/>
      <c r="EW1750" s="29"/>
      <c r="EX1750" s="29"/>
      <c r="EY1750" s="29"/>
      <c r="EZ1750" s="29"/>
      <c r="FA1750" s="29"/>
      <c r="FB1750" s="29"/>
      <c r="FC1750" s="29"/>
      <c r="FD1750" s="29"/>
      <c r="FE1750" s="29"/>
      <c r="FF1750" s="29"/>
      <c r="FG1750" s="29"/>
      <c r="FH1750" s="29"/>
      <c r="FI1750" s="29"/>
      <c r="FJ1750" s="29"/>
      <c r="FK1750" s="29"/>
      <c r="FL1750" s="29"/>
      <c r="FM1750" s="29"/>
      <c r="FN1750" s="29"/>
      <c r="FO1750" s="29"/>
      <c r="FP1750" s="29"/>
      <c r="FQ1750" s="29"/>
      <c r="FR1750" s="29"/>
      <c r="FS1750" s="29"/>
      <c r="FT1750" s="29"/>
      <c r="FU1750" s="29"/>
      <c r="FV1750" s="29"/>
      <c r="FW1750" s="29"/>
      <c r="FX1750" s="29"/>
      <c r="FY1750" s="29"/>
      <c r="FZ1750" s="29"/>
      <c r="GA1750" s="29"/>
      <c r="GB1750" s="29"/>
      <c r="GC1750" s="29"/>
      <c r="GD1750" s="29"/>
      <c r="GE1750" s="31"/>
      <c r="GF1750" s="31"/>
      <c r="GG1750" s="31"/>
      <c r="GH1750" s="31"/>
      <c r="GI1750" s="31"/>
      <c r="GJ1750" s="31"/>
      <c r="GK1750" s="31"/>
      <c r="GL1750" s="31"/>
      <c r="GM1750" s="31"/>
      <c r="GN1750" s="31"/>
    </row>
    <row r="1751" spans="1:196" s="34" customFormat="1" x14ac:dyDescent="0.2">
      <c r="A1751" s="4"/>
      <c r="B1751" s="315"/>
      <c r="C1751" s="315"/>
      <c r="D1751" s="315"/>
      <c r="E1751" s="31"/>
      <c r="F1751" s="319"/>
      <c r="G1751" s="319"/>
      <c r="I1751" s="31"/>
      <c r="J1751" s="31"/>
      <c r="K1751" s="320"/>
      <c r="L1751" s="31"/>
      <c r="M1751" s="38"/>
      <c r="N1751" s="31"/>
      <c r="O1751" s="38"/>
      <c r="P1751" s="321"/>
      <c r="Q1751" s="31"/>
      <c r="R1751" s="31"/>
      <c r="S1751" s="31"/>
      <c r="T1751" s="31"/>
      <c r="U1751" s="31"/>
      <c r="V1751" s="31"/>
      <c r="W1751" s="31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29"/>
      <c r="CB1751" s="29"/>
      <c r="CC1751" s="29"/>
      <c r="CD1751" s="29"/>
      <c r="CE1751" s="29"/>
      <c r="CF1751" s="29"/>
      <c r="CG1751" s="29"/>
      <c r="CH1751" s="29"/>
      <c r="CI1751" s="29"/>
      <c r="CJ1751" s="29"/>
      <c r="CK1751" s="29"/>
      <c r="CL1751" s="29"/>
      <c r="CM1751" s="29"/>
      <c r="CN1751" s="29"/>
      <c r="CO1751" s="29"/>
      <c r="CP1751" s="29"/>
      <c r="CQ1751" s="29"/>
      <c r="CR1751" s="29"/>
      <c r="CS1751" s="29"/>
      <c r="CT1751" s="29"/>
      <c r="CU1751" s="29"/>
      <c r="CV1751" s="29"/>
      <c r="CW1751" s="29"/>
      <c r="CX1751" s="29"/>
      <c r="CY1751" s="29"/>
      <c r="CZ1751" s="29"/>
      <c r="DA1751" s="29"/>
      <c r="DB1751" s="29"/>
      <c r="DC1751" s="29"/>
      <c r="DD1751" s="29"/>
      <c r="DE1751" s="29"/>
      <c r="DF1751" s="29"/>
      <c r="DG1751" s="29"/>
      <c r="DH1751" s="29"/>
      <c r="DI1751" s="29"/>
      <c r="DJ1751" s="29"/>
      <c r="DK1751" s="29"/>
      <c r="DL1751" s="29"/>
      <c r="DM1751" s="29"/>
      <c r="DN1751" s="29"/>
      <c r="DO1751" s="29"/>
      <c r="DP1751" s="29"/>
      <c r="DQ1751" s="29"/>
      <c r="DR1751" s="29"/>
      <c r="DS1751" s="29"/>
      <c r="DT1751" s="29"/>
      <c r="DU1751" s="29"/>
      <c r="DV1751" s="29"/>
      <c r="DW1751" s="29"/>
      <c r="DX1751" s="29"/>
      <c r="DY1751" s="29"/>
      <c r="DZ1751" s="29"/>
      <c r="EA1751" s="29"/>
      <c r="EB1751" s="29"/>
      <c r="EC1751" s="29"/>
      <c r="ED1751" s="29"/>
      <c r="EE1751" s="29"/>
      <c r="EF1751" s="29"/>
      <c r="EG1751" s="29"/>
      <c r="EH1751" s="29"/>
      <c r="EI1751" s="29"/>
      <c r="EJ1751" s="29"/>
      <c r="EK1751" s="29"/>
      <c r="EL1751" s="29"/>
      <c r="EM1751" s="29"/>
      <c r="EN1751" s="29"/>
      <c r="EO1751" s="29"/>
      <c r="EP1751" s="29"/>
      <c r="EQ1751" s="29"/>
      <c r="ER1751" s="29"/>
      <c r="ES1751" s="29"/>
      <c r="ET1751" s="29"/>
      <c r="EU1751" s="29"/>
      <c r="EV1751" s="29"/>
      <c r="EW1751" s="29"/>
      <c r="EX1751" s="29"/>
      <c r="EY1751" s="29"/>
      <c r="EZ1751" s="29"/>
      <c r="FA1751" s="29"/>
      <c r="FB1751" s="29"/>
      <c r="FC1751" s="29"/>
      <c r="FD1751" s="29"/>
      <c r="FE1751" s="29"/>
      <c r="FF1751" s="29"/>
      <c r="FG1751" s="29"/>
      <c r="FH1751" s="29"/>
      <c r="FI1751" s="29"/>
      <c r="FJ1751" s="29"/>
      <c r="FK1751" s="29"/>
      <c r="FL1751" s="29"/>
      <c r="FM1751" s="29"/>
      <c r="FN1751" s="29"/>
      <c r="FO1751" s="29"/>
      <c r="FP1751" s="29"/>
      <c r="FQ1751" s="29"/>
      <c r="FR1751" s="29"/>
      <c r="FS1751" s="29"/>
      <c r="FT1751" s="29"/>
      <c r="FU1751" s="29"/>
      <c r="FV1751" s="29"/>
      <c r="FW1751" s="29"/>
      <c r="FX1751" s="29"/>
      <c r="FY1751" s="29"/>
      <c r="FZ1751" s="29"/>
      <c r="GA1751" s="29"/>
      <c r="GB1751" s="29"/>
      <c r="GC1751" s="29"/>
      <c r="GD1751" s="29"/>
      <c r="GE1751" s="31"/>
      <c r="GF1751" s="31"/>
      <c r="GG1751" s="31"/>
      <c r="GH1751" s="31"/>
      <c r="GI1751" s="31"/>
      <c r="GJ1751" s="31"/>
      <c r="GK1751" s="31"/>
      <c r="GL1751" s="31"/>
      <c r="GM1751" s="31"/>
      <c r="GN1751" s="31"/>
    </row>
    <row r="1752" spans="1:196" s="34" customFormat="1" x14ac:dyDescent="0.2">
      <c r="A1752" s="4"/>
      <c r="B1752" s="315"/>
      <c r="C1752" s="315"/>
      <c r="D1752" s="315"/>
      <c r="E1752" s="31"/>
      <c r="F1752" s="319"/>
      <c r="G1752" s="319"/>
      <c r="I1752" s="31"/>
      <c r="J1752" s="31"/>
      <c r="K1752" s="320"/>
      <c r="L1752" s="31"/>
      <c r="M1752" s="38"/>
      <c r="N1752" s="31"/>
      <c r="O1752" s="38"/>
      <c r="P1752" s="321"/>
      <c r="Q1752" s="31"/>
      <c r="R1752" s="31"/>
      <c r="S1752" s="31"/>
      <c r="T1752" s="31"/>
      <c r="U1752" s="31"/>
      <c r="V1752" s="31"/>
      <c r="W1752" s="31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  <c r="BT1752" s="29"/>
      <c r="BU1752" s="29"/>
      <c r="BV1752" s="29"/>
      <c r="BW1752" s="29"/>
      <c r="BX1752" s="29"/>
      <c r="BY1752" s="29"/>
      <c r="BZ1752" s="29"/>
      <c r="CA1752" s="29"/>
      <c r="CB1752" s="29"/>
      <c r="CC1752" s="29"/>
      <c r="CD1752" s="29"/>
      <c r="CE1752" s="29"/>
      <c r="CF1752" s="29"/>
      <c r="CG1752" s="29"/>
      <c r="CH1752" s="29"/>
      <c r="CI1752" s="29"/>
      <c r="CJ1752" s="29"/>
      <c r="CK1752" s="29"/>
      <c r="CL1752" s="29"/>
      <c r="CM1752" s="29"/>
      <c r="CN1752" s="29"/>
      <c r="CO1752" s="29"/>
      <c r="CP1752" s="29"/>
      <c r="CQ1752" s="29"/>
      <c r="CR1752" s="29"/>
      <c r="CS1752" s="29"/>
      <c r="CT1752" s="29"/>
      <c r="CU1752" s="29"/>
      <c r="CV1752" s="29"/>
      <c r="CW1752" s="29"/>
      <c r="CX1752" s="29"/>
      <c r="CY1752" s="29"/>
      <c r="CZ1752" s="29"/>
      <c r="DA1752" s="29"/>
      <c r="DB1752" s="29"/>
      <c r="DC1752" s="29"/>
      <c r="DD1752" s="29"/>
      <c r="DE1752" s="29"/>
      <c r="DF1752" s="29"/>
      <c r="DG1752" s="29"/>
      <c r="DH1752" s="29"/>
      <c r="DI1752" s="29"/>
      <c r="DJ1752" s="29"/>
      <c r="DK1752" s="29"/>
      <c r="DL1752" s="29"/>
      <c r="DM1752" s="29"/>
      <c r="DN1752" s="29"/>
      <c r="DO1752" s="29"/>
      <c r="DP1752" s="29"/>
      <c r="DQ1752" s="29"/>
      <c r="DR1752" s="29"/>
      <c r="DS1752" s="29"/>
      <c r="DT1752" s="29"/>
      <c r="DU1752" s="29"/>
      <c r="DV1752" s="29"/>
      <c r="DW1752" s="29"/>
      <c r="DX1752" s="29"/>
      <c r="DY1752" s="29"/>
      <c r="DZ1752" s="29"/>
      <c r="EA1752" s="29"/>
      <c r="EB1752" s="29"/>
      <c r="EC1752" s="29"/>
      <c r="ED1752" s="29"/>
      <c r="EE1752" s="29"/>
      <c r="EF1752" s="29"/>
      <c r="EG1752" s="29"/>
      <c r="EH1752" s="29"/>
      <c r="EI1752" s="29"/>
      <c r="EJ1752" s="29"/>
      <c r="EK1752" s="29"/>
      <c r="EL1752" s="29"/>
      <c r="EM1752" s="29"/>
      <c r="EN1752" s="29"/>
      <c r="EO1752" s="29"/>
      <c r="EP1752" s="29"/>
      <c r="EQ1752" s="29"/>
      <c r="ER1752" s="29"/>
      <c r="ES1752" s="29"/>
      <c r="ET1752" s="29"/>
      <c r="EU1752" s="29"/>
      <c r="EV1752" s="29"/>
      <c r="EW1752" s="29"/>
      <c r="EX1752" s="29"/>
      <c r="EY1752" s="29"/>
      <c r="EZ1752" s="29"/>
      <c r="FA1752" s="29"/>
      <c r="FB1752" s="29"/>
      <c r="FC1752" s="29"/>
      <c r="FD1752" s="29"/>
      <c r="FE1752" s="29"/>
      <c r="FF1752" s="29"/>
      <c r="FG1752" s="29"/>
      <c r="FH1752" s="29"/>
      <c r="FI1752" s="29"/>
      <c r="FJ1752" s="29"/>
      <c r="FK1752" s="29"/>
      <c r="FL1752" s="29"/>
      <c r="FM1752" s="29"/>
      <c r="FN1752" s="29"/>
      <c r="FO1752" s="29"/>
      <c r="FP1752" s="29"/>
      <c r="FQ1752" s="29"/>
      <c r="FR1752" s="29"/>
      <c r="FS1752" s="29"/>
      <c r="FT1752" s="29"/>
      <c r="FU1752" s="29"/>
      <c r="FV1752" s="29"/>
      <c r="FW1752" s="29"/>
      <c r="FX1752" s="29"/>
      <c r="FY1752" s="29"/>
      <c r="FZ1752" s="29"/>
      <c r="GA1752" s="29"/>
      <c r="GB1752" s="29"/>
      <c r="GC1752" s="29"/>
      <c r="GD1752" s="29"/>
      <c r="GE1752" s="31"/>
      <c r="GF1752" s="31"/>
      <c r="GG1752" s="31"/>
      <c r="GH1752" s="31"/>
      <c r="GI1752" s="31"/>
      <c r="GJ1752" s="31"/>
      <c r="GK1752" s="31"/>
      <c r="GL1752" s="31"/>
      <c r="GM1752" s="31"/>
      <c r="GN1752" s="31"/>
    </row>
    <row r="1753" spans="1:196" s="34" customFormat="1" x14ac:dyDescent="0.2">
      <c r="A1753" s="4"/>
      <c r="B1753" s="315"/>
      <c r="C1753" s="315"/>
      <c r="D1753" s="315"/>
      <c r="E1753" s="31"/>
      <c r="F1753" s="319"/>
      <c r="G1753" s="319"/>
      <c r="I1753" s="31"/>
      <c r="J1753" s="31"/>
      <c r="K1753" s="320"/>
      <c r="L1753" s="31"/>
      <c r="M1753" s="38"/>
      <c r="N1753" s="31"/>
      <c r="O1753" s="38"/>
      <c r="P1753" s="321"/>
      <c r="Q1753" s="31"/>
      <c r="R1753" s="31"/>
      <c r="S1753" s="31"/>
      <c r="T1753" s="31"/>
      <c r="U1753" s="31"/>
      <c r="V1753" s="31"/>
      <c r="W1753" s="31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  <c r="BT1753" s="29"/>
      <c r="BU1753" s="29"/>
      <c r="BV1753" s="29"/>
      <c r="BW1753" s="29"/>
      <c r="BX1753" s="29"/>
      <c r="BY1753" s="29"/>
      <c r="BZ1753" s="29"/>
      <c r="CA1753" s="29"/>
      <c r="CB1753" s="29"/>
      <c r="CC1753" s="29"/>
      <c r="CD1753" s="29"/>
      <c r="CE1753" s="29"/>
      <c r="CF1753" s="29"/>
      <c r="CG1753" s="29"/>
      <c r="CH1753" s="29"/>
      <c r="CI1753" s="29"/>
      <c r="CJ1753" s="29"/>
      <c r="CK1753" s="29"/>
      <c r="CL1753" s="29"/>
      <c r="CM1753" s="29"/>
      <c r="CN1753" s="29"/>
      <c r="CO1753" s="29"/>
      <c r="CP1753" s="29"/>
      <c r="CQ1753" s="29"/>
      <c r="CR1753" s="29"/>
      <c r="CS1753" s="29"/>
      <c r="CT1753" s="29"/>
      <c r="CU1753" s="29"/>
      <c r="CV1753" s="29"/>
      <c r="CW1753" s="29"/>
      <c r="CX1753" s="29"/>
      <c r="CY1753" s="29"/>
      <c r="CZ1753" s="29"/>
      <c r="DA1753" s="29"/>
      <c r="DB1753" s="29"/>
      <c r="DC1753" s="29"/>
      <c r="DD1753" s="29"/>
      <c r="DE1753" s="29"/>
      <c r="DF1753" s="29"/>
      <c r="DG1753" s="29"/>
      <c r="DH1753" s="29"/>
      <c r="DI1753" s="29"/>
      <c r="DJ1753" s="29"/>
      <c r="DK1753" s="29"/>
      <c r="DL1753" s="29"/>
      <c r="DM1753" s="29"/>
      <c r="DN1753" s="29"/>
      <c r="DO1753" s="29"/>
      <c r="DP1753" s="29"/>
      <c r="DQ1753" s="29"/>
      <c r="DR1753" s="29"/>
      <c r="DS1753" s="29"/>
      <c r="DT1753" s="29"/>
      <c r="DU1753" s="29"/>
      <c r="DV1753" s="29"/>
      <c r="DW1753" s="29"/>
      <c r="DX1753" s="29"/>
      <c r="DY1753" s="29"/>
      <c r="DZ1753" s="29"/>
      <c r="EA1753" s="29"/>
      <c r="EB1753" s="29"/>
      <c r="EC1753" s="29"/>
      <c r="ED1753" s="29"/>
      <c r="EE1753" s="29"/>
      <c r="EF1753" s="29"/>
      <c r="EG1753" s="29"/>
      <c r="EH1753" s="29"/>
      <c r="EI1753" s="29"/>
      <c r="EJ1753" s="29"/>
      <c r="EK1753" s="29"/>
      <c r="EL1753" s="29"/>
      <c r="EM1753" s="29"/>
      <c r="EN1753" s="29"/>
      <c r="EO1753" s="29"/>
      <c r="EP1753" s="29"/>
      <c r="EQ1753" s="29"/>
      <c r="ER1753" s="29"/>
      <c r="ES1753" s="29"/>
      <c r="ET1753" s="29"/>
      <c r="EU1753" s="29"/>
      <c r="EV1753" s="29"/>
      <c r="EW1753" s="29"/>
      <c r="EX1753" s="29"/>
      <c r="EY1753" s="29"/>
      <c r="EZ1753" s="29"/>
      <c r="FA1753" s="29"/>
      <c r="FB1753" s="29"/>
      <c r="FC1753" s="29"/>
      <c r="FD1753" s="29"/>
      <c r="FE1753" s="29"/>
      <c r="FF1753" s="29"/>
      <c r="FG1753" s="29"/>
      <c r="FH1753" s="29"/>
      <c r="FI1753" s="29"/>
      <c r="FJ1753" s="29"/>
      <c r="FK1753" s="29"/>
      <c r="FL1753" s="29"/>
      <c r="FM1753" s="29"/>
      <c r="FN1753" s="29"/>
      <c r="FO1753" s="29"/>
      <c r="FP1753" s="29"/>
      <c r="FQ1753" s="29"/>
      <c r="FR1753" s="29"/>
      <c r="FS1753" s="29"/>
      <c r="FT1753" s="29"/>
      <c r="FU1753" s="29"/>
      <c r="FV1753" s="29"/>
      <c r="FW1753" s="29"/>
      <c r="FX1753" s="29"/>
      <c r="FY1753" s="29"/>
      <c r="FZ1753" s="29"/>
      <c r="GA1753" s="29"/>
      <c r="GB1753" s="29"/>
      <c r="GC1753" s="29"/>
      <c r="GD1753" s="29"/>
      <c r="GE1753" s="31"/>
      <c r="GF1753" s="31"/>
      <c r="GG1753" s="31"/>
      <c r="GH1753" s="31"/>
      <c r="GI1753" s="31"/>
      <c r="GJ1753" s="31"/>
      <c r="GK1753" s="31"/>
      <c r="GL1753" s="31"/>
      <c r="GM1753" s="31"/>
      <c r="GN1753" s="31"/>
    </row>
    <row r="1754" spans="1:196" s="34" customFormat="1" x14ac:dyDescent="0.2">
      <c r="A1754" s="4"/>
      <c r="B1754" s="315"/>
      <c r="C1754" s="315"/>
      <c r="D1754" s="315"/>
      <c r="E1754" s="31"/>
      <c r="F1754" s="319"/>
      <c r="G1754" s="319"/>
      <c r="I1754" s="31"/>
      <c r="J1754" s="31"/>
      <c r="K1754" s="320"/>
      <c r="L1754" s="31"/>
      <c r="M1754" s="38"/>
      <c r="N1754" s="31"/>
      <c r="O1754" s="38"/>
      <c r="P1754" s="321"/>
      <c r="Q1754" s="31"/>
      <c r="R1754" s="31"/>
      <c r="S1754" s="31"/>
      <c r="T1754" s="31"/>
      <c r="U1754" s="31"/>
      <c r="V1754" s="31"/>
      <c r="W1754" s="31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  <c r="BT1754" s="29"/>
      <c r="BU1754" s="29"/>
      <c r="BV1754" s="29"/>
      <c r="BW1754" s="29"/>
      <c r="BX1754" s="29"/>
      <c r="BY1754" s="29"/>
      <c r="BZ1754" s="29"/>
      <c r="CA1754" s="29"/>
      <c r="CB1754" s="29"/>
      <c r="CC1754" s="29"/>
      <c r="CD1754" s="29"/>
      <c r="CE1754" s="29"/>
      <c r="CF1754" s="29"/>
      <c r="CG1754" s="29"/>
      <c r="CH1754" s="29"/>
      <c r="CI1754" s="29"/>
      <c r="CJ1754" s="29"/>
      <c r="CK1754" s="29"/>
      <c r="CL1754" s="29"/>
      <c r="CM1754" s="29"/>
      <c r="CN1754" s="29"/>
      <c r="CO1754" s="29"/>
      <c r="CP1754" s="29"/>
      <c r="CQ1754" s="29"/>
      <c r="CR1754" s="29"/>
      <c r="CS1754" s="29"/>
      <c r="CT1754" s="29"/>
      <c r="CU1754" s="29"/>
      <c r="CV1754" s="29"/>
      <c r="CW1754" s="29"/>
      <c r="CX1754" s="29"/>
      <c r="CY1754" s="29"/>
      <c r="CZ1754" s="29"/>
      <c r="DA1754" s="29"/>
      <c r="DB1754" s="29"/>
      <c r="DC1754" s="29"/>
      <c r="DD1754" s="29"/>
      <c r="DE1754" s="29"/>
      <c r="DF1754" s="29"/>
      <c r="DG1754" s="29"/>
      <c r="DH1754" s="29"/>
      <c r="DI1754" s="29"/>
      <c r="DJ1754" s="29"/>
      <c r="DK1754" s="29"/>
      <c r="DL1754" s="29"/>
      <c r="DM1754" s="29"/>
      <c r="DN1754" s="29"/>
      <c r="DO1754" s="29"/>
      <c r="DP1754" s="29"/>
      <c r="DQ1754" s="29"/>
      <c r="DR1754" s="29"/>
      <c r="DS1754" s="29"/>
      <c r="DT1754" s="29"/>
      <c r="DU1754" s="29"/>
      <c r="DV1754" s="29"/>
      <c r="DW1754" s="29"/>
      <c r="DX1754" s="29"/>
      <c r="DY1754" s="29"/>
      <c r="DZ1754" s="29"/>
      <c r="EA1754" s="29"/>
      <c r="EB1754" s="29"/>
      <c r="EC1754" s="29"/>
      <c r="ED1754" s="29"/>
      <c r="EE1754" s="29"/>
      <c r="EF1754" s="29"/>
      <c r="EG1754" s="29"/>
      <c r="EH1754" s="29"/>
      <c r="EI1754" s="29"/>
      <c r="EJ1754" s="29"/>
      <c r="EK1754" s="29"/>
      <c r="EL1754" s="29"/>
      <c r="EM1754" s="29"/>
      <c r="EN1754" s="29"/>
      <c r="EO1754" s="29"/>
      <c r="EP1754" s="29"/>
      <c r="EQ1754" s="29"/>
      <c r="ER1754" s="29"/>
      <c r="ES1754" s="29"/>
      <c r="ET1754" s="29"/>
      <c r="EU1754" s="29"/>
      <c r="EV1754" s="29"/>
      <c r="EW1754" s="29"/>
      <c r="EX1754" s="29"/>
      <c r="EY1754" s="29"/>
      <c r="EZ1754" s="29"/>
      <c r="FA1754" s="29"/>
      <c r="FB1754" s="29"/>
      <c r="FC1754" s="29"/>
      <c r="FD1754" s="29"/>
      <c r="FE1754" s="29"/>
      <c r="FF1754" s="29"/>
      <c r="FG1754" s="29"/>
      <c r="FH1754" s="29"/>
      <c r="FI1754" s="29"/>
      <c r="FJ1754" s="29"/>
      <c r="FK1754" s="29"/>
      <c r="FL1754" s="29"/>
      <c r="FM1754" s="29"/>
      <c r="FN1754" s="29"/>
      <c r="FO1754" s="29"/>
      <c r="FP1754" s="29"/>
      <c r="FQ1754" s="29"/>
      <c r="FR1754" s="29"/>
      <c r="FS1754" s="29"/>
      <c r="FT1754" s="29"/>
      <c r="FU1754" s="29"/>
      <c r="FV1754" s="29"/>
      <c r="FW1754" s="29"/>
      <c r="FX1754" s="29"/>
      <c r="FY1754" s="29"/>
      <c r="FZ1754" s="29"/>
      <c r="GA1754" s="29"/>
      <c r="GB1754" s="29"/>
      <c r="GC1754" s="29"/>
      <c r="GD1754" s="29"/>
      <c r="GE1754" s="31"/>
      <c r="GF1754" s="31"/>
      <c r="GG1754" s="31"/>
      <c r="GH1754" s="31"/>
      <c r="GI1754" s="31"/>
      <c r="GJ1754" s="31"/>
      <c r="GK1754" s="31"/>
      <c r="GL1754" s="31"/>
      <c r="GM1754" s="31"/>
      <c r="GN1754" s="31"/>
    </row>
    <row r="1755" spans="1:196" s="34" customFormat="1" x14ac:dyDescent="0.2">
      <c r="A1755" s="4"/>
      <c r="B1755" s="315"/>
      <c r="C1755" s="315"/>
      <c r="D1755" s="315"/>
      <c r="E1755" s="31"/>
      <c r="F1755" s="319"/>
      <c r="G1755" s="319"/>
      <c r="I1755" s="31"/>
      <c r="J1755" s="31"/>
      <c r="K1755" s="320"/>
      <c r="L1755" s="31"/>
      <c r="M1755" s="38"/>
      <c r="N1755" s="31"/>
      <c r="O1755" s="38"/>
      <c r="P1755" s="321"/>
      <c r="Q1755" s="31"/>
      <c r="R1755" s="31"/>
      <c r="S1755" s="31"/>
      <c r="T1755" s="31"/>
      <c r="U1755" s="31"/>
      <c r="V1755" s="31"/>
      <c r="W1755" s="31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  <c r="BT1755" s="29"/>
      <c r="BU1755" s="29"/>
      <c r="BV1755" s="29"/>
      <c r="BW1755" s="29"/>
      <c r="BX1755" s="29"/>
      <c r="BY1755" s="29"/>
      <c r="BZ1755" s="29"/>
      <c r="CA1755" s="29"/>
      <c r="CB1755" s="29"/>
      <c r="CC1755" s="29"/>
      <c r="CD1755" s="29"/>
      <c r="CE1755" s="29"/>
      <c r="CF1755" s="29"/>
      <c r="CG1755" s="29"/>
      <c r="CH1755" s="29"/>
      <c r="CI1755" s="29"/>
      <c r="CJ1755" s="29"/>
      <c r="CK1755" s="29"/>
      <c r="CL1755" s="29"/>
      <c r="CM1755" s="29"/>
      <c r="CN1755" s="29"/>
      <c r="CO1755" s="29"/>
      <c r="CP1755" s="29"/>
      <c r="CQ1755" s="29"/>
      <c r="CR1755" s="29"/>
      <c r="CS1755" s="29"/>
      <c r="CT1755" s="29"/>
      <c r="CU1755" s="29"/>
      <c r="CV1755" s="29"/>
      <c r="CW1755" s="29"/>
      <c r="CX1755" s="29"/>
      <c r="CY1755" s="29"/>
      <c r="CZ1755" s="29"/>
      <c r="DA1755" s="29"/>
      <c r="DB1755" s="29"/>
      <c r="DC1755" s="29"/>
      <c r="DD1755" s="29"/>
      <c r="DE1755" s="29"/>
      <c r="DF1755" s="29"/>
      <c r="DG1755" s="29"/>
      <c r="DH1755" s="29"/>
      <c r="DI1755" s="29"/>
      <c r="DJ1755" s="29"/>
      <c r="DK1755" s="29"/>
      <c r="DL1755" s="29"/>
      <c r="DM1755" s="29"/>
      <c r="DN1755" s="29"/>
      <c r="DO1755" s="29"/>
      <c r="DP1755" s="29"/>
      <c r="DQ1755" s="29"/>
      <c r="DR1755" s="29"/>
      <c r="DS1755" s="29"/>
      <c r="DT1755" s="29"/>
      <c r="DU1755" s="29"/>
      <c r="DV1755" s="29"/>
      <c r="DW1755" s="29"/>
      <c r="DX1755" s="29"/>
      <c r="DY1755" s="29"/>
      <c r="DZ1755" s="29"/>
      <c r="EA1755" s="29"/>
      <c r="EB1755" s="29"/>
      <c r="EC1755" s="29"/>
      <c r="ED1755" s="29"/>
      <c r="EE1755" s="29"/>
      <c r="EF1755" s="29"/>
      <c r="EG1755" s="29"/>
      <c r="EH1755" s="29"/>
      <c r="EI1755" s="29"/>
      <c r="EJ1755" s="29"/>
      <c r="EK1755" s="29"/>
      <c r="EL1755" s="29"/>
      <c r="EM1755" s="29"/>
      <c r="EN1755" s="29"/>
      <c r="EO1755" s="29"/>
      <c r="EP1755" s="29"/>
      <c r="EQ1755" s="29"/>
      <c r="ER1755" s="29"/>
      <c r="ES1755" s="29"/>
      <c r="ET1755" s="29"/>
      <c r="EU1755" s="29"/>
      <c r="EV1755" s="29"/>
      <c r="EW1755" s="29"/>
      <c r="EX1755" s="29"/>
      <c r="EY1755" s="29"/>
      <c r="EZ1755" s="29"/>
      <c r="FA1755" s="29"/>
      <c r="FB1755" s="29"/>
      <c r="FC1755" s="29"/>
      <c r="FD1755" s="29"/>
      <c r="FE1755" s="29"/>
      <c r="FF1755" s="29"/>
      <c r="FG1755" s="29"/>
      <c r="FH1755" s="29"/>
      <c r="FI1755" s="29"/>
      <c r="FJ1755" s="29"/>
      <c r="FK1755" s="29"/>
      <c r="FL1755" s="29"/>
      <c r="FM1755" s="29"/>
      <c r="FN1755" s="29"/>
      <c r="FO1755" s="29"/>
      <c r="FP1755" s="29"/>
      <c r="FQ1755" s="29"/>
      <c r="FR1755" s="29"/>
      <c r="FS1755" s="29"/>
      <c r="FT1755" s="29"/>
      <c r="FU1755" s="29"/>
      <c r="FV1755" s="29"/>
      <c r="FW1755" s="29"/>
      <c r="FX1755" s="29"/>
      <c r="FY1755" s="29"/>
      <c r="FZ1755" s="29"/>
      <c r="GA1755" s="29"/>
      <c r="GB1755" s="29"/>
      <c r="GC1755" s="29"/>
      <c r="GD1755" s="29"/>
      <c r="GE1755" s="31"/>
      <c r="GF1755" s="31"/>
      <c r="GG1755" s="31"/>
      <c r="GH1755" s="31"/>
      <c r="GI1755" s="31"/>
      <c r="GJ1755" s="31"/>
      <c r="GK1755" s="31"/>
      <c r="GL1755" s="31"/>
      <c r="GM1755" s="31"/>
      <c r="GN1755" s="31"/>
    </row>
    <row r="1756" spans="1:196" s="34" customFormat="1" x14ac:dyDescent="0.2">
      <c r="A1756" s="4"/>
      <c r="B1756" s="315"/>
      <c r="C1756" s="315"/>
      <c r="D1756" s="315"/>
      <c r="E1756" s="31"/>
      <c r="F1756" s="319"/>
      <c r="G1756" s="319"/>
      <c r="I1756" s="31"/>
      <c r="J1756" s="31"/>
      <c r="K1756" s="320"/>
      <c r="L1756" s="31"/>
      <c r="M1756" s="38"/>
      <c r="N1756" s="31"/>
      <c r="O1756" s="38"/>
      <c r="P1756" s="321"/>
      <c r="Q1756" s="31"/>
      <c r="R1756" s="31"/>
      <c r="S1756" s="31"/>
      <c r="T1756" s="31"/>
      <c r="U1756" s="31"/>
      <c r="V1756" s="31"/>
      <c r="W1756" s="31"/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29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9"/>
      <c r="BC1756" s="29"/>
      <c r="BD1756" s="29"/>
      <c r="BE1756" s="29"/>
      <c r="BF1756" s="29"/>
      <c r="BG1756" s="29"/>
      <c r="BH1756" s="29"/>
      <c r="BI1756" s="29"/>
      <c r="BJ1756" s="29"/>
      <c r="BK1756" s="29"/>
      <c r="BL1756" s="29"/>
      <c r="BM1756" s="29"/>
      <c r="BN1756" s="29"/>
      <c r="BO1756" s="29"/>
      <c r="BP1756" s="29"/>
      <c r="BQ1756" s="29"/>
      <c r="BR1756" s="29"/>
      <c r="BS1756" s="29"/>
      <c r="BT1756" s="29"/>
      <c r="BU1756" s="29"/>
      <c r="BV1756" s="29"/>
      <c r="BW1756" s="29"/>
      <c r="BX1756" s="29"/>
      <c r="BY1756" s="29"/>
      <c r="BZ1756" s="29"/>
      <c r="CA1756" s="29"/>
      <c r="CB1756" s="29"/>
      <c r="CC1756" s="29"/>
      <c r="CD1756" s="29"/>
      <c r="CE1756" s="29"/>
      <c r="CF1756" s="29"/>
      <c r="CG1756" s="29"/>
      <c r="CH1756" s="29"/>
      <c r="CI1756" s="29"/>
      <c r="CJ1756" s="29"/>
      <c r="CK1756" s="29"/>
      <c r="CL1756" s="29"/>
      <c r="CM1756" s="29"/>
      <c r="CN1756" s="29"/>
      <c r="CO1756" s="29"/>
      <c r="CP1756" s="29"/>
      <c r="CQ1756" s="29"/>
      <c r="CR1756" s="29"/>
      <c r="CS1756" s="29"/>
      <c r="CT1756" s="29"/>
      <c r="CU1756" s="29"/>
      <c r="CV1756" s="29"/>
      <c r="CW1756" s="29"/>
      <c r="CX1756" s="29"/>
      <c r="CY1756" s="29"/>
      <c r="CZ1756" s="29"/>
      <c r="DA1756" s="29"/>
      <c r="DB1756" s="29"/>
      <c r="DC1756" s="29"/>
      <c r="DD1756" s="29"/>
      <c r="DE1756" s="29"/>
      <c r="DF1756" s="29"/>
      <c r="DG1756" s="29"/>
      <c r="DH1756" s="29"/>
      <c r="DI1756" s="29"/>
      <c r="DJ1756" s="29"/>
      <c r="DK1756" s="29"/>
      <c r="DL1756" s="29"/>
      <c r="DM1756" s="29"/>
      <c r="DN1756" s="29"/>
      <c r="DO1756" s="29"/>
      <c r="DP1756" s="29"/>
      <c r="DQ1756" s="29"/>
      <c r="DR1756" s="29"/>
      <c r="DS1756" s="29"/>
      <c r="DT1756" s="29"/>
      <c r="DU1756" s="29"/>
      <c r="DV1756" s="29"/>
      <c r="DW1756" s="29"/>
      <c r="DX1756" s="29"/>
      <c r="DY1756" s="29"/>
      <c r="DZ1756" s="29"/>
      <c r="EA1756" s="29"/>
      <c r="EB1756" s="29"/>
      <c r="EC1756" s="29"/>
      <c r="ED1756" s="29"/>
      <c r="EE1756" s="29"/>
      <c r="EF1756" s="29"/>
      <c r="EG1756" s="29"/>
      <c r="EH1756" s="29"/>
      <c r="EI1756" s="29"/>
      <c r="EJ1756" s="29"/>
      <c r="EK1756" s="29"/>
      <c r="EL1756" s="29"/>
      <c r="EM1756" s="29"/>
      <c r="EN1756" s="29"/>
      <c r="EO1756" s="29"/>
      <c r="EP1756" s="29"/>
      <c r="EQ1756" s="29"/>
      <c r="ER1756" s="29"/>
      <c r="ES1756" s="29"/>
      <c r="ET1756" s="29"/>
      <c r="EU1756" s="29"/>
      <c r="EV1756" s="29"/>
      <c r="EW1756" s="29"/>
      <c r="EX1756" s="29"/>
      <c r="EY1756" s="29"/>
      <c r="EZ1756" s="29"/>
      <c r="FA1756" s="29"/>
      <c r="FB1756" s="29"/>
      <c r="FC1756" s="29"/>
      <c r="FD1756" s="29"/>
      <c r="FE1756" s="29"/>
      <c r="FF1756" s="29"/>
      <c r="FG1756" s="29"/>
      <c r="FH1756" s="29"/>
      <c r="FI1756" s="29"/>
      <c r="FJ1756" s="29"/>
      <c r="FK1756" s="29"/>
      <c r="FL1756" s="29"/>
      <c r="FM1756" s="29"/>
      <c r="FN1756" s="29"/>
      <c r="FO1756" s="29"/>
      <c r="FP1756" s="29"/>
      <c r="FQ1756" s="29"/>
      <c r="FR1756" s="29"/>
      <c r="FS1756" s="29"/>
      <c r="FT1756" s="29"/>
      <c r="FU1756" s="29"/>
      <c r="FV1756" s="29"/>
      <c r="FW1756" s="29"/>
      <c r="FX1756" s="29"/>
      <c r="FY1756" s="29"/>
      <c r="FZ1756" s="29"/>
      <c r="GA1756" s="29"/>
      <c r="GB1756" s="29"/>
      <c r="GC1756" s="29"/>
      <c r="GD1756" s="29"/>
      <c r="GE1756" s="31"/>
      <c r="GF1756" s="31"/>
      <c r="GG1756" s="31"/>
      <c r="GH1756" s="31"/>
      <c r="GI1756" s="31"/>
      <c r="GJ1756" s="31"/>
      <c r="GK1756" s="31"/>
      <c r="GL1756" s="31"/>
      <c r="GM1756" s="31"/>
      <c r="GN1756" s="31"/>
    </row>
    <row r="1757" spans="1:196" s="34" customFormat="1" x14ac:dyDescent="0.2">
      <c r="A1757" s="4"/>
      <c r="B1757" s="315"/>
      <c r="C1757" s="315"/>
      <c r="D1757" s="315"/>
      <c r="E1757" s="31"/>
      <c r="F1757" s="319"/>
      <c r="G1757" s="319"/>
      <c r="I1757" s="31"/>
      <c r="J1757" s="31"/>
      <c r="K1757" s="320"/>
      <c r="L1757" s="31"/>
      <c r="M1757" s="38"/>
      <c r="N1757" s="31"/>
      <c r="O1757" s="38"/>
      <c r="P1757" s="321"/>
      <c r="Q1757" s="31"/>
      <c r="R1757" s="31"/>
      <c r="S1757" s="31"/>
      <c r="T1757" s="31"/>
      <c r="U1757" s="31"/>
      <c r="V1757" s="31"/>
      <c r="W1757" s="31"/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  <c r="BI1757" s="29"/>
      <c r="BJ1757" s="29"/>
      <c r="BK1757" s="29"/>
      <c r="BL1757" s="29"/>
      <c r="BM1757" s="29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/>
      <c r="BZ1757" s="29"/>
      <c r="CA1757" s="29"/>
      <c r="CB1757" s="29"/>
      <c r="CC1757" s="29"/>
      <c r="CD1757" s="29"/>
      <c r="CE1757" s="29"/>
      <c r="CF1757" s="29"/>
      <c r="CG1757" s="29"/>
      <c r="CH1757" s="29"/>
      <c r="CI1757" s="29"/>
      <c r="CJ1757" s="29"/>
      <c r="CK1757" s="29"/>
      <c r="CL1757" s="29"/>
      <c r="CM1757" s="29"/>
      <c r="CN1757" s="29"/>
      <c r="CO1757" s="29"/>
      <c r="CP1757" s="29"/>
      <c r="CQ1757" s="29"/>
      <c r="CR1757" s="29"/>
      <c r="CS1757" s="29"/>
      <c r="CT1757" s="29"/>
      <c r="CU1757" s="29"/>
      <c r="CV1757" s="29"/>
      <c r="CW1757" s="29"/>
      <c r="CX1757" s="29"/>
      <c r="CY1757" s="29"/>
      <c r="CZ1757" s="29"/>
      <c r="DA1757" s="29"/>
      <c r="DB1757" s="29"/>
      <c r="DC1757" s="29"/>
      <c r="DD1757" s="29"/>
      <c r="DE1757" s="29"/>
      <c r="DF1757" s="29"/>
      <c r="DG1757" s="29"/>
      <c r="DH1757" s="29"/>
      <c r="DI1757" s="29"/>
      <c r="DJ1757" s="29"/>
      <c r="DK1757" s="29"/>
      <c r="DL1757" s="29"/>
      <c r="DM1757" s="29"/>
      <c r="DN1757" s="29"/>
      <c r="DO1757" s="29"/>
      <c r="DP1757" s="29"/>
      <c r="DQ1757" s="29"/>
      <c r="DR1757" s="29"/>
      <c r="DS1757" s="29"/>
      <c r="DT1757" s="29"/>
      <c r="DU1757" s="29"/>
      <c r="DV1757" s="29"/>
      <c r="DW1757" s="29"/>
      <c r="DX1757" s="29"/>
      <c r="DY1757" s="29"/>
      <c r="DZ1757" s="29"/>
      <c r="EA1757" s="29"/>
      <c r="EB1757" s="29"/>
      <c r="EC1757" s="29"/>
      <c r="ED1757" s="29"/>
      <c r="EE1757" s="29"/>
      <c r="EF1757" s="29"/>
      <c r="EG1757" s="29"/>
      <c r="EH1757" s="29"/>
      <c r="EI1757" s="29"/>
      <c r="EJ1757" s="29"/>
      <c r="EK1757" s="29"/>
      <c r="EL1757" s="29"/>
      <c r="EM1757" s="29"/>
      <c r="EN1757" s="29"/>
      <c r="EO1757" s="29"/>
      <c r="EP1757" s="29"/>
      <c r="EQ1757" s="29"/>
      <c r="ER1757" s="29"/>
      <c r="ES1757" s="29"/>
      <c r="ET1757" s="29"/>
      <c r="EU1757" s="29"/>
      <c r="EV1757" s="29"/>
      <c r="EW1757" s="29"/>
      <c r="EX1757" s="29"/>
      <c r="EY1757" s="29"/>
      <c r="EZ1757" s="29"/>
      <c r="FA1757" s="29"/>
      <c r="FB1757" s="29"/>
      <c r="FC1757" s="29"/>
      <c r="FD1757" s="29"/>
      <c r="FE1757" s="29"/>
      <c r="FF1757" s="29"/>
      <c r="FG1757" s="29"/>
      <c r="FH1757" s="29"/>
      <c r="FI1757" s="29"/>
      <c r="FJ1757" s="29"/>
      <c r="FK1757" s="29"/>
      <c r="FL1757" s="29"/>
      <c r="FM1757" s="29"/>
      <c r="FN1757" s="29"/>
      <c r="FO1757" s="29"/>
      <c r="FP1757" s="29"/>
      <c r="FQ1757" s="29"/>
      <c r="FR1757" s="29"/>
      <c r="FS1757" s="29"/>
      <c r="FT1757" s="29"/>
      <c r="FU1757" s="29"/>
      <c r="FV1757" s="29"/>
      <c r="FW1757" s="29"/>
      <c r="FX1757" s="29"/>
      <c r="FY1757" s="29"/>
      <c r="FZ1757" s="29"/>
      <c r="GA1757" s="29"/>
      <c r="GB1757" s="29"/>
      <c r="GC1757" s="29"/>
      <c r="GD1757" s="29"/>
      <c r="GE1757" s="31"/>
      <c r="GF1757" s="31"/>
      <c r="GG1757" s="31"/>
      <c r="GH1757" s="31"/>
      <c r="GI1757" s="31"/>
      <c r="GJ1757" s="31"/>
      <c r="GK1757" s="31"/>
      <c r="GL1757" s="31"/>
      <c r="GM1757" s="31"/>
      <c r="GN1757" s="31"/>
    </row>
    <row r="1758" spans="1:196" s="34" customFormat="1" x14ac:dyDescent="0.2">
      <c r="A1758" s="4"/>
      <c r="B1758" s="315"/>
      <c r="C1758" s="315"/>
      <c r="D1758" s="315"/>
      <c r="E1758" s="31"/>
      <c r="F1758" s="319"/>
      <c r="G1758" s="319"/>
      <c r="I1758" s="31"/>
      <c r="J1758" s="31"/>
      <c r="K1758" s="320"/>
      <c r="L1758" s="31"/>
      <c r="M1758" s="38"/>
      <c r="N1758" s="31"/>
      <c r="O1758" s="38"/>
      <c r="P1758" s="321"/>
      <c r="Q1758" s="31"/>
      <c r="R1758" s="31"/>
      <c r="S1758" s="31"/>
      <c r="T1758" s="31"/>
      <c r="U1758" s="31"/>
      <c r="V1758" s="31"/>
      <c r="W1758" s="31"/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/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29"/>
      <c r="CB1758" s="29"/>
      <c r="CC1758" s="29"/>
      <c r="CD1758" s="29"/>
      <c r="CE1758" s="29"/>
      <c r="CF1758" s="29"/>
      <c r="CG1758" s="29"/>
      <c r="CH1758" s="29"/>
      <c r="CI1758" s="29"/>
      <c r="CJ1758" s="29"/>
      <c r="CK1758" s="29"/>
      <c r="CL1758" s="29"/>
      <c r="CM1758" s="29"/>
      <c r="CN1758" s="29"/>
      <c r="CO1758" s="29"/>
      <c r="CP1758" s="29"/>
      <c r="CQ1758" s="29"/>
      <c r="CR1758" s="29"/>
      <c r="CS1758" s="29"/>
      <c r="CT1758" s="29"/>
      <c r="CU1758" s="29"/>
      <c r="CV1758" s="29"/>
      <c r="CW1758" s="29"/>
      <c r="CX1758" s="29"/>
      <c r="CY1758" s="29"/>
      <c r="CZ1758" s="29"/>
      <c r="DA1758" s="29"/>
      <c r="DB1758" s="29"/>
      <c r="DC1758" s="29"/>
      <c r="DD1758" s="29"/>
      <c r="DE1758" s="29"/>
      <c r="DF1758" s="29"/>
      <c r="DG1758" s="29"/>
      <c r="DH1758" s="29"/>
      <c r="DI1758" s="29"/>
      <c r="DJ1758" s="29"/>
      <c r="DK1758" s="29"/>
      <c r="DL1758" s="29"/>
      <c r="DM1758" s="29"/>
      <c r="DN1758" s="29"/>
      <c r="DO1758" s="29"/>
      <c r="DP1758" s="29"/>
      <c r="DQ1758" s="29"/>
      <c r="DR1758" s="29"/>
      <c r="DS1758" s="29"/>
      <c r="DT1758" s="29"/>
      <c r="DU1758" s="29"/>
      <c r="DV1758" s="29"/>
      <c r="DW1758" s="29"/>
      <c r="DX1758" s="29"/>
      <c r="DY1758" s="29"/>
      <c r="DZ1758" s="29"/>
      <c r="EA1758" s="29"/>
      <c r="EB1758" s="29"/>
      <c r="EC1758" s="29"/>
      <c r="ED1758" s="29"/>
      <c r="EE1758" s="29"/>
      <c r="EF1758" s="29"/>
      <c r="EG1758" s="29"/>
      <c r="EH1758" s="29"/>
      <c r="EI1758" s="29"/>
      <c r="EJ1758" s="29"/>
      <c r="EK1758" s="29"/>
      <c r="EL1758" s="29"/>
      <c r="EM1758" s="29"/>
      <c r="EN1758" s="29"/>
      <c r="EO1758" s="29"/>
      <c r="EP1758" s="29"/>
      <c r="EQ1758" s="29"/>
      <c r="ER1758" s="29"/>
      <c r="ES1758" s="29"/>
      <c r="ET1758" s="29"/>
      <c r="EU1758" s="29"/>
      <c r="EV1758" s="29"/>
      <c r="EW1758" s="29"/>
      <c r="EX1758" s="29"/>
      <c r="EY1758" s="29"/>
      <c r="EZ1758" s="29"/>
      <c r="FA1758" s="29"/>
      <c r="FB1758" s="29"/>
      <c r="FC1758" s="29"/>
      <c r="FD1758" s="29"/>
      <c r="FE1758" s="29"/>
      <c r="FF1758" s="29"/>
      <c r="FG1758" s="29"/>
      <c r="FH1758" s="29"/>
      <c r="FI1758" s="29"/>
      <c r="FJ1758" s="29"/>
      <c r="FK1758" s="29"/>
      <c r="FL1758" s="29"/>
      <c r="FM1758" s="29"/>
      <c r="FN1758" s="29"/>
      <c r="FO1758" s="29"/>
      <c r="FP1758" s="29"/>
      <c r="FQ1758" s="29"/>
      <c r="FR1758" s="29"/>
      <c r="FS1758" s="29"/>
      <c r="FT1758" s="29"/>
      <c r="FU1758" s="29"/>
      <c r="FV1758" s="29"/>
      <c r="FW1758" s="29"/>
      <c r="FX1758" s="29"/>
      <c r="FY1758" s="29"/>
      <c r="FZ1758" s="29"/>
      <c r="GA1758" s="29"/>
      <c r="GB1758" s="29"/>
      <c r="GC1758" s="29"/>
      <c r="GD1758" s="29"/>
      <c r="GE1758" s="31"/>
      <c r="GF1758" s="31"/>
      <c r="GG1758" s="31"/>
      <c r="GH1758" s="31"/>
      <c r="GI1758" s="31"/>
      <c r="GJ1758" s="31"/>
      <c r="GK1758" s="31"/>
      <c r="GL1758" s="31"/>
      <c r="GM1758" s="31"/>
      <c r="GN1758" s="31"/>
    </row>
    <row r="1759" spans="1:196" s="34" customFormat="1" x14ac:dyDescent="0.2">
      <c r="A1759" s="4"/>
      <c r="B1759" s="315"/>
      <c r="C1759" s="315"/>
      <c r="D1759" s="315"/>
      <c r="E1759" s="31"/>
      <c r="F1759" s="319"/>
      <c r="G1759" s="319"/>
      <c r="I1759" s="31"/>
      <c r="J1759" s="31"/>
      <c r="K1759" s="320"/>
      <c r="L1759" s="31"/>
      <c r="M1759" s="38"/>
      <c r="N1759" s="31"/>
      <c r="O1759" s="38"/>
      <c r="P1759" s="321"/>
      <c r="Q1759" s="31"/>
      <c r="R1759" s="31"/>
      <c r="S1759" s="31"/>
      <c r="T1759" s="31"/>
      <c r="U1759" s="31"/>
      <c r="V1759" s="31"/>
      <c r="W1759" s="31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  <c r="BT1759" s="29"/>
      <c r="BU1759" s="29"/>
      <c r="BV1759" s="29"/>
      <c r="BW1759" s="29"/>
      <c r="BX1759" s="29"/>
      <c r="BY1759" s="29"/>
      <c r="BZ1759" s="29"/>
      <c r="CA1759" s="29"/>
      <c r="CB1759" s="29"/>
      <c r="CC1759" s="29"/>
      <c r="CD1759" s="29"/>
      <c r="CE1759" s="29"/>
      <c r="CF1759" s="29"/>
      <c r="CG1759" s="29"/>
      <c r="CH1759" s="29"/>
      <c r="CI1759" s="29"/>
      <c r="CJ1759" s="29"/>
      <c r="CK1759" s="29"/>
      <c r="CL1759" s="29"/>
      <c r="CM1759" s="29"/>
      <c r="CN1759" s="29"/>
      <c r="CO1759" s="29"/>
      <c r="CP1759" s="29"/>
      <c r="CQ1759" s="29"/>
      <c r="CR1759" s="29"/>
      <c r="CS1759" s="29"/>
      <c r="CT1759" s="29"/>
      <c r="CU1759" s="29"/>
      <c r="CV1759" s="29"/>
      <c r="CW1759" s="29"/>
      <c r="CX1759" s="29"/>
      <c r="CY1759" s="29"/>
      <c r="CZ1759" s="29"/>
      <c r="DA1759" s="29"/>
      <c r="DB1759" s="29"/>
      <c r="DC1759" s="29"/>
      <c r="DD1759" s="29"/>
      <c r="DE1759" s="29"/>
      <c r="DF1759" s="29"/>
      <c r="DG1759" s="29"/>
      <c r="DH1759" s="29"/>
      <c r="DI1759" s="29"/>
      <c r="DJ1759" s="29"/>
      <c r="DK1759" s="29"/>
      <c r="DL1759" s="29"/>
      <c r="DM1759" s="29"/>
      <c r="DN1759" s="29"/>
      <c r="DO1759" s="29"/>
      <c r="DP1759" s="29"/>
      <c r="DQ1759" s="29"/>
      <c r="DR1759" s="29"/>
      <c r="DS1759" s="29"/>
      <c r="DT1759" s="29"/>
      <c r="DU1759" s="29"/>
      <c r="DV1759" s="29"/>
      <c r="DW1759" s="29"/>
      <c r="DX1759" s="29"/>
      <c r="DY1759" s="29"/>
      <c r="DZ1759" s="29"/>
      <c r="EA1759" s="29"/>
      <c r="EB1759" s="29"/>
      <c r="EC1759" s="29"/>
      <c r="ED1759" s="29"/>
      <c r="EE1759" s="29"/>
      <c r="EF1759" s="29"/>
      <c r="EG1759" s="29"/>
      <c r="EH1759" s="29"/>
      <c r="EI1759" s="29"/>
      <c r="EJ1759" s="29"/>
      <c r="EK1759" s="29"/>
      <c r="EL1759" s="29"/>
      <c r="EM1759" s="29"/>
      <c r="EN1759" s="29"/>
      <c r="EO1759" s="29"/>
      <c r="EP1759" s="29"/>
      <c r="EQ1759" s="29"/>
      <c r="ER1759" s="29"/>
      <c r="ES1759" s="29"/>
      <c r="ET1759" s="29"/>
      <c r="EU1759" s="29"/>
      <c r="EV1759" s="29"/>
      <c r="EW1759" s="29"/>
      <c r="EX1759" s="29"/>
      <c r="EY1759" s="29"/>
      <c r="EZ1759" s="29"/>
      <c r="FA1759" s="29"/>
      <c r="FB1759" s="29"/>
      <c r="FC1759" s="29"/>
      <c r="FD1759" s="29"/>
      <c r="FE1759" s="29"/>
      <c r="FF1759" s="29"/>
      <c r="FG1759" s="29"/>
      <c r="FH1759" s="29"/>
      <c r="FI1759" s="29"/>
      <c r="FJ1759" s="29"/>
      <c r="FK1759" s="29"/>
      <c r="FL1759" s="29"/>
      <c r="FM1759" s="29"/>
      <c r="FN1759" s="29"/>
      <c r="FO1759" s="29"/>
      <c r="FP1759" s="29"/>
      <c r="FQ1759" s="29"/>
      <c r="FR1759" s="29"/>
      <c r="FS1759" s="29"/>
      <c r="FT1759" s="29"/>
      <c r="FU1759" s="29"/>
      <c r="FV1759" s="29"/>
      <c r="FW1759" s="29"/>
      <c r="FX1759" s="29"/>
      <c r="FY1759" s="29"/>
      <c r="FZ1759" s="29"/>
      <c r="GA1759" s="29"/>
      <c r="GB1759" s="29"/>
      <c r="GC1759" s="29"/>
      <c r="GD1759" s="29"/>
      <c r="GE1759" s="31"/>
      <c r="GF1759" s="31"/>
      <c r="GG1759" s="31"/>
      <c r="GH1759" s="31"/>
      <c r="GI1759" s="31"/>
      <c r="GJ1759" s="31"/>
      <c r="GK1759" s="31"/>
      <c r="GL1759" s="31"/>
      <c r="GM1759" s="31"/>
      <c r="GN1759" s="31"/>
    </row>
    <row r="1760" spans="1:196" s="34" customFormat="1" x14ac:dyDescent="0.2">
      <c r="A1760" s="4"/>
      <c r="B1760" s="315"/>
      <c r="C1760" s="315"/>
      <c r="D1760" s="315"/>
      <c r="E1760" s="31"/>
      <c r="F1760" s="319"/>
      <c r="G1760" s="319"/>
      <c r="I1760" s="31"/>
      <c r="J1760" s="31"/>
      <c r="K1760" s="320"/>
      <c r="L1760" s="31"/>
      <c r="M1760" s="38"/>
      <c r="N1760" s="31"/>
      <c r="O1760" s="38"/>
      <c r="P1760" s="321"/>
      <c r="Q1760" s="31"/>
      <c r="R1760" s="31"/>
      <c r="S1760" s="31"/>
      <c r="T1760" s="31"/>
      <c r="U1760" s="31"/>
      <c r="V1760" s="31"/>
      <c r="W1760" s="31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  <c r="BT1760" s="29"/>
      <c r="BU1760" s="29"/>
      <c r="BV1760" s="29"/>
      <c r="BW1760" s="29"/>
      <c r="BX1760" s="29"/>
      <c r="BY1760" s="29"/>
      <c r="BZ1760" s="29"/>
      <c r="CA1760" s="29"/>
      <c r="CB1760" s="29"/>
      <c r="CC1760" s="29"/>
      <c r="CD1760" s="29"/>
      <c r="CE1760" s="29"/>
      <c r="CF1760" s="29"/>
      <c r="CG1760" s="29"/>
      <c r="CH1760" s="29"/>
      <c r="CI1760" s="29"/>
      <c r="CJ1760" s="29"/>
      <c r="CK1760" s="29"/>
      <c r="CL1760" s="29"/>
      <c r="CM1760" s="29"/>
      <c r="CN1760" s="29"/>
      <c r="CO1760" s="29"/>
      <c r="CP1760" s="29"/>
      <c r="CQ1760" s="29"/>
      <c r="CR1760" s="29"/>
      <c r="CS1760" s="29"/>
      <c r="CT1760" s="29"/>
      <c r="CU1760" s="29"/>
      <c r="CV1760" s="29"/>
      <c r="CW1760" s="29"/>
      <c r="CX1760" s="29"/>
      <c r="CY1760" s="29"/>
      <c r="CZ1760" s="29"/>
      <c r="DA1760" s="29"/>
      <c r="DB1760" s="29"/>
      <c r="DC1760" s="29"/>
      <c r="DD1760" s="29"/>
      <c r="DE1760" s="29"/>
      <c r="DF1760" s="29"/>
      <c r="DG1760" s="29"/>
      <c r="DH1760" s="29"/>
      <c r="DI1760" s="29"/>
      <c r="DJ1760" s="29"/>
      <c r="DK1760" s="29"/>
      <c r="DL1760" s="29"/>
      <c r="DM1760" s="29"/>
      <c r="DN1760" s="29"/>
      <c r="DO1760" s="29"/>
      <c r="DP1760" s="29"/>
      <c r="DQ1760" s="29"/>
      <c r="DR1760" s="29"/>
      <c r="DS1760" s="29"/>
      <c r="DT1760" s="29"/>
      <c r="DU1760" s="29"/>
      <c r="DV1760" s="29"/>
      <c r="DW1760" s="29"/>
      <c r="DX1760" s="29"/>
      <c r="DY1760" s="29"/>
      <c r="DZ1760" s="29"/>
      <c r="EA1760" s="29"/>
      <c r="EB1760" s="29"/>
      <c r="EC1760" s="29"/>
      <c r="ED1760" s="29"/>
      <c r="EE1760" s="29"/>
      <c r="EF1760" s="29"/>
      <c r="EG1760" s="29"/>
      <c r="EH1760" s="29"/>
      <c r="EI1760" s="29"/>
      <c r="EJ1760" s="29"/>
      <c r="EK1760" s="29"/>
      <c r="EL1760" s="29"/>
      <c r="EM1760" s="29"/>
      <c r="EN1760" s="29"/>
      <c r="EO1760" s="29"/>
      <c r="EP1760" s="29"/>
      <c r="EQ1760" s="29"/>
      <c r="ER1760" s="29"/>
      <c r="ES1760" s="29"/>
      <c r="ET1760" s="29"/>
      <c r="EU1760" s="29"/>
      <c r="EV1760" s="29"/>
      <c r="EW1760" s="29"/>
      <c r="EX1760" s="29"/>
      <c r="EY1760" s="29"/>
      <c r="EZ1760" s="29"/>
      <c r="FA1760" s="29"/>
      <c r="FB1760" s="29"/>
      <c r="FC1760" s="29"/>
      <c r="FD1760" s="29"/>
      <c r="FE1760" s="29"/>
      <c r="FF1760" s="29"/>
      <c r="FG1760" s="29"/>
      <c r="FH1760" s="29"/>
      <c r="FI1760" s="29"/>
      <c r="FJ1760" s="29"/>
      <c r="FK1760" s="29"/>
      <c r="FL1760" s="29"/>
      <c r="FM1760" s="29"/>
      <c r="FN1760" s="29"/>
      <c r="FO1760" s="29"/>
      <c r="FP1760" s="29"/>
      <c r="FQ1760" s="29"/>
      <c r="FR1760" s="29"/>
      <c r="FS1760" s="29"/>
      <c r="FT1760" s="29"/>
      <c r="FU1760" s="29"/>
      <c r="FV1760" s="29"/>
      <c r="FW1760" s="29"/>
      <c r="FX1760" s="29"/>
      <c r="FY1760" s="29"/>
      <c r="FZ1760" s="29"/>
      <c r="GA1760" s="29"/>
      <c r="GB1760" s="29"/>
      <c r="GC1760" s="29"/>
      <c r="GD1760" s="29"/>
      <c r="GE1760" s="31"/>
      <c r="GF1760" s="31"/>
      <c r="GG1760" s="31"/>
      <c r="GH1760" s="31"/>
      <c r="GI1760" s="31"/>
      <c r="GJ1760" s="31"/>
      <c r="GK1760" s="31"/>
      <c r="GL1760" s="31"/>
      <c r="GM1760" s="31"/>
      <c r="GN1760" s="31"/>
    </row>
    <row r="1761" spans="1:196" s="34" customFormat="1" x14ac:dyDescent="0.2">
      <c r="A1761" s="4"/>
      <c r="B1761" s="315"/>
      <c r="C1761" s="315"/>
      <c r="D1761" s="315"/>
      <c r="E1761" s="31"/>
      <c r="F1761" s="319"/>
      <c r="G1761" s="319"/>
      <c r="I1761" s="31"/>
      <c r="J1761" s="31"/>
      <c r="K1761" s="320"/>
      <c r="L1761" s="31"/>
      <c r="M1761" s="38"/>
      <c r="N1761" s="31"/>
      <c r="O1761" s="38"/>
      <c r="P1761" s="321"/>
      <c r="Q1761" s="31"/>
      <c r="R1761" s="31"/>
      <c r="S1761" s="31"/>
      <c r="T1761" s="31"/>
      <c r="U1761" s="31"/>
      <c r="V1761" s="31"/>
      <c r="W1761" s="31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  <c r="BT1761" s="29"/>
      <c r="BU1761" s="29"/>
      <c r="BV1761" s="29"/>
      <c r="BW1761" s="29"/>
      <c r="BX1761" s="29"/>
      <c r="BY1761" s="29"/>
      <c r="BZ1761" s="29"/>
      <c r="CA1761" s="29"/>
      <c r="CB1761" s="29"/>
      <c r="CC1761" s="29"/>
      <c r="CD1761" s="29"/>
      <c r="CE1761" s="29"/>
      <c r="CF1761" s="29"/>
      <c r="CG1761" s="29"/>
      <c r="CH1761" s="29"/>
      <c r="CI1761" s="29"/>
      <c r="CJ1761" s="29"/>
      <c r="CK1761" s="29"/>
      <c r="CL1761" s="29"/>
      <c r="CM1761" s="29"/>
      <c r="CN1761" s="29"/>
      <c r="CO1761" s="29"/>
      <c r="CP1761" s="29"/>
      <c r="CQ1761" s="29"/>
      <c r="CR1761" s="29"/>
      <c r="CS1761" s="29"/>
      <c r="CT1761" s="29"/>
      <c r="CU1761" s="29"/>
      <c r="CV1761" s="29"/>
      <c r="CW1761" s="29"/>
      <c r="CX1761" s="29"/>
      <c r="CY1761" s="29"/>
      <c r="CZ1761" s="29"/>
      <c r="DA1761" s="29"/>
      <c r="DB1761" s="29"/>
      <c r="DC1761" s="29"/>
      <c r="DD1761" s="29"/>
      <c r="DE1761" s="29"/>
      <c r="DF1761" s="29"/>
      <c r="DG1761" s="29"/>
      <c r="DH1761" s="29"/>
      <c r="DI1761" s="29"/>
      <c r="DJ1761" s="29"/>
      <c r="DK1761" s="29"/>
      <c r="DL1761" s="29"/>
      <c r="DM1761" s="29"/>
      <c r="DN1761" s="29"/>
      <c r="DO1761" s="29"/>
      <c r="DP1761" s="29"/>
      <c r="DQ1761" s="29"/>
      <c r="DR1761" s="29"/>
      <c r="DS1761" s="29"/>
      <c r="DT1761" s="29"/>
      <c r="DU1761" s="29"/>
      <c r="DV1761" s="29"/>
      <c r="DW1761" s="29"/>
      <c r="DX1761" s="29"/>
      <c r="DY1761" s="29"/>
      <c r="DZ1761" s="29"/>
      <c r="EA1761" s="29"/>
      <c r="EB1761" s="29"/>
      <c r="EC1761" s="29"/>
      <c r="ED1761" s="29"/>
      <c r="EE1761" s="29"/>
      <c r="EF1761" s="29"/>
      <c r="EG1761" s="29"/>
      <c r="EH1761" s="29"/>
      <c r="EI1761" s="29"/>
      <c r="EJ1761" s="29"/>
      <c r="EK1761" s="29"/>
      <c r="EL1761" s="29"/>
      <c r="EM1761" s="29"/>
      <c r="EN1761" s="29"/>
      <c r="EO1761" s="29"/>
      <c r="EP1761" s="29"/>
      <c r="EQ1761" s="29"/>
      <c r="ER1761" s="29"/>
      <c r="ES1761" s="29"/>
      <c r="ET1761" s="29"/>
      <c r="EU1761" s="29"/>
      <c r="EV1761" s="29"/>
      <c r="EW1761" s="29"/>
      <c r="EX1761" s="29"/>
      <c r="EY1761" s="29"/>
      <c r="EZ1761" s="29"/>
      <c r="FA1761" s="29"/>
      <c r="FB1761" s="29"/>
      <c r="FC1761" s="29"/>
      <c r="FD1761" s="29"/>
      <c r="FE1761" s="29"/>
      <c r="FF1761" s="29"/>
      <c r="FG1761" s="29"/>
      <c r="FH1761" s="29"/>
      <c r="FI1761" s="29"/>
      <c r="FJ1761" s="29"/>
      <c r="FK1761" s="29"/>
      <c r="FL1761" s="29"/>
      <c r="FM1761" s="29"/>
      <c r="FN1761" s="29"/>
      <c r="FO1761" s="29"/>
      <c r="FP1761" s="29"/>
      <c r="FQ1761" s="29"/>
      <c r="FR1761" s="29"/>
      <c r="FS1761" s="29"/>
      <c r="FT1761" s="29"/>
      <c r="FU1761" s="29"/>
      <c r="FV1761" s="29"/>
      <c r="FW1761" s="29"/>
      <c r="FX1761" s="29"/>
      <c r="FY1761" s="29"/>
      <c r="FZ1761" s="29"/>
      <c r="GA1761" s="29"/>
      <c r="GB1761" s="29"/>
      <c r="GC1761" s="29"/>
      <c r="GD1761" s="29"/>
      <c r="GE1761" s="31"/>
      <c r="GF1761" s="31"/>
      <c r="GG1761" s="31"/>
      <c r="GH1761" s="31"/>
      <c r="GI1761" s="31"/>
      <c r="GJ1761" s="31"/>
      <c r="GK1761" s="31"/>
      <c r="GL1761" s="31"/>
      <c r="GM1761" s="31"/>
      <c r="GN1761" s="31"/>
    </row>
    <row r="1762" spans="1:196" s="34" customFormat="1" x14ac:dyDescent="0.2">
      <c r="A1762" s="4"/>
      <c r="B1762" s="315"/>
      <c r="C1762" s="315"/>
      <c r="D1762" s="315"/>
      <c r="E1762" s="31"/>
      <c r="F1762" s="319"/>
      <c r="G1762" s="319"/>
      <c r="I1762" s="31"/>
      <c r="J1762" s="31"/>
      <c r="K1762" s="320"/>
      <c r="L1762" s="31"/>
      <c r="M1762" s="38"/>
      <c r="N1762" s="31"/>
      <c r="O1762" s="38"/>
      <c r="P1762" s="321"/>
      <c r="Q1762" s="31"/>
      <c r="R1762" s="31"/>
      <c r="S1762" s="31"/>
      <c r="T1762" s="31"/>
      <c r="U1762" s="31"/>
      <c r="V1762" s="31"/>
      <c r="W1762" s="31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  <c r="BT1762" s="29"/>
      <c r="BU1762" s="29"/>
      <c r="BV1762" s="29"/>
      <c r="BW1762" s="29"/>
      <c r="BX1762" s="29"/>
      <c r="BY1762" s="29"/>
      <c r="BZ1762" s="29"/>
      <c r="CA1762" s="29"/>
      <c r="CB1762" s="29"/>
      <c r="CC1762" s="29"/>
      <c r="CD1762" s="29"/>
      <c r="CE1762" s="29"/>
      <c r="CF1762" s="29"/>
      <c r="CG1762" s="29"/>
      <c r="CH1762" s="29"/>
      <c r="CI1762" s="29"/>
      <c r="CJ1762" s="29"/>
      <c r="CK1762" s="29"/>
      <c r="CL1762" s="29"/>
      <c r="CM1762" s="29"/>
      <c r="CN1762" s="29"/>
      <c r="CO1762" s="29"/>
      <c r="CP1762" s="29"/>
      <c r="CQ1762" s="29"/>
      <c r="CR1762" s="29"/>
      <c r="CS1762" s="29"/>
      <c r="CT1762" s="29"/>
      <c r="CU1762" s="29"/>
      <c r="CV1762" s="29"/>
      <c r="CW1762" s="29"/>
      <c r="CX1762" s="29"/>
      <c r="CY1762" s="29"/>
      <c r="CZ1762" s="29"/>
      <c r="DA1762" s="29"/>
      <c r="DB1762" s="29"/>
      <c r="DC1762" s="29"/>
      <c r="DD1762" s="29"/>
      <c r="DE1762" s="29"/>
      <c r="DF1762" s="29"/>
      <c r="DG1762" s="29"/>
      <c r="DH1762" s="29"/>
      <c r="DI1762" s="29"/>
      <c r="DJ1762" s="29"/>
      <c r="DK1762" s="29"/>
      <c r="DL1762" s="29"/>
      <c r="DM1762" s="29"/>
      <c r="DN1762" s="29"/>
      <c r="DO1762" s="29"/>
      <c r="DP1762" s="29"/>
      <c r="DQ1762" s="29"/>
      <c r="DR1762" s="29"/>
      <c r="DS1762" s="29"/>
      <c r="DT1762" s="29"/>
      <c r="DU1762" s="29"/>
      <c r="DV1762" s="29"/>
      <c r="DW1762" s="29"/>
      <c r="DX1762" s="29"/>
      <c r="DY1762" s="29"/>
      <c r="DZ1762" s="29"/>
      <c r="EA1762" s="29"/>
      <c r="EB1762" s="29"/>
      <c r="EC1762" s="29"/>
      <c r="ED1762" s="29"/>
      <c r="EE1762" s="29"/>
      <c r="EF1762" s="29"/>
      <c r="EG1762" s="29"/>
      <c r="EH1762" s="29"/>
      <c r="EI1762" s="29"/>
      <c r="EJ1762" s="29"/>
      <c r="EK1762" s="29"/>
      <c r="EL1762" s="29"/>
      <c r="EM1762" s="29"/>
      <c r="EN1762" s="29"/>
      <c r="EO1762" s="29"/>
      <c r="EP1762" s="29"/>
      <c r="EQ1762" s="29"/>
      <c r="ER1762" s="29"/>
      <c r="ES1762" s="29"/>
      <c r="ET1762" s="29"/>
      <c r="EU1762" s="29"/>
      <c r="EV1762" s="29"/>
      <c r="EW1762" s="29"/>
      <c r="EX1762" s="29"/>
      <c r="EY1762" s="29"/>
      <c r="EZ1762" s="29"/>
      <c r="FA1762" s="29"/>
      <c r="FB1762" s="29"/>
      <c r="FC1762" s="29"/>
      <c r="FD1762" s="29"/>
      <c r="FE1762" s="29"/>
      <c r="FF1762" s="29"/>
      <c r="FG1762" s="29"/>
      <c r="FH1762" s="29"/>
      <c r="FI1762" s="29"/>
      <c r="FJ1762" s="29"/>
      <c r="FK1762" s="29"/>
      <c r="FL1762" s="29"/>
      <c r="FM1762" s="29"/>
      <c r="FN1762" s="29"/>
      <c r="FO1762" s="29"/>
      <c r="FP1762" s="29"/>
      <c r="FQ1762" s="29"/>
      <c r="FR1762" s="29"/>
      <c r="FS1762" s="29"/>
      <c r="FT1762" s="29"/>
      <c r="FU1762" s="29"/>
      <c r="FV1762" s="29"/>
      <c r="FW1762" s="29"/>
      <c r="FX1762" s="29"/>
      <c r="FY1762" s="29"/>
      <c r="FZ1762" s="29"/>
      <c r="GA1762" s="29"/>
      <c r="GB1762" s="29"/>
      <c r="GC1762" s="29"/>
      <c r="GD1762" s="29"/>
      <c r="GE1762" s="31"/>
      <c r="GF1762" s="31"/>
      <c r="GG1762" s="31"/>
      <c r="GH1762" s="31"/>
      <c r="GI1762" s="31"/>
      <c r="GJ1762" s="31"/>
      <c r="GK1762" s="31"/>
      <c r="GL1762" s="31"/>
      <c r="GM1762" s="31"/>
      <c r="GN1762" s="31"/>
    </row>
    <row r="1763" spans="1:196" s="34" customFormat="1" x14ac:dyDescent="0.2">
      <c r="A1763" s="4"/>
      <c r="B1763" s="315"/>
      <c r="C1763" s="315"/>
      <c r="D1763" s="315"/>
      <c r="E1763" s="31"/>
      <c r="F1763" s="319"/>
      <c r="G1763" s="319"/>
      <c r="I1763" s="31"/>
      <c r="J1763" s="31"/>
      <c r="K1763" s="320"/>
      <c r="L1763" s="31"/>
      <c r="M1763" s="38"/>
      <c r="N1763" s="31"/>
      <c r="O1763" s="38"/>
      <c r="P1763" s="321"/>
      <c r="Q1763" s="31"/>
      <c r="R1763" s="31"/>
      <c r="S1763" s="31"/>
      <c r="T1763" s="31"/>
      <c r="U1763" s="31"/>
      <c r="V1763" s="31"/>
      <c r="W1763" s="31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  <c r="BT1763" s="29"/>
      <c r="BU1763" s="29"/>
      <c r="BV1763" s="29"/>
      <c r="BW1763" s="29"/>
      <c r="BX1763" s="29"/>
      <c r="BY1763" s="29"/>
      <c r="BZ1763" s="29"/>
      <c r="CA1763" s="29"/>
      <c r="CB1763" s="29"/>
      <c r="CC1763" s="29"/>
      <c r="CD1763" s="29"/>
      <c r="CE1763" s="29"/>
      <c r="CF1763" s="29"/>
      <c r="CG1763" s="29"/>
      <c r="CH1763" s="29"/>
      <c r="CI1763" s="29"/>
      <c r="CJ1763" s="29"/>
      <c r="CK1763" s="29"/>
      <c r="CL1763" s="29"/>
      <c r="CM1763" s="29"/>
      <c r="CN1763" s="29"/>
      <c r="CO1763" s="29"/>
      <c r="CP1763" s="29"/>
      <c r="CQ1763" s="29"/>
      <c r="CR1763" s="29"/>
      <c r="CS1763" s="29"/>
      <c r="CT1763" s="29"/>
      <c r="CU1763" s="29"/>
      <c r="CV1763" s="29"/>
      <c r="CW1763" s="29"/>
      <c r="CX1763" s="29"/>
      <c r="CY1763" s="29"/>
      <c r="CZ1763" s="29"/>
      <c r="DA1763" s="29"/>
      <c r="DB1763" s="29"/>
      <c r="DC1763" s="29"/>
      <c r="DD1763" s="29"/>
      <c r="DE1763" s="29"/>
      <c r="DF1763" s="29"/>
      <c r="DG1763" s="29"/>
      <c r="DH1763" s="29"/>
      <c r="DI1763" s="29"/>
      <c r="DJ1763" s="29"/>
      <c r="DK1763" s="29"/>
      <c r="DL1763" s="29"/>
      <c r="DM1763" s="29"/>
      <c r="DN1763" s="29"/>
      <c r="DO1763" s="29"/>
      <c r="DP1763" s="29"/>
      <c r="DQ1763" s="29"/>
      <c r="DR1763" s="29"/>
      <c r="DS1763" s="29"/>
      <c r="DT1763" s="29"/>
      <c r="DU1763" s="29"/>
      <c r="DV1763" s="29"/>
      <c r="DW1763" s="29"/>
      <c r="DX1763" s="29"/>
      <c r="DY1763" s="29"/>
      <c r="DZ1763" s="29"/>
      <c r="EA1763" s="29"/>
      <c r="EB1763" s="29"/>
      <c r="EC1763" s="29"/>
      <c r="ED1763" s="29"/>
      <c r="EE1763" s="29"/>
      <c r="EF1763" s="29"/>
      <c r="EG1763" s="29"/>
      <c r="EH1763" s="29"/>
      <c r="EI1763" s="29"/>
      <c r="EJ1763" s="29"/>
      <c r="EK1763" s="29"/>
      <c r="EL1763" s="29"/>
      <c r="EM1763" s="29"/>
      <c r="EN1763" s="29"/>
      <c r="EO1763" s="29"/>
      <c r="EP1763" s="29"/>
      <c r="EQ1763" s="29"/>
      <c r="ER1763" s="29"/>
      <c r="ES1763" s="29"/>
      <c r="ET1763" s="29"/>
      <c r="EU1763" s="29"/>
      <c r="EV1763" s="29"/>
      <c r="EW1763" s="29"/>
      <c r="EX1763" s="29"/>
      <c r="EY1763" s="29"/>
      <c r="EZ1763" s="29"/>
      <c r="FA1763" s="29"/>
      <c r="FB1763" s="29"/>
      <c r="FC1763" s="29"/>
      <c r="FD1763" s="29"/>
      <c r="FE1763" s="29"/>
      <c r="FF1763" s="29"/>
      <c r="FG1763" s="29"/>
      <c r="FH1763" s="29"/>
      <c r="FI1763" s="29"/>
      <c r="FJ1763" s="29"/>
      <c r="FK1763" s="29"/>
      <c r="FL1763" s="29"/>
      <c r="FM1763" s="29"/>
      <c r="FN1763" s="29"/>
      <c r="FO1763" s="29"/>
      <c r="FP1763" s="29"/>
      <c r="FQ1763" s="29"/>
      <c r="FR1763" s="29"/>
      <c r="FS1763" s="29"/>
      <c r="FT1763" s="29"/>
      <c r="FU1763" s="29"/>
      <c r="FV1763" s="29"/>
      <c r="FW1763" s="29"/>
      <c r="FX1763" s="29"/>
      <c r="FY1763" s="29"/>
      <c r="FZ1763" s="29"/>
      <c r="GA1763" s="29"/>
      <c r="GB1763" s="29"/>
      <c r="GC1763" s="29"/>
      <c r="GD1763" s="29"/>
      <c r="GE1763" s="31"/>
      <c r="GF1763" s="31"/>
      <c r="GG1763" s="31"/>
      <c r="GH1763" s="31"/>
      <c r="GI1763" s="31"/>
      <c r="GJ1763" s="31"/>
      <c r="GK1763" s="31"/>
      <c r="GL1763" s="31"/>
      <c r="GM1763" s="31"/>
      <c r="GN1763" s="31"/>
    </row>
    <row r="1764" spans="1:196" s="34" customFormat="1" x14ac:dyDescent="0.2">
      <c r="A1764" s="4"/>
      <c r="B1764" s="315"/>
      <c r="C1764" s="315"/>
      <c r="D1764" s="315"/>
      <c r="E1764" s="31"/>
      <c r="F1764" s="319"/>
      <c r="G1764" s="319"/>
      <c r="I1764" s="31"/>
      <c r="J1764" s="31"/>
      <c r="K1764" s="320"/>
      <c r="L1764" s="31"/>
      <c r="M1764" s="38"/>
      <c r="N1764" s="31"/>
      <c r="O1764" s="38"/>
      <c r="P1764" s="321"/>
      <c r="Q1764" s="31"/>
      <c r="R1764" s="31"/>
      <c r="S1764" s="31"/>
      <c r="T1764" s="31"/>
      <c r="U1764" s="31"/>
      <c r="V1764" s="31"/>
      <c r="W1764" s="31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  <c r="BT1764" s="29"/>
      <c r="BU1764" s="29"/>
      <c r="BV1764" s="29"/>
      <c r="BW1764" s="29"/>
      <c r="BX1764" s="29"/>
      <c r="BY1764" s="29"/>
      <c r="BZ1764" s="29"/>
      <c r="CA1764" s="29"/>
      <c r="CB1764" s="29"/>
      <c r="CC1764" s="29"/>
      <c r="CD1764" s="29"/>
      <c r="CE1764" s="29"/>
      <c r="CF1764" s="29"/>
      <c r="CG1764" s="29"/>
      <c r="CH1764" s="29"/>
      <c r="CI1764" s="29"/>
      <c r="CJ1764" s="29"/>
      <c r="CK1764" s="29"/>
      <c r="CL1764" s="29"/>
      <c r="CM1764" s="29"/>
      <c r="CN1764" s="29"/>
      <c r="CO1764" s="29"/>
      <c r="CP1764" s="29"/>
      <c r="CQ1764" s="29"/>
      <c r="CR1764" s="29"/>
      <c r="CS1764" s="29"/>
      <c r="CT1764" s="29"/>
      <c r="CU1764" s="29"/>
      <c r="CV1764" s="29"/>
      <c r="CW1764" s="29"/>
      <c r="CX1764" s="29"/>
      <c r="CY1764" s="29"/>
      <c r="CZ1764" s="29"/>
      <c r="DA1764" s="29"/>
      <c r="DB1764" s="29"/>
      <c r="DC1764" s="29"/>
      <c r="DD1764" s="29"/>
      <c r="DE1764" s="29"/>
      <c r="DF1764" s="29"/>
      <c r="DG1764" s="29"/>
      <c r="DH1764" s="29"/>
      <c r="DI1764" s="29"/>
      <c r="DJ1764" s="29"/>
      <c r="DK1764" s="29"/>
      <c r="DL1764" s="29"/>
      <c r="DM1764" s="29"/>
      <c r="DN1764" s="29"/>
      <c r="DO1764" s="29"/>
      <c r="DP1764" s="29"/>
      <c r="DQ1764" s="29"/>
      <c r="DR1764" s="29"/>
      <c r="DS1764" s="29"/>
      <c r="DT1764" s="29"/>
      <c r="DU1764" s="29"/>
      <c r="DV1764" s="29"/>
      <c r="DW1764" s="29"/>
      <c r="DX1764" s="29"/>
      <c r="DY1764" s="29"/>
      <c r="DZ1764" s="29"/>
      <c r="EA1764" s="29"/>
      <c r="EB1764" s="29"/>
      <c r="EC1764" s="29"/>
      <c r="ED1764" s="29"/>
      <c r="EE1764" s="29"/>
      <c r="EF1764" s="29"/>
      <c r="EG1764" s="29"/>
      <c r="EH1764" s="29"/>
      <c r="EI1764" s="29"/>
      <c r="EJ1764" s="29"/>
      <c r="EK1764" s="29"/>
      <c r="EL1764" s="29"/>
      <c r="EM1764" s="29"/>
      <c r="EN1764" s="29"/>
      <c r="EO1764" s="29"/>
      <c r="EP1764" s="29"/>
      <c r="EQ1764" s="29"/>
      <c r="ER1764" s="29"/>
      <c r="ES1764" s="29"/>
      <c r="ET1764" s="29"/>
      <c r="EU1764" s="29"/>
      <c r="EV1764" s="29"/>
      <c r="EW1764" s="29"/>
      <c r="EX1764" s="29"/>
      <c r="EY1764" s="29"/>
      <c r="EZ1764" s="29"/>
      <c r="FA1764" s="29"/>
      <c r="FB1764" s="29"/>
      <c r="FC1764" s="29"/>
      <c r="FD1764" s="29"/>
      <c r="FE1764" s="29"/>
      <c r="FF1764" s="29"/>
      <c r="FG1764" s="29"/>
      <c r="FH1764" s="29"/>
      <c r="FI1764" s="29"/>
      <c r="FJ1764" s="29"/>
      <c r="FK1764" s="29"/>
      <c r="FL1764" s="29"/>
      <c r="FM1764" s="29"/>
      <c r="FN1764" s="29"/>
      <c r="FO1764" s="29"/>
      <c r="FP1764" s="29"/>
      <c r="FQ1764" s="29"/>
      <c r="FR1764" s="29"/>
      <c r="FS1764" s="29"/>
      <c r="FT1764" s="29"/>
      <c r="FU1764" s="29"/>
      <c r="FV1764" s="29"/>
      <c r="FW1764" s="29"/>
      <c r="FX1764" s="29"/>
      <c r="FY1764" s="29"/>
      <c r="FZ1764" s="29"/>
      <c r="GA1764" s="29"/>
      <c r="GB1764" s="29"/>
      <c r="GC1764" s="29"/>
      <c r="GD1764" s="29"/>
      <c r="GE1764" s="31"/>
      <c r="GF1764" s="31"/>
      <c r="GG1764" s="31"/>
      <c r="GH1764" s="31"/>
      <c r="GI1764" s="31"/>
      <c r="GJ1764" s="31"/>
      <c r="GK1764" s="31"/>
      <c r="GL1764" s="31"/>
      <c r="GM1764" s="31"/>
      <c r="GN1764" s="31"/>
    </row>
    <row r="1765" spans="1:196" s="34" customFormat="1" x14ac:dyDescent="0.2">
      <c r="A1765" s="4"/>
      <c r="B1765" s="315"/>
      <c r="C1765" s="315"/>
      <c r="D1765" s="315"/>
      <c r="E1765" s="31"/>
      <c r="F1765" s="319"/>
      <c r="G1765" s="319"/>
      <c r="I1765" s="31"/>
      <c r="J1765" s="31"/>
      <c r="K1765" s="320"/>
      <c r="L1765" s="31"/>
      <c r="M1765" s="38"/>
      <c r="N1765" s="31"/>
      <c r="O1765" s="38"/>
      <c r="P1765" s="321"/>
      <c r="Q1765" s="31"/>
      <c r="R1765" s="31"/>
      <c r="S1765" s="31"/>
      <c r="T1765" s="31"/>
      <c r="U1765" s="31"/>
      <c r="V1765" s="31"/>
      <c r="W1765" s="31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  <c r="BT1765" s="29"/>
      <c r="BU1765" s="29"/>
      <c r="BV1765" s="29"/>
      <c r="BW1765" s="29"/>
      <c r="BX1765" s="29"/>
      <c r="BY1765" s="29"/>
      <c r="BZ1765" s="29"/>
      <c r="CA1765" s="29"/>
      <c r="CB1765" s="29"/>
      <c r="CC1765" s="29"/>
      <c r="CD1765" s="29"/>
      <c r="CE1765" s="29"/>
      <c r="CF1765" s="29"/>
      <c r="CG1765" s="29"/>
      <c r="CH1765" s="29"/>
      <c r="CI1765" s="29"/>
      <c r="CJ1765" s="29"/>
      <c r="CK1765" s="29"/>
      <c r="CL1765" s="29"/>
      <c r="CM1765" s="29"/>
      <c r="CN1765" s="29"/>
      <c r="CO1765" s="29"/>
      <c r="CP1765" s="29"/>
      <c r="CQ1765" s="29"/>
      <c r="CR1765" s="29"/>
      <c r="CS1765" s="29"/>
      <c r="CT1765" s="29"/>
      <c r="CU1765" s="29"/>
      <c r="CV1765" s="29"/>
      <c r="CW1765" s="29"/>
      <c r="CX1765" s="29"/>
      <c r="CY1765" s="29"/>
      <c r="CZ1765" s="29"/>
      <c r="DA1765" s="29"/>
      <c r="DB1765" s="29"/>
      <c r="DC1765" s="29"/>
      <c r="DD1765" s="29"/>
      <c r="DE1765" s="29"/>
      <c r="DF1765" s="29"/>
      <c r="DG1765" s="29"/>
      <c r="DH1765" s="29"/>
      <c r="DI1765" s="29"/>
      <c r="DJ1765" s="29"/>
      <c r="DK1765" s="29"/>
      <c r="DL1765" s="29"/>
      <c r="DM1765" s="29"/>
      <c r="DN1765" s="29"/>
      <c r="DO1765" s="29"/>
      <c r="DP1765" s="29"/>
      <c r="DQ1765" s="29"/>
      <c r="DR1765" s="29"/>
      <c r="DS1765" s="29"/>
      <c r="DT1765" s="29"/>
      <c r="DU1765" s="29"/>
      <c r="DV1765" s="29"/>
      <c r="DW1765" s="29"/>
      <c r="DX1765" s="29"/>
      <c r="DY1765" s="29"/>
      <c r="DZ1765" s="29"/>
      <c r="EA1765" s="29"/>
      <c r="EB1765" s="29"/>
      <c r="EC1765" s="29"/>
      <c r="ED1765" s="29"/>
      <c r="EE1765" s="29"/>
      <c r="EF1765" s="29"/>
      <c r="EG1765" s="29"/>
      <c r="EH1765" s="29"/>
      <c r="EI1765" s="29"/>
      <c r="EJ1765" s="29"/>
      <c r="EK1765" s="29"/>
      <c r="EL1765" s="29"/>
      <c r="EM1765" s="29"/>
      <c r="EN1765" s="29"/>
      <c r="EO1765" s="29"/>
      <c r="EP1765" s="29"/>
      <c r="EQ1765" s="29"/>
      <c r="ER1765" s="29"/>
      <c r="ES1765" s="29"/>
      <c r="ET1765" s="29"/>
      <c r="EU1765" s="29"/>
      <c r="EV1765" s="29"/>
      <c r="EW1765" s="29"/>
      <c r="EX1765" s="29"/>
      <c r="EY1765" s="29"/>
      <c r="EZ1765" s="29"/>
      <c r="FA1765" s="29"/>
      <c r="FB1765" s="29"/>
      <c r="FC1765" s="29"/>
      <c r="FD1765" s="29"/>
      <c r="FE1765" s="29"/>
      <c r="FF1765" s="29"/>
      <c r="FG1765" s="29"/>
      <c r="FH1765" s="29"/>
      <c r="FI1765" s="29"/>
      <c r="FJ1765" s="29"/>
      <c r="FK1765" s="29"/>
      <c r="FL1765" s="29"/>
      <c r="FM1765" s="29"/>
      <c r="FN1765" s="29"/>
      <c r="FO1765" s="29"/>
      <c r="FP1765" s="29"/>
      <c r="FQ1765" s="29"/>
      <c r="FR1765" s="29"/>
      <c r="FS1765" s="29"/>
      <c r="FT1765" s="29"/>
      <c r="FU1765" s="29"/>
      <c r="FV1765" s="29"/>
      <c r="FW1765" s="29"/>
      <c r="FX1765" s="29"/>
      <c r="FY1765" s="29"/>
      <c r="FZ1765" s="29"/>
      <c r="GA1765" s="29"/>
      <c r="GB1765" s="29"/>
      <c r="GC1765" s="29"/>
      <c r="GD1765" s="29"/>
      <c r="GE1765" s="31"/>
      <c r="GF1765" s="31"/>
      <c r="GG1765" s="31"/>
      <c r="GH1765" s="31"/>
      <c r="GI1765" s="31"/>
      <c r="GJ1765" s="31"/>
      <c r="GK1765" s="31"/>
      <c r="GL1765" s="31"/>
      <c r="GM1765" s="31"/>
      <c r="GN1765" s="31"/>
    </row>
    <row r="1766" spans="1:196" s="34" customFormat="1" x14ac:dyDescent="0.2">
      <c r="A1766" s="4"/>
      <c r="B1766" s="315"/>
      <c r="C1766" s="315"/>
      <c r="D1766" s="315"/>
      <c r="E1766" s="31"/>
      <c r="F1766" s="319"/>
      <c r="G1766" s="319"/>
      <c r="I1766" s="31"/>
      <c r="J1766" s="31"/>
      <c r="K1766" s="320"/>
      <c r="L1766" s="31"/>
      <c r="M1766" s="38"/>
      <c r="N1766" s="31"/>
      <c r="O1766" s="38"/>
      <c r="P1766" s="321"/>
      <c r="Q1766" s="31"/>
      <c r="R1766" s="31"/>
      <c r="S1766" s="31"/>
      <c r="T1766" s="31"/>
      <c r="U1766" s="31"/>
      <c r="V1766" s="31"/>
      <c r="W1766" s="31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  <c r="BT1766" s="29"/>
      <c r="BU1766" s="29"/>
      <c r="BV1766" s="29"/>
      <c r="BW1766" s="29"/>
      <c r="BX1766" s="29"/>
      <c r="BY1766" s="29"/>
      <c r="BZ1766" s="29"/>
      <c r="CA1766" s="29"/>
      <c r="CB1766" s="29"/>
      <c r="CC1766" s="29"/>
      <c r="CD1766" s="29"/>
      <c r="CE1766" s="29"/>
      <c r="CF1766" s="29"/>
      <c r="CG1766" s="29"/>
      <c r="CH1766" s="29"/>
      <c r="CI1766" s="29"/>
      <c r="CJ1766" s="29"/>
      <c r="CK1766" s="29"/>
      <c r="CL1766" s="29"/>
      <c r="CM1766" s="29"/>
      <c r="CN1766" s="29"/>
      <c r="CO1766" s="29"/>
      <c r="CP1766" s="29"/>
      <c r="CQ1766" s="29"/>
      <c r="CR1766" s="29"/>
      <c r="CS1766" s="29"/>
      <c r="CT1766" s="29"/>
      <c r="CU1766" s="29"/>
      <c r="CV1766" s="29"/>
      <c r="CW1766" s="29"/>
      <c r="CX1766" s="29"/>
      <c r="CY1766" s="29"/>
      <c r="CZ1766" s="29"/>
      <c r="DA1766" s="29"/>
      <c r="DB1766" s="29"/>
      <c r="DC1766" s="29"/>
      <c r="DD1766" s="29"/>
      <c r="DE1766" s="29"/>
      <c r="DF1766" s="29"/>
      <c r="DG1766" s="29"/>
      <c r="DH1766" s="29"/>
      <c r="DI1766" s="29"/>
      <c r="DJ1766" s="29"/>
      <c r="DK1766" s="29"/>
      <c r="DL1766" s="29"/>
      <c r="DM1766" s="29"/>
      <c r="DN1766" s="29"/>
      <c r="DO1766" s="29"/>
      <c r="DP1766" s="29"/>
      <c r="DQ1766" s="29"/>
      <c r="DR1766" s="29"/>
      <c r="DS1766" s="29"/>
      <c r="DT1766" s="29"/>
      <c r="DU1766" s="29"/>
      <c r="DV1766" s="29"/>
      <c r="DW1766" s="29"/>
      <c r="DX1766" s="29"/>
      <c r="DY1766" s="29"/>
      <c r="DZ1766" s="29"/>
      <c r="EA1766" s="29"/>
      <c r="EB1766" s="29"/>
      <c r="EC1766" s="29"/>
      <c r="ED1766" s="29"/>
      <c r="EE1766" s="29"/>
      <c r="EF1766" s="29"/>
      <c r="EG1766" s="29"/>
      <c r="EH1766" s="29"/>
      <c r="EI1766" s="29"/>
      <c r="EJ1766" s="29"/>
      <c r="EK1766" s="29"/>
      <c r="EL1766" s="29"/>
      <c r="EM1766" s="29"/>
      <c r="EN1766" s="29"/>
      <c r="EO1766" s="29"/>
      <c r="EP1766" s="29"/>
      <c r="EQ1766" s="29"/>
      <c r="ER1766" s="29"/>
      <c r="ES1766" s="29"/>
      <c r="ET1766" s="29"/>
      <c r="EU1766" s="29"/>
      <c r="EV1766" s="29"/>
      <c r="EW1766" s="29"/>
      <c r="EX1766" s="29"/>
      <c r="EY1766" s="29"/>
      <c r="EZ1766" s="29"/>
      <c r="FA1766" s="29"/>
      <c r="FB1766" s="29"/>
      <c r="FC1766" s="29"/>
      <c r="FD1766" s="29"/>
      <c r="FE1766" s="29"/>
      <c r="FF1766" s="29"/>
      <c r="FG1766" s="29"/>
      <c r="FH1766" s="29"/>
      <c r="FI1766" s="29"/>
      <c r="FJ1766" s="29"/>
      <c r="FK1766" s="29"/>
      <c r="FL1766" s="29"/>
      <c r="FM1766" s="29"/>
      <c r="FN1766" s="29"/>
      <c r="FO1766" s="29"/>
      <c r="FP1766" s="29"/>
      <c r="FQ1766" s="29"/>
      <c r="FR1766" s="29"/>
      <c r="FS1766" s="29"/>
      <c r="FT1766" s="29"/>
      <c r="FU1766" s="29"/>
      <c r="FV1766" s="29"/>
      <c r="FW1766" s="29"/>
      <c r="FX1766" s="29"/>
      <c r="FY1766" s="29"/>
      <c r="FZ1766" s="29"/>
      <c r="GA1766" s="29"/>
      <c r="GB1766" s="29"/>
      <c r="GC1766" s="29"/>
      <c r="GD1766" s="29"/>
      <c r="GE1766" s="31"/>
      <c r="GF1766" s="31"/>
      <c r="GG1766" s="31"/>
      <c r="GH1766" s="31"/>
      <c r="GI1766" s="31"/>
      <c r="GJ1766" s="31"/>
      <c r="GK1766" s="31"/>
      <c r="GL1766" s="31"/>
      <c r="GM1766" s="31"/>
      <c r="GN1766" s="31"/>
    </row>
    <row r="1767" spans="1:196" s="34" customFormat="1" x14ac:dyDescent="0.2">
      <c r="A1767" s="4"/>
      <c r="B1767" s="315"/>
      <c r="C1767" s="315"/>
      <c r="D1767" s="315"/>
      <c r="E1767" s="31"/>
      <c r="F1767" s="319"/>
      <c r="G1767" s="319"/>
      <c r="I1767" s="31"/>
      <c r="J1767" s="31"/>
      <c r="K1767" s="320"/>
      <c r="L1767" s="31"/>
      <c r="M1767" s="38"/>
      <c r="N1767" s="31"/>
      <c r="O1767" s="38"/>
      <c r="P1767" s="321"/>
      <c r="Q1767" s="31"/>
      <c r="R1767" s="31"/>
      <c r="S1767" s="31"/>
      <c r="T1767" s="31"/>
      <c r="U1767" s="31"/>
      <c r="V1767" s="31"/>
      <c r="W1767" s="31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  <c r="BT1767" s="29"/>
      <c r="BU1767" s="29"/>
      <c r="BV1767" s="29"/>
      <c r="BW1767" s="29"/>
      <c r="BX1767" s="29"/>
      <c r="BY1767" s="29"/>
      <c r="BZ1767" s="29"/>
      <c r="CA1767" s="29"/>
      <c r="CB1767" s="29"/>
      <c r="CC1767" s="29"/>
      <c r="CD1767" s="29"/>
      <c r="CE1767" s="29"/>
      <c r="CF1767" s="29"/>
      <c r="CG1767" s="29"/>
      <c r="CH1767" s="29"/>
      <c r="CI1767" s="29"/>
      <c r="CJ1767" s="29"/>
      <c r="CK1767" s="29"/>
      <c r="CL1767" s="29"/>
      <c r="CM1767" s="29"/>
      <c r="CN1767" s="29"/>
      <c r="CO1767" s="29"/>
      <c r="CP1767" s="29"/>
      <c r="CQ1767" s="29"/>
      <c r="CR1767" s="29"/>
      <c r="CS1767" s="29"/>
      <c r="CT1767" s="29"/>
      <c r="CU1767" s="29"/>
      <c r="CV1767" s="29"/>
      <c r="CW1767" s="29"/>
      <c r="CX1767" s="29"/>
      <c r="CY1767" s="29"/>
      <c r="CZ1767" s="29"/>
      <c r="DA1767" s="29"/>
      <c r="DB1767" s="29"/>
      <c r="DC1767" s="29"/>
      <c r="DD1767" s="29"/>
      <c r="DE1767" s="29"/>
      <c r="DF1767" s="29"/>
      <c r="DG1767" s="29"/>
      <c r="DH1767" s="29"/>
      <c r="DI1767" s="29"/>
      <c r="DJ1767" s="29"/>
      <c r="DK1767" s="29"/>
      <c r="DL1767" s="29"/>
      <c r="DM1767" s="29"/>
      <c r="DN1767" s="29"/>
      <c r="DO1767" s="29"/>
      <c r="DP1767" s="29"/>
      <c r="DQ1767" s="29"/>
      <c r="DR1767" s="29"/>
      <c r="DS1767" s="29"/>
      <c r="DT1767" s="29"/>
      <c r="DU1767" s="29"/>
      <c r="DV1767" s="29"/>
      <c r="DW1767" s="29"/>
      <c r="DX1767" s="29"/>
      <c r="DY1767" s="29"/>
      <c r="DZ1767" s="29"/>
      <c r="EA1767" s="29"/>
      <c r="EB1767" s="29"/>
      <c r="EC1767" s="29"/>
      <c r="ED1767" s="29"/>
      <c r="EE1767" s="29"/>
      <c r="EF1767" s="29"/>
      <c r="EG1767" s="29"/>
      <c r="EH1767" s="29"/>
      <c r="EI1767" s="29"/>
      <c r="EJ1767" s="29"/>
      <c r="EK1767" s="29"/>
      <c r="EL1767" s="29"/>
      <c r="EM1767" s="29"/>
      <c r="EN1767" s="29"/>
      <c r="EO1767" s="29"/>
      <c r="EP1767" s="29"/>
      <c r="EQ1767" s="29"/>
      <c r="ER1767" s="29"/>
      <c r="ES1767" s="29"/>
      <c r="ET1767" s="29"/>
      <c r="EU1767" s="29"/>
      <c r="EV1767" s="29"/>
      <c r="EW1767" s="29"/>
      <c r="EX1767" s="29"/>
      <c r="EY1767" s="29"/>
      <c r="EZ1767" s="29"/>
      <c r="FA1767" s="29"/>
      <c r="FB1767" s="29"/>
      <c r="FC1767" s="29"/>
      <c r="FD1767" s="29"/>
      <c r="FE1767" s="29"/>
      <c r="FF1767" s="29"/>
      <c r="FG1767" s="29"/>
      <c r="FH1767" s="29"/>
      <c r="FI1767" s="29"/>
      <c r="FJ1767" s="29"/>
      <c r="FK1767" s="29"/>
      <c r="FL1767" s="29"/>
      <c r="FM1767" s="29"/>
      <c r="FN1767" s="29"/>
      <c r="FO1767" s="29"/>
      <c r="FP1767" s="29"/>
      <c r="FQ1767" s="29"/>
      <c r="FR1767" s="29"/>
      <c r="FS1767" s="29"/>
      <c r="FT1767" s="29"/>
      <c r="FU1767" s="29"/>
      <c r="FV1767" s="29"/>
      <c r="FW1767" s="29"/>
      <c r="FX1767" s="29"/>
      <c r="FY1767" s="29"/>
      <c r="FZ1767" s="29"/>
      <c r="GA1767" s="29"/>
      <c r="GB1767" s="29"/>
      <c r="GC1767" s="29"/>
      <c r="GD1767" s="29"/>
      <c r="GE1767" s="31"/>
      <c r="GF1767" s="31"/>
      <c r="GG1767" s="31"/>
      <c r="GH1767" s="31"/>
      <c r="GI1767" s="31"/>
      <c r="GJ1767" s="31"/>
      <c r="GK1767" s="31"/>
      <c r="GL1767" s="31"/>
      <c r="GM1767" s="31"/>
      <c r="GN1767" s="31"/>
    </row>
    <row r="1768" spans="1:196" s="34" customFormat="1" x14ac:dyDescent="0.2">
      <c r="A1768" s="4"/>
      <c r="B1768" s="315"/>
      <c r="C1768" s="315"/>
      <c r="D1768" s="315"/>
      <c r="E1768" s="31"/>
      <c r="F1768" s="319"/>
      <c r="G1768" s="319"/>
      <c r="I1768" s="31"/>
      <c r="J1768" s="31"/>
      <c r="K1768" s="320"/>
      <c r="L1768" s="31"/>
      <c r="M1768" s="38"/>
      <c r="N1768" s="31"/>
      <c r="O1768" s="38"/>
      <c r="P1768" s="321"/>
      <c r="Q1768" s="31"/>
      <c r="R1768" s="31"/>
      <c r="S1768" s="31"/>
      <c r="T1768" s="31"/>
      <c r="U1768" s="31"/>
      <c r="V1768" s="31"/>
      <c r="W1768" s="31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  <c r="BT1768" s="29"/>
      <c r="BU1768" s="29"/>
      <c r="BV1768" s="29"/>
      <c r="BW1768" s="29"/>
      <c r="BX1768" s="29"/>
      <c r="BY1768" s="29"/>
      <c r="BZ1768" s="29"/>
      <c r="CA1768" s="29"/>
      <c r="CB1768" s="29"/>
      <c r="CC1768" s="29"/>
      <c r="CD1768" s="29"/>
      <c r="CE1768" s="29"/>
      <c r="CF1768" s="29"/>
      <c r="CG1768" s="29"/>
      <c r="CH1768" s="29"/>
      <c r="CI1768" s="29"/>
      <c r="CJ1768" s="29"/>
      <c r="CK1768" s="29"/>
      <c r="CL1768" s="29"/>
      <c r="CM1768" s="29"/>
      <c r="CN1768" s="29"/>
      <c r="CO1768" s="29"/>
      <c r="CP1768" s="29"/>
      <c r="CQ1768" s="29"/>
      <c r="CR1768" s="29"/>
      <c r="CS1768" s="29"/>
      <c r="CT1768" s="29"/>
      <c r="CU1768" s="29"/>
      <c r="CV1768" s="29"/>
      <c r="CW1768" s="29"/>
      <c r="CX1768" s="29"/>
      <c r="CY1768" s="29"/>
      <c r="CZ1768" s="29"/>
      <c r="DA1768" s="29"/>
      <c r="DB1768" s="29"/>
      <c r="DC1768" s="29"/>
      <c r="DD1768" s="29"/>
      <c r="DE1768" s="29"/>
      <c r="DF1768" s="29"/>
      <c r="DG1768" s="29"/>
      <c r="DH1768" s="29"/>
      <c r="DI1768" s="29"/>
      <c r="DJ1768" s="29"/>
      <c r="DK1768" s="29"/>
      <c r="DL1768" s="29"/>
      <c r="DM1768" s="29"/>
      <c r="DN1768" s="29"/>
      <c r="DO1768" s="29"/>
      <c r="DP1768" s="29"/>
      <c r="DQ1768" s="29"/>
      <c r="DR1768" s="29"/>
      <c r="DS1768" s="29"/>
      <c r="DT1768" s="29"/>
      <c r="DU1768" s="29"/>
      <c r="DV1768" s="29"/>
      <c r="DW1768" s="29"/>
      <c r="DX1768" s="29"/>
      <c r="DY1768" s="29"/>
      <c r="DZ1768" s="29"/>
      <c r="EA1768" s="29"/>
      <c r="EB1768" s="29"/>
      <c r="EC1768" s="29"/>
      <c r="ED1768" s="29"/>
      <c r="EE1768" s="29"/>
      <c r="EF1768" s="29"/>
      <c r="EG1768" s="29"/>
      <c r="EH1768" s="29"/>
      <c r="EI1768" s="29"/>
      <c r="EJ1768" s="29"/>
      <c r="EK1768" s="29"/>
      <c r="EL1768" s="29"/>
      <c r="EM1768" s="29"/>
      <c r="EN1768" s="29"/>
      <c r="EO1768" s="29"/>
      <c r="EP1768" s="29"/>
      <c r="EQ1768" s="29"/>
      <c r="ER1768" s="29"/>
      <c r="ES1768" s="29"/>
      <c r="ET1768" s="29"/>
      <c r="EU1768" s="29"/>
      <c r="EV1768" s="29"/>
      <c r="EW1768" s="29"/>
      <c r="EX1768" s="29"/>
      <c r="EY1768" s="29"/>
      <c r="EZ1768" s="29"/>
      <c r="FA1768" s="29"/>
      <c r="FB1768" s="29"/>
      <c r="FC1768" s="29"/>
      <c r="FD1768" s="29"/>
      <c r="FE1768" s="29"/>
      <c r="FF1768" s="29"/>
      <c r="FG1768" s="29"/>
      <c r="FH1768" s="29"/>
      <c r="FI1768" s="29"/>
      <c r="FJ1768" s="29"/>
      <c r="FK1768" s="29"/>
      <c r="FL1768" s="29"/>
      <c r="FM1768" s="29"/>
      <c r="FN1768" s="29"/>
      <c r="FO1768" s="29"/>
      <c r="FP1768" s="29"/>
      <c r="FQ1768" s="29"/>
      <c r="FR1768" s="29"/>
      <c r="FS1768" s="29"/>
      <c r="FT1768" s="29"/>
      <c r="FU1768" s="29"/>
      <c r="FV1768" s="29"/>
      <c r="FW1768" s="29"/>
      <c r="FX1768" s="29"/>
      <c r="FY1768" s="29"/>
      <c r="FZ1768" s="29"/>
      <c r="GA1768" s="29"/>
      <c r="GB1768" s="29"/>
      <c r="GC1768" s="29"/>
      <c r="GD1768" s="29"/>
      <c r="GE1768" s="31"/>
      <c r="GF1768" s="31"/>
      <c r="GG1768" s="31"/>
      <c r="GH1768" s="31"/>
      <c r="GI1768" s="31"/>
      <c r="GJ1768" s="31"/>
      <c r="GK1768" s="31"/>
      <c r="GL1768" s="31"/>
      <c r="GM1768" s="31"/>
      <c r="GN1768" s="31"/>
    </row>
    <row r="1769" spans="1:196" s="34" customFormat="1" x14ac:dyDescent="0.2">
      <c r="A1769" s="4"/>
      <c r="B1769" s="315"/>
      <c r="C1769" s="315"/>
      <c r="D1769" s="315"/>
      <c r="E1769" s="31"/>
      <c r="F1769" s="319"/>
      <c r="G1769" s="319"/>
      <c r="I1769" s="31"/>
      <c r="J1769" s="31"/>
      <c r="K1769" s="320"/>
      <c r="L1769" s="31"/>
      <c r="M1769" s="38"/>
      <c r="N1769" s="31"/>
      <c r="O1769" s="38"/>
      <c r="P1769" s="321"/>
      <c r="Q1769" s="31"/>
      <c r="R1769" s="31"/>
      <c r="S1769" s="31"/>
      <c r="T1769" s="31"/>
      <c r="U1769" s="31"/>
      <c r="V1769" s="31"/>
      <c r="W1769" s="31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  <c r="BT1769" s="29"/>
      <c r="BU1769" s="29"/>
      <c r="BV1769" s="29"/>
      <c r="BW1769" s="29"/>
      <c r="BX1769" s="29"/>
      <c r="BY1769" s="29"/>
      <c r="BZ1769" s="29"/>
      <c r="CA1769" s="29"/>
      <c r="CB1769" s="29"/>
      <c r="CC1769" s="29"/>
      <c r="CD1769" s="29"/>
      <c r="CE1769" s="29"/>
      <c r="CF1769" s="29"/>
      <c r="CG1769" s="29"/>
      <c r="CH1769" s="29"/>
      <c r="CI1769" s="29"/>
      <c r="CJ1769" s="29"/>
      <c r="CK1769" s="29"/>
      <c r="CL1769" s="29"/>
      <c r="CM1769" s="29"/>
      <c r="CN1769" s="29"/>
      <c r="CO1769" s="29"/>
      <c r="CP1769" s="29"/>
      <c r="CQ1769" s="29"/>
      <c r="CR1769" s="29"/>
      <c r="CS1769" s="29"/>
      <c r="CT1769" s="29"/>
      <c r="CU1769" s="29"/>
      <c r="CV1769" s="29"/>
      <c r="CW1769" s="29"/>
      <c r="CX1769" s="29"/>
      <c r="CY1769" s="29"/>
      <c r="CZ1769" s="29"/>
      <c r="DA1769" s="29"/>
      <c r="DB1769" s="29"/>
      <c r="DC1769" s="29"/>
      <c r="DD1769" s="29"/>
      <c r="DE1769" s="29"/>
      <c r="DF1769" s="29"/>
      <c r="DG1769" s="29"/>
      <c r="DH1769" s="29"/>
      <c r="DI1769" s="29"/>
      <c r="DJ1769" s="29"/>
      <c r="DK1769" s="29"/>
      <c r="DL1769" s="29"/>
      <c r="DM1769" s="29"/>
      <c r="DN1769" s="29"/>
      <c r="DO1769" s="29"/>
      <c r="DP1769" s="29"/>
      <c r="DQ1769" s="29"/>
      <c r="DR1769" s="29"/>
      <c r="DS1769" s="29"/>
      <c r="DT1769" s="29"/>
      <c r="DU1769" s="29"/>
      <c r="DV1769" s="29"/>
      <c r="DW1769" s="29"/>
      <c r="DX1769" s="29"/>
      <c r="DY1769" s="29"/>
      <c r="DZ1769" s="29"/>
      <c r="EA1769" s="29"/>
      <c r="EB1769" s="29"/>
      <c r="EC1769" s="29"/>
      <c r="ED1769" s="29"/>
      <c r="EE1769" s="29"/>
      <c r="EF1769" s="29"/>
      <c r="EG1769" s="29"/>
      <c r="EH1769" s="29"/>
      <c r="EI1769" s="29"/>
      <c r="EJ1769" s="29"/>
      <c r="EK1769" s="29"/>
      <c r="EL1769" s="29"/>
      <c r="EM1769" s="29"/>
      <c r="EN1769" s="29"/>
      <c r="EO1769" s="29"/>
      <c r="EP1769" s="29"/>
      <c r="EQ1769" s="29"/>
      <c r="ER1769" s="29"/>
      <c r="ES1769" s="29"/>
      <c r="ET1769" s="29"/>
      <c r="EU1769" s="29"/>
      <c r="EV1769" s="29"/>
      <c r="EW1769" s="29"/>
      <c r="EX1769" s="29"/>
      <c r="EY1769" s="29"/>
      <c r="EZ1769" s="29"/>
      <c r="FA1769" s="29"/>
      <c r="FB1769" s="29"/>
      <c r="FC1769" s="29"/>
      <c r="FD1769" s="29"/>
      <c r="FE1769" s="29"/>
      <c r="FF1769" s="29"/>
      <c r="FG1769" s="29"/>
      <c r="FH1769" s="29"/>
      <c r="FI1769" s="29"/>
      <c r="FJ1769" s="29"/>
      <c r="FK1769" s="29"/>
      <c r="FL1769" s="29"/>
      <c r="FM1769" s="29"/>
      <c r="FN1769" s="29"/>
      <c r="FO1769" s="29"/>
      <c r="FP1769" s="29"/>
      <c r="FQ1769" s="29"/>
      <c r="FR1769" s="29"/>
      <c r="FS1769" s="29"/>
      <c r="FT1769" s="29"/>
      <c r="FU1769" s="29"/>
      <c r="FV1769" s="29"/>
      <c r="FW1769" s="29"/>
      <c r="FX1769" s="29"/>
      <c r="FY1769" s="29"/>
      <c r="FZ1769" s="29"/>
      <c r="GA1769" s="29"/>
      <c r="GB1769" s="29"/>
      <c r="GC1769" s="29"/>
      <c r="GD1769" s="29"/>
      <c r="GE1769" s="31"/>
      <c r="GF1769" s="31"/>
      <c r="GG1769" s="31"/>
      <c r="GH1769" s="31"/>
      <c r="GI1769" s="31"/>
      <c r="GJ1769" s="31"/>
      <c r="GK1769" s="31"/>
      <c r="GL1769" s="31"/>
      <c r="GM1769" s="31"/>
      <c r="GN1769" s="31"/>
    </row>
    <row r="1770" spans="1:196" s="34" customFormat="1" x14ac:dyDescent="0.2">
      <c r="A1770" s="4"/>
      <c r="B1770" s="315"/>
      <c r="C1770" s="315"/>
      <c r="D1770" s="315"/>
      <c r="E1770" s="31"/>
      <c r="F1770" s="319"/>
      <c r="G1770" s="319"/>
      <c r="I1770" s="31"/>
      <c r="J1770" s="31"/>
      <c r="K1770" s="320"/>
      <c r="L1770" s="31"/>
      <c r="M1770" s="38"/>
      <c r="N1770" s="31"/>
      <c r="O1770" s="38"/>
      <c r="P1770" s="321"/>
      <c r="Q1770" s="31"/>
      <c r="R1770" s="31"/>
      <c r="S1770" s="31"/>
      <c r="T1770" s="31"/>
      <c r="U1770" s="31"/>
      <c r="V1770" s="31"/>
      <c r="W1770" s="31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  <c r="BT1770" s="29"/>
      <c r="BU1770" s="29"/>
      <c r="BV1770" s="29"/>
      <c r="BW1770" s="29"/>
      <c r="BX1770" s="29"/>
      <c r="BY1770" s="29"/>
      <c r="BZ1770" s="29"/>
      <c r="CA1770" s="29"/>
      <c r="CB1770" s="29"/>
      <c r="CC1770" s="29"/>
      <c r="CD1770" s="29"/>
      <c r="CE1770" s="29"/>
      <c r="CF1770" s="29"/>
      <c r="CG1770" s="29"/>
      <c r="CH1770" s="29"/>
      <c r="CI1770" s="29"/>
      <c r="CJ1770" s="29"/>
      <c r="CK1770" s="29"/>
      <c r="CL1770" s="29"/>
      <c r="CM1770" s="29"/>
      <c r="CN1770" s="29"/>
      <c r="CO1770" s="29"/>
      <c r="CP1770" s="29"/>
      <c r="CQ1770" s="29"/>
      <c r="CR1770" s="29"/>
      <c r="CS1770" s="29"/>
      <c r="CT1770" s="29"/>
      <c r="CU1770" s="29"/>
      <c r="CV1770" s="29"/>
      <c r="CW1770" s="29"/>
      <c r="CX1770" s="29"/>
      <c r="CY1770" s="29"/>
      <c r="CZ1770" s="29"/>
      <c r="DA1770" s="29"/>
      <c r="DB1770" s="29"/>
      <c r="DC1770" s="29"/>
      <c r="DD1770" s="29"/>
      <c r="DE1770" s="29"/>
      <c r="DF1770" s="29"/>
      <c r="DG1770" s="29"/>
      <c r="DH1770" s="29"/>
      <c r="DI1770" s="29"/>
      <c r="DJ1770" s="29"/>
      <c r="DK1770" s="29"/>
      <c r="DL1770" s="29"/>
      <c r="DM1770" s="29"/>
      <c r="DN1770" s="29"/>
      <c r="DO1770" s="29"/>
      <c r="DP1770" s="29"/>
      <c r="DQ1770" s="29"/>
      <c r="DR1770" s="29"/>
      <c r="DS1770" s="29"/>
      <c r="DT1770" s="29"/>
      <c r="DU1770" s="29"/>
      <c r="DV1770" s="29"/>
      <c r="DW1770" s="29"/>
      <c r="DX1770" s="29"/>
      <c r="DY1770" s="29"/>
      <c r="DZ1770" s="29"/>
      <c r="EA1770" s="29"/>
      <c r="EB1770" s="29"/>
      <c r="EC1770" s="29"/>
      <c r="ED1770" s="29"/>
      <c r="EE1770" s="29"/>
      <c r="EF1770" s="29"/>
      <c r="EG1770" s="29"/>
      <c r="EH1770" s="29"/>
      <c r="EI1770" s="29"/>
      <c r="EJ1770" s="29"/>
      <c r="EK1770" s="29"/>
      <c r="EL1770" s="29"/>
      <c r="EM1770" s="29"/>
      <c r="EN1770" s="29"/>
      <c r="EO1770" s="29"/>
      <c r="EP1770" s="29"/>
      <c r="EQ1770" s="29"/>
      <c r="ER1770" s="29"/>
      <c r="ES1770" s="29"/>
      <c r="ET1770" s="29"/>
      <c r="EU1770" s="29"/>
      <c r="EV1770" s="29"/>
      <c r="EW1770" s="29"/>
      <c r="EX1770" s="29"/>
      <c r="EY1770" s="29"/>
      <c r="EZ1770" s="29"/>
      <c r="FA1770" s="29"/>
      <c r="FB1770" s="29"/>
      <c r="FC1770" s="29"/>
      <c r="FD1770" s="29"/>
      <c r="FE1770" s="29"/>
      <c r="FF1770" s="29"/>
      <c r="FG1770" s="29"/>
      <c r="FH1770" s="29"/>
      <c r="FI1770" s="29"/>
      <c r="FJ1770" s="29"/>
      <c r="FK1770" s="29"/>
      <c r="FL1770" s="29"/>
      <c r="FM1770" s="29"/>
      <c r="FN1770" s="29"/>
      <c r="FO1770" s="29"/>
      <c r="FP1770" s="29"/>
      <c r="FQ1770" s="29"/>
      <c r="FR1770" s="29"/>
      <c r="FS1770" s="29"/>
      <c r="FT1770" s="29"/>
      <c r="FU1770" s="29"/>
      <c r="FV1770" s="29"/>
      <c r="FW1770" s="29"/>
      <c r="FX1770" s="29"/>
      <c r="FY1770" s="29"/>
      <c r="FZ1770" s="29"/>
      <c r="GA1770" s="29"/>
      <c r="GB1770" s="29"/>
      <c r="GC1770" s="29"/>
      <c r="GD1770" s="29"/>
      <c r="GE1770" s="31"/>
      <c r="GF1770" s="31"/>
      <c r="GG1770" s="31"/>
      <c r="GH1770" s="31"/>
      <c r="GI1770" s="31"/>
      <c r="GJ1770" s="31"/>
      <c r="GK1770" s="31"/>
      <c r="GL1770" s="31"/>
      <c r="GM1770" s="31"/>
      <c r="GN1770" s="31"/>
    </row>
    <row r="1771" spans="1:196" s="34" customFormat="1" x14ac:dyDescent="0.2">
      <c r="A1771" s="4"/>
      <c r="B1771" s="315"/>
      <c r="C1771" s="315"/>
      <c r="D1771" s="315"/>
      <c r="E1771" s="31"/>
      <c r="F1771" s="319"/>
      <c r="G1771" s="319"/>
      <c r="I1771" s="31"/>
      <c r="J1771" s="31"/>
      <c r="K1771" s="320"/>
      <c r="L1771" s="31"/>
      <c r="M1771" s="38"/>
      <c r="N1771" s="31"/>
      <c r="O1771" s="38"/>
      <c r="P1771" s="321"/>
      <c r="Q1771" s="31"/>
      <c r="R1771" s="31"/>
      <c r="S1771" s="31"/>
      <c r="T1771" s="31"/>
      <c r="U1771" s="31"/>
      <c r="V1771" s="31"/>
      <c r="W1771" s="31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  <c r="BT1771" s="29"/>
      <c r="BU1771" s="29"/>
      <c r="BV1771" s="29"/>
      <c r="BW1771" s="29"/>
      <c r="BX1771" s="29"/>
      <c r="BY1771" s="29"/>
      <c r="BZ1771" s="29"/>
      <c r="CA1771" s="29"/>
      <c r="CB1771" s="29"/>
      <c r="CC1771" s="29"/>
      <c r="CD1771" s="29"/>
      <c r="CE1771" s="29"/>
      <c r="CF1771" s="29"/>
      <c r="CG1771" s="29"/>
      <c r="CH1771" s="29"/>
      <c r="CI1771" s="29"/>
      <c r="CJ1771" s="29"/>
      <c r="CK1771" s="29"/>
      <c r="CL1771" s="29"/>
      <c r="CM1771" s="29"/>
      <c r="CN1771" s="29"/>
      <c r="CO1771" s="29"/>
      <c r="CP1771" s="29"/>
      <c r="CQ1771" s="29"/>
      <c r="CR1771" s="29"/>
      <c r="CS1771" s="29"/>
      <c r="CT1771" s="29"/>
      <c r="CU1771" s="29"/>
      <c r="CV1771" s="29"/>
      <c r="CW1771" s="29"/>
      <c r="CX1771" s="29"/>
      <c r="CY1771" s="29"/>
      <c r="CZ1771" s="29"/>
      <c r="DA1771" s="29"/>
      <c r="DB1771" s="29"/>
      <c r="DC1771" s="29"/>
      <c r="DD1771" s="29"/>
      <c r="DE1771" s="29"/>
      <c r="DF1771" s="29"/>
      <c r="DG1771" s="29"/>
      <c r="DH1771" s="29"/>
      <c r="DI1771" s="29"/>
      <c r="DJ1771" s="29"/>
      <c r="DK1771" s="29"/>
      <c r="DL1771" s="29"/>
      <c r="DM1771" s="29"/>
      <c r="DN1771" s="29"/>
      <c r="DO1771" s="29"/>
      <c r="DP1771" s="29"/>
      <c r="DQ1771" s="29"/>
      <c r="DR1771" s="29"/>
      <c r="DS1771" s="29"/>
      <c r="DT1771" s="29"/>
      <c r="DU1771" s="29"/>
      <c r="DV1771" s="29"/>
      <c r="DW1771" s="29"/>
      <c r="DX1771" s="29"/>
      <c r="DY1771" s="29"/>
      <c r="DZ1771" s="29"/>
      <c r="EA1771" s="29"/>
      <c r="EB1771" s="29"/>
      <c r="EC1771" s="29"/>
      <c r="ED1771" s="29"/>
      <c r="EE1771" s="29"/>
      <c r="EF1771" s="29"/>
      <c r="EG1771" s="29"/>
      <c r="EH1771" s="29"/>
      <c r="EI1771" s="29"/>
      <c r="EJ1771" s="29"/>
      <c r="EK1771" s="29"/>
      <c r="EL1771" s="29"/>
      <c r="EM1771" s="29"/>
      <c r="EN1771" s="29"/>
      <c r="EO1771" s="29"/>
      <c r="EP1771" s="29"/>
      <c r="EQ1771" s="29"/>
      <c r="ER1771" s="29"/>
      <c r="ES1771" s="29"/>
      <c r="ET1771" s="29"/>
      <c r="EU1771" s="29"/>
      <c r="EV1771" s="29"/>
      <c r="EW1771" s="29"/>
      <c r="EX1771" s="29"/>
      <c r="EY1771" s="29"/>
      <c r="EZ1771" s="29"/>
      <c r="FA1771" s="29"/>
      <c r="FB1771" s="29"/>
      <c r="FC1771" s="29"/>
      <c r="FD1771" s="29"/>
      <c r="FE1771" s="29"/>
      <c r="FF1771" s="29"/>
      <c r="FG1771" s="29"/>
      <c r="FH1771" s="29"/>
      <c r="FI1771" s="29"/>
      <c r="FJ1771" s="29"/>
      <c r="FK1771" s="29"/>
      <c r="FL1771" s="29"/>
      <c r="FM1771" s="29"/>
      <c r="FN1771" s="29"/>
      <c r="FO1771" s="29"/>
      <c r="FP1771" s="29"/>
      <c r="FQ1771" s="29"/>
      <c r="FR1771" s="29"/>
      <c r="FS1771" s="29"/>
      <c r="FT1771" s="29"/>
      <c r="FU1771" s="29"/>
      <c r="FV1771" s="29"/>
      <c r="FW1771" s="29"/>
      <c r="FX1771" s="29"/>
      <c r="FY1771" s="29"/>
      <c r="FZ1771" s="29"/>
      <c r="GA1771" s="29"/>
      <c r="GB1771" s="29"/>
      <c r="GC1771" s="29"/>
      <c r="GD1771" s="29"/>
      <c r="GE1771" s="31"/>
      <c r="GF1771" s="31"/>
      <c r="GG1771" s="31"/>
      <c r="GH1771" s="31"/>
      <c r="GI1771" s="31"/>
      <c r="GJ1771" s="31"/>
      <c r="GK1771" s="31"/>
      <c r="GL1771" s="31"/>
      <c r="GM1771" s="31"/>
      <c r="GN1771" s="31"/>
    </row>
    <row r="1772" spans="1:196" s="34" customFormat="1" x14ac:dyDescent="0.2">
      <c r="A1772" s="4"/>
      <c r="B1772" s="315"/>
      <c r="C1772" s="315"/>
      <c r="D1772" s="315"/>
      <c r="E1772" s="31"/>
      <c r="F1772" s="319"/>
      <c r="G1772" s="319"/>
      <c r="I1772" s="31"/>
      <c r="J1772" s="31"/>
      <c r="K1772" s="320"/>
      <c r="L1772" s="31"/>
      <c r="M1772" s="38"/>
      <c r="N1772" s="31"/>
      <c r="O1772" s="38"/>
      <c r="P1772" s="321"/>
      <c r="Q1772" s="31"/>
      <c r="R1772" s="31"/>
      <c r="S1772" s="31"/>
      <c r="T1772" s="31"/>
      <c r="U1772" s="31"/>
      <c r="V1772" s="31"/>
      <c r="W1772" s="31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29"/>
      <c r="CB1772" s="29"/>
      <c r="CC1772" s="29"/>
      <c r="CD1772" s="29"/>
      <c r="CE1772" s="29"/>
      <c r="CF1772" s="29"/>
      <c r="CG1772" s="29"/>
      <c r="CH1772" s="29"/>
      <c r="CI1772" s="29"/>
      <c r="CJ1772" s="29"/>
      <c r="CK1772" s="29"/>
      <c r="CL1772" s="29"/>
      <c r="CM1772" s="29"/>
      <c r="CN1772" s="29"/>
      <c r="CO1772" s="29"/>
      <c r="CP1772" s="29"/>
      <c r="CQ1772" s="29"/>
      <c r="CR1772" s="29"/>
      <c r="CS1772" s="29"/>
      <c r="CT1772" s="29"/>
      <c r="CU1772" s="29"/>
      <c r="CV1772" s="29"/>
      <c r="CW1772" s="29"/>
      <c r="CX1772" s="29"/>
      <c r="CY1772" s="29"/>
      <c r="CZ1772" s="29"/>
      <c r="DA1772" s="29"/>
      <c r="DB1772" s="29"/>
      <c r="DC1772" s="29"/>
      <c r="DD1772" s="29"/>
      <c r="DE1772" s="29"/>
      <c r="DF1772" s="29"/>
      <c r="DG1772" s="29"/>
      <c r="DH1772" s="29"/>
      <c r="DI1772" s="29"/>
      <c r="DJ1772" s="29"/>
      <c r="DK1772" s="29"/>
      <c r="DL1772" s="29"/>
      <c r="DM1772" s="29"/>
      <c r="DN1772" s="29"/>
      <c r="DO1772" s="29"/>
      <c r="DP1772" s="29"/>
      <c r="DQ1772" s="29"/>
      <c r="DR1772" s="29"/>
      <c r="DS1772" s="29"/>
      <c r="DT1772" s="29"/>
      <c r="DU1772" s="29"/>
      <c r="DV1772" s="29"/>
      <c r="DW1772" s="29"/>
      <c r="DX1772" s="29"/>
      <c r="DY1772" s="29"/>
      <c r="DZ1772" s="29"/>
      <c r="EA1772" s="29"/>
      <c r="EB1772" s="29"/>
      <c r="EC1772" s="29"/>
      <c r="ED1772" s="29"/>
      <c r="EE1772" s="29"/>
      <c r="EF1772" s="29"/>
      <c r="EG1772" s="29"/>
      <c r="EH1772" s="29"/>
      <c r="EI1772" s="29"/>
      <c r="EJ1772" s="29"/>
      <c r="EK1772" s="29"/>
      <c r="EL1772" s="29"/>
      <c r="EM1772" s="29"/>
      <c r="EN1772" s="29"/>
      <c r="EO1772" s="29"/>
      <c r="EP1772" s="29"/>
      <c r="EQ1772" s="29"/>
      <c r="ER1772" s="29"/>
      <c r="ES1772" s="29"/>
      <c r="ET1772" s="29"/>
      <c r="EU1772" s="29"/>
      <c r="EV1772" s="29"/>
      <c r="EW1772" s="29"/>
      <c r="EX1772" s="29"/>
      <c r="EY1772" s="29"/>
      <c r="EZ1772" s="29"/>
      <c r="FA1772" s="29"/>
      <c r="FB1772" s="29"/>
      <c r="FC1772" s="29"/>
      <c r="FD1772" s="29"/>
      <c r="FE1772" s="29"/>
      <c r="FF1772" s="29"/>
      <c r="FG1772" s="29"/>
      <c r="FH1772" s="29"/>
      <c r="FI1772" s="29"/>
      <c r="FJ1772" s="29"/>
      <c r="FK1772" s="29"/>
      <c r="FL1772" s="29"/>
      <c r="FM1772" s="29"/>
      <c r="FN1772" s="29"/>
      <c r="FO1772" s="29"/>
      <c r="FP1772" s="29"/>
      <c r="FQ1772" s="29"/>
      <c r="FR1772" s="29"/>
      <c r="FS1772" s="29"/>
      <c r="FT1772" s="29"/>
      <c r="FU1772" s="29"/>
      <c r="FV1772" s="29"/>
      <c r="FW1772" s="29"/>
      <c r="FX1772" s="29"/>
      <c r="FY1772" s="29"/>
      <c r="FZ1772" s="29"/>
      <c r="GA1772" s="29"/>
      <c r="GB1772" s="29"/>
      <c r="GC1772" s="29"/>
      <c r="GD1772" s="29"/>
      <c r="GE1772" s="31"/>
      <c r="GF1772" s="31"/>
      <c r="GG1772" s="31"/>
      <c r="GH1772" s="31"/>
      <c r="GI1772" s="31"/>
      <c r="GJ1772" s="31"/>
      <c r="GK1772" s="31"/>
      <c r="GL1772" s="31"/>
      <c r="GM1772" s="31"/>
      <c r="GN1772" s="31"/>
    </row>
    <row r="1773" spans="1:196" s="34" customFormat="1" x14ac:dyDescent="0.2">
      <c r="A1773" s="4"/>
      <c r="B1773" s="315"/>
      <c r="C1773" s="315"/>
      <c r="D1773" s="315"/>
      <c r="E1773" s="31"/>
      <c r="F1773" s="319"/>
      <c r="G1773" s="319"/>
      <c r="I1773" s="31"/>
      <c r="J1773" s="31"/>
      <c r="K1773" s="320"/>
      <c r="L1773" s="31"/>
      <c r="M1773" s="38"/>
      <c r="N1773" s="31"/>
      <c r="O1773" s="38"/>
      <c r="P1773" s="321"/>
      <c r="Q1773" s="31"/>
      <c r="R1773" s="31"/>
      <c r="S1773" s="31"/>
      <c r="T1773" s="31"/>
      <c r="U1773" s="31"/>
      <c r="V1773" s="31"/>
      <c r="W1773" s="31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  <c r="CR1773" s="29"/>
      <c r="CS1773" s="29"/>
      <c r="CT1773" s="29"/>
      <c r="CU1773" s="29"/>
      <c r="CV1773" s="29"/>
      <c r="CW1773" s="29"/>
      <c r="CX1773" s="29"/>
      <c r="CY1773" s="29"/>
      <c r="CZ1773" s="29"/>
      <c r="DA1773" s="29"/>
      <c r="DB1773" s="29"/>
      <c r="DC1773" s="29"/>
      <c r="DD1773" s="29"/>
      <c r="DE1773" s="29"/>
      <c r="DF1773" s="29"/>
      <c r="DG1773" s="29"/>
      <c r="DH1773" s="29"/>
      <c r="DI1773" s="29"/>
      <c r="DJ1773" s="29"/>
      <c r="DK1773" s="29"/>
      <c r="DL1773" s="29"/>
      <c r="DM1773" s="29"/>
      <c r="DN1773" s="29"/>
      <c r="DO1773" s="29"/>
      <c r="DP1773" s="29"/>
      <c r="DQ1773" s="29"/>
      <c r="DR1773" s="29"/>
      <c r="DS1773" s="29"/>
      <c r="DT1773" s="29"/>
      <c r="DU1773" s="29"/>
      <c r="DV1773" s="29"/>
      <c r="DW1773" s="29"/>
      <c r="DX1773" s="29"/>
      <c r="DY1773" s="29"/>
      <c r="DZ1773" s="29"/>
      <c r="EA1773" s="29"/>
      <c r="EB1773" s="29"/>
      <c r="EC1773" s="29"/>
      <c r="ED1773" s="29"/>
      <c r="EE1773" s="29"/>
      <c r="EF1773" s="29"/>
      <c r="EG1773" s="29"/>
      <c r="EH1773" s="29"/>
      <c r="EI1773" s="29"/>
      <c r="EJ1773" s="29"/>
      <c r="EK1773" s="29"/>
      <c r="EL1773" s="29"/>
      <c r="EM1773" s="29"/>
      <c r="EN1773" s="29"/>
      <c r="EO1773" s="29"/>
      <c r="EP1773" s="29"/>
      <c r="EQ1773" s="29"/>
      <c r="ER1773" s="29"/>
      <c r="ES1773" s="29"/>
      <c r="ET1773" s="29"/>
      <c r="EU1773" s="29"/>
      <c r="EV1773" s="29"/>
      <c r="EW1773" s="29"/>
      <c r="EX1773" s="29"/>
      <c r="EY1773" s="29"/>
      <c r="EZ1773" s="29"/>
      <c r="FA1773" s="29"/>
      <c r="FB1773" s="29"/>
      <c r="FC1773" s="29"/>
      <c r="FD1773" s="29"/>
      <c r="FE1773" s="29"/>
      <c r="FF1773" s="29"/>
      <c r="FG1773" s="29"/>
      <c r="FH1773" s="29"/>
      <c r="FI1773" s="29"/>
      <c r="FJ1773" s="29"/>
      <c r="FK1773" s="29"/>
      <c r="FL1773" s="29"/>
      <c r="FM1773" s="29"/>
      <c r="FN1773" s="29"/>
      <c r="FO1773" s="29"/>
      <c r="FP1773" s="29"/>
      <c r="FQ1773" s="29"/>
      <c r="FR1773" s="29"/>
      <c r="FS1773" s="29"/>
      <c r="FT1773" s="29"/>
      <c r="FU1773" s="29"/>
      <c r="FV1773" s="29"/>
      <c r="FW1773" s="29"/>
      <c r="FX1773" s="29"/>
      <c r="FY1773" s="29"/>
      <c r="FZ1773" s="29"/>
      <c r="GA1773" s="29"/>
      <c r="GB1773" s="29"/>
      <c r="GC1773" s="29"/>
      <c r="GD1773" s="29"/>
      <c r="GE1773" s="31"/>
      <c r="GF1773" s="31"/>
      <c r="GG1773" s="31"/>
      <c r="GH1773" s="31"/>
      <c r="GI1773" s="31"/>
      <c r="GJ1773" s="31"/>
      <c r="GK1773" s="31"/>
      <c r="GL1773" s="31"/>
      <c r="GM1773" s="31"/>
      <c r="GN1773" s="31"/>
    </row>
    <row r="1774" spans="1:196" s="34" customFormat="1" x14ac:dyDescent="0.2">
      <c r="A1774" s="4"/>
      <c r="B1774" s="315"/>
      <c r="C1774" s="315"/>
      <c r="D1774" s="315"/>
      <c r="E1774" s="31"/>
      <c r="F1774" s="319"/>
      <c r="G1774" s="319"/>
      <c r="I1774" s="31"/>
      <c r="J1774" s="31"/>
      <c r="K1774" s="320"/>
      <c r="L1774" s="31"/>
      <c r="M1774" s="38"/>
      <c r="N1774" s="31"/>
      <c r="O1774" s="38"/>
      <c r="P1774" s="321"/>
      <c r="Q1774" s="31"/>
      <c r="R1774" s="31"/>
      <c r="S1774" s="31"/>
      <c r="T1774" s="31"/>
      <c r="U1774" s="31"/>
      <c r="V1774" s="31"/>
      <c r="W1774" s="31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  <c r="BT1774" s="29"/>
      <c r="BU1774" s="29"/>
      <c r="BV1774" s="29"/>
      <c r="BW1774" s="29"/>
      <c r="BX1774" s="29"/>
      <c r="BY1774" s="29"/>
      <c r="BZ1774" s="29"/>
      <c r="CA1774" s="29"/>
      <c r="CB1774" s="29"/>
      <c r="CC1774" s="29"/>
      <c r="CD1774" s="29"/>
      <c r="CE1774" s="29"/>
      <c r="CF1774" s="29"/>
      <c r="CG1774" s="29"/>
      <c r="CH1774" s="29"/>
      <c r="CI1774" s="29"/>
      <c r="CJ1774" s="29"/>
      <c r="CK1774" s="29"/>
      <c r="CL1774" s="29"/>
      <c r="CM1774" s="29"/>
      <c r="CN1774" s="29"/>
      <c r="CO1774" s="29"/>
      <c r="CP1774" s="29"/>
      <c r="CQ1774" s="29"/>
      <c r="CR1774" s="29"/>
      <c r="CS1774" s="29"/>
      <c r="CT1774" s="29"/>
      <c r="CU1774" s="29"/>
      <c r="CV1774" s="29"/>
      <c r="CW1774" s="29"/>
      <c r="CX1774" s="29"/>
      <c r="CY1774" s="29"/>
      <c r="CZ1774" s="29"/>
      <c r="DA1774" s="29"/>
      <c r="DB1774" s="29"/>
      <c r="DC1774" s="29"/>
      <c r="DD1774" s="29"/>
      <c r="DE1774" s="29"/>
      <c r="DF1774" s="29"/>
      <c r="DG1774" s="29"/>
      <c r="DH1774" s="29"/>
      <c r="DI1774" s="29"/>
      <c r="DJ1774" s="29"/>
      <c r="DK1774" s="29"/>
      <c r="DL1774" s="29"/>
      <c r="DM1774" s="29"/>
      <c r="DN1774" s="29"/>
      <c r="DO1774" s="29"/>
      <c r="DP1774" s="29"/>
      <c r="DQ1774" s="29"/>
      <c r="DR1774" s="29"/>
      <c r="DS1774" s="29"/>
      <c r="DT1774" s="29"/>
      <c r="DU1774" s="29"/>
      <c r="DV1774" s="29"/>
      <c r="DW1774" s="29"/>
      <c r="DX1774" s="29"/>
      <c r="DY1774" s="29"/>
      <c r="DZ1774" s="29"/>
      <c r="EA1774" s="29"/>
      <c r="EB1774" s="29"/>
      <c r="EC1774" s="29"/>
      <c r="ED1774" s="29"/>
      <c r="EE1774" s="29"/>
      <c r="EF1774" s="29"/>
      <c r="EG1774" s="29"/>
      <c r="EH1774" s="29"/>
      <c r="EI1774" s="29"/>
      <c r="EJ1774" s="29"/>
      <c r="EK1774" s="29"/>
      <c r="EL1774" s="29"/>
      <c r="EM1774" s="29"/>
      <c r="EN1774" s="29"/>
      <c r="EO1774" s="29"/>
      <c r="EP1774" s="29"/>
      <c r="EQ1774" s="29"/>
      <c r="ER1774" s="29"/>
      <c r="ES1774" s="29"/>
      <c r="ET1774" s="29"/>
      <c r="EU1774" s="29"/>
      <c r="EV1774" s="29"/>
      <c r="EW1774" s="29"/>
      <c r="EX1774" s="29"/>
      <c r="EY1774" s="29"/>
      <c r="EZ1774" s="29"/>
      <c r="FA1774" s="29"/>
      <c r="FB1774" s="29"/>
      <c r="FC1774" s="29"/>
      <c r="FD1774" s="29"/>
      <c r="FE1774" s="29"/>
      <c r="FF1774" s="29"/>
      <c r="FG1774" s="29"/>
      <c r="FH1774" s="29"/>
      <c r="FI1774" s="29"/>
      <c r="FJ1774" s="29"/>
      <c r="FK1774" s="29"/>
      <c r="FL1774" s="29"/>
      <c r="FM1774" s="29"/>
      <c r="FN1774" s="29"/>
      <c r="FO1774" s="29"/>
      <c r="FP1774" s="29"/>
      <c r="FQ1774" s="29"/>
      <c r="FR1774" s="29"/>
      <c r="FS1774" s="29"/>
      <c r="FT1774" s="29"/>
      <c r="FU1774" s="29"/>
      <c r="FV1774" s="29"/>
      <c r="FW1774" s="29"/>
      <c r="FX1774" s="29"/>
      <c r="FY1774" s="29"/>
      <c r="FZ1774" s="29"/>
      <c r="GA1774" s="29"/>
      <c r="GB1774" s="29"/>
      <c r="GC1774" s="29"/>
      <c r="GD1774" s="29"/>
      <c r="GE1774" s="31"/>
      <c r="GF1774" s="31"/>
      <c r="GG1774" s="31"/>
      <c r="GH1774" s="31"/>
      <c r="GI1774" s="31"/>
      <c r="GJ1774" s="31"/>
      <c r="GK1774" s="31"/>
      <c r="GL1774" s="31"/>
      <c r="GM1774" s="31"/>
      <c r="GN1774" s="31"/>
    </row>
    <row r="1775" spans="1:196" s="34" customFormat="1" x14ac:dyDescent="0.2">
      <c r="A1775" s="4"/>
      <c r="B1775" s="315"/>
      <c r="C1775" s="315"/>
      <c r="D1775" s="315"/>
      <c r="E1775" s="31"/>
      <c r="F1775" s="319"/>
      <c r="G1775" s="319"/>
      <c r="I1775" s="31"/>
      <c r="J1775" s="31"/>
      <c r="K1775" s="320"/>
      <c r="L1775" s="31"/>
      <c r="M1775" s="38"/>
      <c r="N1775" s="31"/>
      <c r="O1775" s="38"/>
      <c r="P1775" s="321"/>
      <c r="Q1775" s="31"/>
      <c r="R1775" s="31"/>
      <c r="S1775" s="31"/>
      <c r="T1775" s="31"/>
      <c r="U1775" s="31"/>
      <c r="V1775" s="31"/>
      <c r="W1775" s="31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  <c r="BT1775" s="29"/>
      <c r="BU1775" s="29"/>
      <c r="BV1775" s="29"/>
      <c r="BW1775" s="29"/>
      <c r="BX1775" s="29"/>
      <c r="BY1775" s="29"/>
      <c r="BZ1775" s="29"/>
      <c r="CA1775" s="29"/>
      <c r="CB1775" s="29"/>
      <c r="CC1775" s="29"/>
      <c r="CD1775" s="29"/>
      <c r="CE1775" s="29"/>
      <c r="CF1775" s="29"/>
      <c r="CG1775" s="29"/>
      <c r="CH1775" s="29"/>
      <c r="CI1775" s="29"/>
      <c r="CJ1775" s="29"/>
      <c r="CK1775" s="29"/>
      <c r="CL1775" s="29"/>
      <c r="CM1775" s="29"/>
      <c r="CN1775" s="29"/>
      <c r="CO1775" s="29"/>
      <c r="CP1775" s="29"/>
      <c r="CQ1775" s="29"/>
      <c r="CR1775" s="29"/>
      <c r="CS1775" s="29"/>
      <c r="CT1775" s="29"/>
      <c r="CU1775" s="29"/>
      <c r="CV1775" s="29"/>
      <c r="CW1775" s="29"/>
      <c r="CX1775" s="29"/>
      <c r="CY1775" s="29"/>
      <c r="CZ1775" s="29"/>
      <c r="DA1775" s="29"/>
      <c r="DB1775" s="29"/>
      <c r="DC1775" s="29"/>
      <c r="DD1775" s="29"/>
      <c r="DE1775" s="29"/>
      <c r="DF1775" s="29"/>
      <c r="DG1775" s="29"/>
      <c r="DH1775" s="29"/>
      <c r="DI1775" s="29"/>
      <c r="DJ1775" s="29"/>
      <c r="DK1775" s="29"/>
      <c r="DL1775" s="29"/>
      <c r="DM1775" s="29"/>
      <c r="DN1775" s="29"/>
      <c r="DO1775" s="29"/>
      <c r="DP1775" s="29"/>
      <c r="DQ1775" s="29"/>
      <c r="DR1775" s="29"/>
      <c r="DS1775" s="29"/>
      <c r="DT1775" s="29"/>
      <c r="DU1775" s="29"/>
      <c r="DV1775" s="29"/>
      <c r="DW1775" s="29"/>
      <c r="DX1775" s="29"/>
      <c r="DY1775" s="29"/>
      <c r="DZ1775" s="29"/>
      <c r="EA1775" s="29"/>
      <c r="EB1775" s="29"/>
      <c r="EC1775" s="29"/>
      <c r="ED1775" s="29"/>
      <c r="EE1775" s="29"/>
      <c r="EF1775" s="29"/>
      <c r="EG1775" s="29"/>
      <c r="EH1775" s="29"/>
      <c r="EI1775" s="29"/>
      <c r="EJ1775" s="29"/>
      <c r="EK1775" s="29"/>
      <c r="EL1775" s="29"/>
      <c r="EM1775" s="29"/>
      <c r="EN1775" s="29"/>
      <c r="EO1775" s="29"/>
      <c r="EP1775" s="29"/>
      <c r="EQ1775" s="29"/>
      <c r="ER1775" s="29"/>
      <c r="ES1775" s="29"/>
      <c r="ET1775" s="29"/>
      <c r="EU1775" s="29"/>
      <c r="EV1775" s="29"/>
      <c r="EW1775" s="29"/>
      <c r="EX1775" s="29"/>
      <c r="EY1775" s="29"/>
      <c r="EZ1775" s="29"/>
      <c r="FA1775" s="29"/>
      <c r="FB1775" s="29"/>
      <c r="FC1775" s="29"/>
      <c r="FD1775" s="29"/>
      <c r="FE1775" s="29"/>
      <c r="FF1775" s="29"/>
      <c r="FG1775" s="29"/>
      <c r="FH1775" s="29"/>
      <c r="FI1775" s="29"/>
      <c r="FJ1775" s="29"/>
      <c r="FK1775" s="29"/>
      <c r="FL1775" s="29"/>
      <c r="FM1775" s="29"/>
      <c r="FN1775" s="29"/>
      <c r="FO1775" s="29"/>
      <c r="FP1775" s="29"/>
      <c r="FQ1775" s="29"/>
      <c r="FR1775" s="29"/>
      <c r="FS1775" s="29"/>
      <c r="FT1775" s="29"/>
      <c r="FU1775" s="29"/>
      <c r="FV1775" s="29"/>
      <c r="FW1775" s="29"/>
      <c r="FX1775" s="29"/>
      <c r="FY1775" s="29"/>
      <c r="FZ1775" s="29"/>
      <c r="GA1775" s="29"/>
      <c r="GB1775" s="29"/>
      <c r="GC1775" s="29"/>
      <c r="GD1775" s="29"/>
      <c r="GE1775" s="31"/>
      <c r="GF1775" s="31"/>
      <c r="GG1775" s="31"/>
      <c r="GH1775" s="31"/>
      <c r="GI1775" s="31"/>
      <c r="GJ1775" s="31"/>
      <c r="GK1775" s="31"/>
      <c r="GL1775" s="31"/>
      <c r="GM1775" s="31"/>
      <c r="GN1775" s="31"/>
    </row>
    <row r="1776" spans="1:196" s="34" customFormat="1" x14ac:dyDescent="0.2">
      <c r="A1776" s="4"/>
      <c r="B1776" s="315"/>
      <c r="C1776" s="315"/>
      <c r="D1776" s="315"/>
      <c r="E1776" s="31"/>
      <c r="F1776" s="319"/>
      <c r="G1776" s="319"/>
      <c r="I1776" s="31"/>
      <c r="J1776" s="31"/>
      <c r="K1776" s="320"/>
      <c r="L1776" s="31"/>
      <c r="M1776" s="38"/>
      <c r="N1776" s="31"/>
      <c r="O1776" s="38"/>
      <c r="P1776" s="321"/>
      <c r="Q1776" s="31"/>
      <c r="R1776" s="31"/>
      <c r="S1776" s="31"/>
      <c r="T1776" s="31"/>
      <c r="U1776" s="31"/>
      <c r="V1776" s="31"/>
      <c r="W1776" s="31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29"/>
      <c r="CB1776" s="29"/>
      <c r="CC1776" s="29"/>
      <c r="CD1776" s="29"/>
      <c r="CE1776" s="29"/>
      <c r="CF1776" s="29"/>
      <c r="CG1776" s="29"/>
      <c r="CH1776" s="29"/>
      <c r="CI1776" s="29"/>
      <c r="CJ1776" s="29"/>
      <c r="CK1776" s="29"/>
      <c r="CL1776" s="29"/>
      <c r="CM1776" s="29"/>
      <c r="CN1776" s="29"/>
      <c r="CO1776" s="29"/>
      <c r="CP1776" s="29"/>
      <c r="CQ1776" s="29"/>
      <c r="CR1776" s="29"/>
      <c r="CS1776" s="29"/>
      <c r="CT1776" s="29"/>
      <c r="CU1776" s="29"/>
      <c r="CV1776" s="29"/>
      <c r="CW1776" s="29"/>
      <c r="CX1776" s="29"/>
      <c r="CY1776" s="29"/>
      <c r="CZ1776" s="29"/>
      <c r="DA1776" s="29"/>
      <c r="DB1776" s="29"/>
      <c r="DC1776" s="29"/>
      <c r="DD1776" s="29"/>
      <c r="DE1776" s="29"/>
      <c r="DF1776" s="29"/>
      <c r="DG1776" s="29"/>
      <c r="DH1776" s="29"/>
      <c r="DI1776" s="29"/>
      <c r="DJ1776" s="29"/>
      <c r="DK1776" s="29"/>
      <c r="DL1776" s="29"/>
      <c r="DM1776" s="29"/>
      <c r="DN1776" s="29"/>
      <c r="DO1776" s="29"/>
      <c r="DP1776" s="29"/>
      <c r="DQ1776" s="29"/>
      <c r="DR1776" s="29"/>
      <c r="DS1776" s="29"/>
      <c r="DT1776" s="29"/>
      <c r="DU1776" s="29"/>
      <c r="DV1776" s="29"/>
      <c r="DW1776" s="29"/>
      <c r="DX1776" s="29"/>
      <c r="DY1776" s="29"/>
      <c r="DZ1776" s="29"/>
      <c r="EA1776" s="29"/>
      <c r="EB1776" s="29"/>
      <c r="EC1776" s="29"/>
      <c r="ED1776" s="29"/>
      <c r="EE1776" s="29"/>
      <c r="EF1776" s="29"/>
      <c r="EG1776" s="29"/>
      <c r="EH1776" s="29"/>
      <c r="EI1776" s="29"/>
      <c r="EJ1776" s="29"/>
      <c r="EK1776" s="29"/>
      <c r="EL1776" s="29"/>
      <c r="EM1776" s="29"/>
      <c r="EN1776" s="29"/>
      <c r="EO1776" s="29"/>
      <c r="EP1776" s="29"/>
      <c r="EQ1776" s="29"/>
      <c r="ER1776" s="29"/>
      <c r="ES1776" s="29"/>
      <c r="ET1776" s="29"/>
      <c r="EU1776" s="29"/>
      <c r="EV1776" s="29"/>
      <c r="EW1776" s="29"/>
      <c r="EX1776" s="29"/>
      <c r="EY1776" s="29"/>
      <c r="EZ1776" s="29"/>
      <c r="FA1776" s="29"/>
      <c r="FB1776" s="29"/>
      <c r="FC1776" s="29"/>
      <c r="FD1776" s="29"/>
      <c r="FE1776" s="29"/>
      <c r="FF1776" s="29"/>
      <c r="FG1776" s="29"/>
      <c r="FH1776" s="29"/>
      <c r="FI1776" s="29"/>
      <c r="FJ1776" s="29"/>
      <c r="FK1776" s="29"/>
      <c r="FL1776" s="29"/>
      <c r="FM1776" s="29"/>
      <c r="FN1776" s="29"/>
      <c r="FO1776" s="29"/>
      <c r="FP1776" s="29"/>
      <c r="FQ1776" s="29"/>
      <c r="FR1776" s="29"/>
      <c r="FS1776" s="29"/>
      <c r="FT1776" s="29"/>
      <c r="FU1776" s="29"/>
      <c r="FV1776" s="29"/>
      <c r="FW1776" s="29"/>
      <c r="FX1776" s="29"/>
      <c r="FY1776" s="29"/>
      <c r="FZ1776" s="29"/>
      <c r="GA1776" s="29"/>
      <c r="GB1776" s="29"/>
      <c r="GC1776" s="29"/>
      <c r="GD1776" s="29"/>
      <c r="GE1776" s="31"/>
      <c r="GF1776" s="31"/>
      <c r="GG1776" s="31"/>
      <c r="GH1776" s="31"/>
      <c r="GI1776" s="31"/>
      <c r="GJ1776" s="31"/>
      <c r="GK1776" s="31"/>
      <c r="GL1776" s="31"/>
      <c r="GM1776" s="31"/>
      <c r="GN1776" s="31"/>
    </row>
    <row r="1777" spans="1:196" s="34" customFormat="1" x14ac:dyDescent="0.2">
      <c r="A1777" s="4"/>
      <c r="B1777" s="315"/>
      <c r="C1777" s="315"/>
      <c r="D1777" s="315"/>
      <c r="E1777" s="31"/>
      <c r="F1777" s="319"/>
      <c r="G1777" s="319"/>
      <c r="I1777" s="31"/>
      <c r="J1777" s="31"/>
      <c r="K1777" s="320"/>
      <c r="L1777" s="31"/>
      <c r="M1777" s="38"/>
      <c r="N1777" s="31"/>
      <c r="O1777" s="38"/>
      <c r="P1777" s="321"/>
      <c r="Q1777" s="31"/>
      <c r="R1777" s="31"/>
      <c r="S1777" s="31"/>
      <c r="T1777" s="31"/>
      <c r="U1777" s="31"/>
      <c r="V1777" s="31"/>
      <c r="W1777" s="31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  <c r="BT1777" s="29"/>
      <c r="BU1777" s="29"/>
      <c r="BV1777" s="29"/>
      <c r="BW1777" s="29"/>
      <c r="BX1777" s="29"/>
      <c r="BY1777" s="29"/>
      <c r="BZ1777" s="29"/>
      <c r="CA1777" s="29"/>
      <c r="CB1777" s="29"/>
      <c r="CC1777" s="29"/>
      <c r="CD1777" s="29"/>
      <c r="CE1777" s="29"/>
      <c r="CF1777" s="29"/>
      <c r="CG1777" s="29"/>
      <c r="CH1777" s="29"/>
      <c r="CI1777" s="29"/>
      <c r="CJ1777" s="29"/>
      <c r="CK1777" s="29"/>
      <c r="CL1777" s="29"/>
      <c r="CM1777" s="29"/>
      <c r="CN1777" s="29"/>
      <c r="CO1777" s="29"/>
      <c r="CP1777" s="29"/>
      <c r="CQ1777" s="29"/>
      <c r="CR1777" s="29"/>
      <c r="CS1777" s="29"/>
      <c r="CT1777" s="29"/>
      <c r="CU1777" s="29"/>
      <c r="CV1777" s="29"/>
      <c r="CW1777" s="29"/>
      <c r="CX1777" s="29"/>
      <c r="CY1777" s="29"/>
      <c r="CZ1777" s="29"/>
      <c r="DA1777" s="29"/>
      <c r="DB1777" s="29"/>
      <c r="DC1777" s="29"/>
      <c r="DD1777" s="29"/>
      <c r="DE1777" s="29"/>
      <c r="DF1777" s="29"/>
      <c r="DG1777" s="29"/>
      <c r="DH1777" s="29"/>
      <c r="DI1777" s="29"/>
      <c r="DJ1777" s="29"/>
      <c r="DK1777" s="29"/>
      <c r="DL1777" s="29"/>
      <c r="DM1777" s="29"/>
      <c r="DN1777" s="29"/>
      <c r="DO1777" s="29"/>
      <c r="DP1777" s="29"/>
      <c r="DQ1777" s="29"/>
      <c r="DR1777" s="29"/>
      <c r="DS1777" s="29"/>
      <c r="DT1777" s="29"/>
      <c r="DU1777" s="29"/>
      <c r="DV1777" s="29"/>
      <c r="DW1777" s="29"/>
      <c r="DX1777" s="29"/>
      <c r="DY1777" s="29"/>
      <c r="DZ1777" s="29"/>
      <c r="EA1777" s="29"/>
      <c r="EB1777" s="29"/>
      <c r="EC1777" s="29"/>
      <c r="ED1777" s="29"/>
      <c r="EE1777" s="29"/>
      <c r="EF1777" s="29"/>
      <c r="EG1777" s="29"/>
      <c r="EH1777" s="29"/>
      <c r="EI1777" s="29"/>
      <c r="EJ1777" s="29"/>
      <c r="EK1777" s="29"/>
      <c r="EL1777" s="29"/>
      <c r="EM1777" s="29"/>
      <c r="EN1777" s="29"/>
      <c r="EO1777" s="29"/>
      <c r="EP1777" s="29"/>
      <c r="EQ1777" s="29"/>
      <c r="ER1777" s="29"/>
      <c r="ES1777" s="29"/>
      <c r="ET1777" s="29"/>
      <c r="EU1777" s="29"/>
      <c r="EV1777" s="29"/>
      <c r="EW1777" s="29"/>
      <c r="EX1777" s="29"/>
      <c r="EY1777" s="29"/>
      <c r="EZ1777" s="29"/>
      <c r="FA1777" s="29"/>
      <c r="FB1777" s="29"/>
      <c r="FC1777" s="29"/>
      <c r="FD1777" s="29"/>
      <c r="FE1777" s="29"/>
      <c r="FF1777" s="29"/>
      <c r="FG1777" s="29"/>
      <c r="FH1777" s="29"/>
      <c r="FI1777" s="29"/>
      <c r="FJ1777" s="29"/>
      <c r="FK1777" s="29"/>
      <c r="FL1777" s="29"/>
      <c r="FM1777" s="29"/>
      <c r="FN1777" s="29"/>
      <c r="FO1777" s="29"/>
      <c r="FP1777" s="29"/>
      <c r="FQ1777" s="29"/>
      <c r="FR1777" s="29"/>
      <c r="FS1777" s="29"/>
      <c r="FT1777" s="29"/>
      <c r="FU1777" s="29"/>
      <c r="FV1777" s="29"/>
      <c r="FW1777" s="29"/>
      <c r="FX1777" s="29"/>
      <c r="FY1777" s="29"/>
      <c r="FZ1777" s="29"/>
      <c r="GA1777" s="29"/>
      <c r="GB1777" s="29"/>
      <c r="GC1777" s="29"/>
      <c r="GD1777" s="29"/>
      <c r="GE1777" s="31"/>
      <c r="GF1777" s="31"/>
      <c r="GG1777" s="31"/>
      <c r="GH1777" s="31"/>
      <c r="GI1777" s="31"/>
      <c r="GJ1777" s="31"/>
      <c r="GK1777" s="31"/>
      <c r="GL1777" s="31"/>
      <c r="GM1777" s="31"/>
      <c r="GN1777" s="31"/>
    </row>
    <row r="1778" spans="1:196" s="34" customFormat="1" x14ac:dyDescent="0.2">
      <c r="A1778" s="4"/>
      <c r="B1778" s="315"/>
      <c r="C1778" s="315"/>
      <c r="D1778" s="315"/>
      <c r="E1778" s="31"/>
      <c r="F1778" s="319"/>
      <c r="G1778" s="319"/>
      <c r="I1778" s="31"/>
      <c r="J1778" s="31"/>
      <c r="K1778" s="320"/>
      <c r="L1778" s="31"/>
      <c r="M1778" s="38"/>
      <c r="N1778" s="31"/>
      <c r="O1778" s="38"/>
      <c r="P1778" s="321"/>
      <c r="Q1778" s="31"/>
      <c r="R1778" s="31"/>
      <c r="S1778" s="31"/>
      <c r="T1778" s="31"/>
      <c r="U1778" s="31"/>
      <c r="V1778" s="31"/>
      <c r="W1778" s="31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9"/>
      <c r="BC1778" s="29"/>
      <c r="BD1778" s="29"/>
      <c r="BE1778" s="29"/>
      <c r="BF1778" s="29"/>
      <c r="BG1778" s="29"/>
      <c r="BH1778" s="29"/>
      <c r="BI1778" s="29"/>
      <c r="BJ1778" s="29"/>
      <c r="BK1778" s="29"/>
      <c r="BL1778" s="29"/>
      <c r="BM1778" s="29"/>
      <c r="BN1778" s="29"/>
      <c r="BO1778" s="29"/>
      <c r="BP1778" s="29"/>
      <c r="BQ1778" s="29"/>
      <c r="BR1778" s="29"/>
      <c r="BS1778" s="29"/>
      <c r="BT1778" s="29"/>
      <c r="BU1778" s="29"/>
      <c r="BV1778" s="29"/>
      <c r="BW1778" s="29"/>
      <c r="BX1778" s="29"/>
      <c r="BY1778" s="29"/>
      <c r="BZ1778" s="29"/>
      <c r="CA1778" s="29"/>
      <c r="CB1778" s="29"/>
      <c r="CC1778" s="29"/>
      <c r="CD1778" s="29"/>
      <c r="CE1778" s="29"/>
      <c r="CF1778" s="29"/>
      <c r="CG1778" s="29"/>
      <c r="CH1778" s="29"/>
      <c r="CI1778" s="29"/>
      <c r="CJ1778" s="29"/>
      <c r="CK1778" s="29"/>
      <c r="CL1778" s="29"/>
      <c r="CM1778" s="29"/>
      <c r="CN1778" s="29"/>
      <c r="CO1778" s="29"/>
      <c r="CP1778" s="29"/>
      <c r="CQ1778" s="29"/>
      <c r="CR1778" s="29"/>
      <c r="CS1778" s="29"/>
      <c r="CT1778" s="29"/>
      <c r="CU1778" s="29"/>
      <c r="CV1778" s="29"/>
      <c r="CW1778" s="29"/>
      <c r="CX1778" s="29"/>
      <c r="CY1778" s="29"/>
      <c r="CZ1778" s="29"/>
      <c r="DA1778" s="29"/>
      <c r="DB1778" s="29"/>
      <c r="DC1778" s="29"/>
      <c r="DD1778" s="29"/>
      <c r="DE1778" s="29"/>
      <c r="DF1778" s="29"/>
      <c r="DG1778" s="29"/>
      <c r="DH1778" s="29"/>
      <c r="DI1778" s="29"/>
      <c r="DJ1778" s="29"/>
      <c r="DK1778" s="29"/>
      <c r="DL1778" s="29"/>
      <c r="DM1778" s="29"/>
      <c r="DN1778" s="29"/>
      <c r="DO1778" s="29"/>
      <c r="DP1778" s="29"/>
      <c r="DQ1778" s="29"/>
      <c r="DR1778" s="29"/>
      <c r="DS1778" s="29"/>
      <c r="DT1778" s="29"/>
      <c r="DU1778" s="29"/>
      <c r="DV1778" s="29"/>
      <c r="DW1778" s="29"/>
      <c r="DX1778" s="29"/>
      <c r="DY1778" s="29"/>
      <c r="DZ1778" s="29"/>
      <c r="EA1778" s="29"/>
      <c r="EB1778" s="29"/>
      <c r="EC1778" s="29"/>
      <c r="ED1778" s="29"/>
      <c r="EE1778" s="29"/>
      <c r="EF1778" s="29"/>
      <c r="EG1778" s="29"/>
      <c r="EH1778" s="29"/>
      <c r="EI1778" s="29"/>
      <c r="EJ1778" s="29"/>
      <c r="EK1778" s="29"/>
      <c r="EL1778" s="29"/>
      <c r="EM1778" s="29"/>
      <c r="EN1778" s="29"/>
      <c r="EO1778" s="29"/>
      <c r="EP1778" s="29"/>
      <c r="EQ1778" s="29"/>
      <c r="ER1778" s="29"/>
      <c r="ES1778" s="29"/>
      <c r="ET1778" s="29"/>
      <c r="EU1778" s="29"/>
      <c r="EV1778" s="29"/>
      <c r="EW1778" s="29"/>
      <c r="EX1778" s="29"/>
      <c r="EY1778" s="29"/>
      <c r="EZ1778" s="29"/>
      <c r="FA1778" s="29"/>
      <c r="FB1778" s="29"/>
      <c r="FC1778" s="29"/>
      <c r="FD1778" s="29"/>
      <c r="FE1778" s="29"/>
      <c r="FF1778" s="29"/>
      <c r="FG1778" s="29"/>
      <c r="FH1778" s="29"/>
      <c r="FI1778" s="29"/>
      <c r="FJ1778" s="29"/>
      <c r="FK1778" s="29"/>
      <c r="FL1778" s="29"/>
      <c r="FM1778" s="29"/>
      <c r="FN1778" s="29"/>
      <c r="FO1778" s="29"/>
      <c r="FP1778" s="29"/>
      <c r="FQ1778" s="29"/>
      <c r="FR1778" s="29"/>
      <c r="FS1778" s="29"/>
      <c r="FT1778" s="29"/>
      <c r="FU1778" s="29"/>
      <c r="FV1778" s="29"/>
      <c r="FW1778" s="29"/>
      <c r="FX1778" s="29"/>
      <c r="FY1778" s="29"/>
      <c r="FZ1778" s="29"/>
      <c r="GA1778" s="29"/>
      <c r="GB1778" s="29"/>
      <c r="GC1778" s="29"/>
      <c r="GD1778" s="29"/>
      <c r="GE1778" s="31"/>
      <c r="GF1778" s="31"/>
      <c r="GG1778" s="31"/>
      <c r="GH1778" s="31"/>
      <c r="GI1778" s="31"/>
      <c r="GJ1778" s="31"/>
      <c r="GK1778" s="31"/>
      <c r="GL1778" s="31"/>
      <c r="GM1778" s="31"/>
      <c r="GN1778" s="31"/>
    </row>
    <row r="1779" spans="1:196" s="34" customFormat="1" x14ac:dyDescent="0.2">
      <c r="A1779" s="4"/>
      <c r="B1779" s="315"/>
      <c r="C1779" s="315"/>
      <c r="D1779" s="315"/>
      <c r="E1779" s="31"/>
      <c r="F1779" s="319"/>
      <c r="G1779" s="319"/>
      <c r="I1779" s="31"/>
      <c r="J1779" s="31"/>
      <c r="K1779" s="320"/>
      <c r="L1779" s="31"/>
      <c r="M1779" s="38"/>
      <c r="N1779" s="31"/>
      <c r="O1779" s="38"/>
      <c r="P1779" s="321"/>
      <c r="Q1779" s="31"/>
      <c r="R1779" s="31"/>
      <c r="S1779" s="31"/>
      <c r="T1779" s="31"/>
      <c r="U1779" s="31"/>
      <c r="V1779" s="31"/>
      <c r="W1779" s="31"/>
      <c r="X1779" s="29"/>
      <c r="Y1779" s="29"/>
      <c r="Z1779" s="29"/>
      <c r="AA1779" s="29"/>
      <c r="AB1779" s="29"/>
      <c r="AC1779" s="29"/>
      <c r="AD1779" s="29"/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9"/>
      <c r="BC1779" s="29"/>
      <c r="BD1779" s="29"/>
      <c r="BE1779" s="29"/>
      <c r="BF1779" s="29"/>
      <c r="BG1779" s="29"/>
      <c r="BH1779" s="29"/>
      <c r="BI1779" s="29"/>
      <c r="BJ1779" s="29"/>
      <c r="BK1779" s="29"/>
      <c r="BL1779" s="29"/>
      <c r="BM1779" s="29"/>
      <c r="BN1779" s="29"/>
      <c r="BO1779" s="29"/>
      <c r="BP1779" s="29"/>
      <c r="BQ1779" s="29"/>
      <c r="BR1779" s="29"/>
      <c r="BS1779" s="29"/>
      <c r="BT1779" s="29"/>
      <c r="BU1779" s="29"/>
      <c r="BV1779" s="29"/>
      <c r="BW1779" s="29"/>
      <c r="BX1779" s="29"/>
      <c r="BY1779" s="29"/>
      <c r="BZ1779" s="29"/>
      <c r="CA1779" s="29"/>
      <c r="CB1779" s="29"/>
      <c r="CC1779" s="29"/>
      <c r="CD1779" s="29"/>
      <c r="CE1779" s="29"/>
      <c r="CF1779" s="29"/>
      <c r="CG1779" s="29"/>
      <c r="CH1779" s="29"/>
      <c r="CI1779" s="29"/>
      <c r="CJ1779" s="29"/>
      <c r="CK1779" s="29"/>
      <c r="CL1779" s="29"/>
      <c r="CM1779" s="29"/>
      <c r="CN1779" s="29"/>
      <c r="CO1779" s="29"/>
      <c r="CP1779" s="29"/>
      <c r="CQ1779" s="29"/>
      <c r="CR1779" s="29"/>
      <c r="CS1779" s="29"/>
      <c r="CT1779" s="29"/>
      <c r="CU1779" s="29"/>
      <c r="CV1779" s="29"/>
      <c r="CW1779" s="29"/>
      <c r="CX1779" s="29"/>
      <c r="CY1779" s="29"/>
      <c r="CZ1779" s="29"/>
      <c r="DA1779" s="29"/>
      <c r="DB1779" s="29"/>
      <c r="DC1779" s="29"/>
      <c r="DD1779" s="29"/>
      <c r="DE1779" s="29"/>
      <c r="DF1779" s="29"/>
      <c r="DG1779" s="29"/>
      <c r="DH1779" s="29"/>
      <c r="DI1779" s="29"/>
      <c r="DJ1779" s="29"/>
      <c r="DK1779" s="29"/>
      <c r="DL1779" s="29"/>
      <c r="DM1779" s="29"/>
      <c r="DN1779" s="29"/>
      <c r="DO1779" s="29"/>
      <c r="DP1779" s="29"/>
      <c r="DQ1779" s="29"/>
      <c r="DR1779" s="29"/>
      <c r="DS1779" s="29"/>
      <c r="DT1779" s="29"/>
      <c r="DU1779" s="29"/>
      <c r="DV1779" s="29"/>
      <c r="DW1779" s="29"/>
      <c r="DX1779" s="29"/>
      <c r="DY1779" s="29"/>
      <c r="DZ1779" s="29"/>
      <c r="EA1779" s="29"/>
      <c r="EB1779" s="29"/>
      <c r="EC1779" s="29"/>
      <c r="ED1779" s="29"/>
      <c r="EE1779" s="29"/>
      <c r="EF1779" s="29"/>
      <c r="EG1779" s="29"/>
      <c r="EH1779" s="29"/>
      <c r="EI1779" s="29"/>
      <c r="EJ1779" s="29"/>
      <c r="EK1779" s="29"/>
      <c r="EL1779" s="29"/>
      <c r="EM1779" s="29"/>
      <c r="EN1779" s="29"/>
      <c r="EO1779" s="29"/>
      <c r="EP1779" s="29"/>
      <c r="EQ1779" s="29"/>
      <c r="ER1779" s="29"/>
      <c r="ES1779" s="29"/>
      <c r="ET1779" s="29"/>
      <c r="EU1779" s="29"/>
      <c r="EV1779" s="29"/>
      <c r="EW1779" s="29"/>
      <c r="EX1779" s="29"/>
      <c r="EY1779" s="29"/>
      <c r="EZ1779" s="29"/>
      <c r="FA1779" s="29"/>
      <c r="FB1779" s="29"/>
      <c r="FC1779" s="29"/>
      <c r="FD1779" s="29"/>
      <c r="FE1779" s="29"/>
      <c r="FF1779" s="29"/>
      <c r="FG1779" s="29"/>
      <c r="FH1779" s="29"/>
      <c r="FI1779" s="29"/>
      <c r="FJ1779" s="29"/>
      <c r="FK1779" s="29"/>
      <c r="FL1779" s="29"/>
      <c r="FM1779" s="29"/>
      <c r="FN1779" s="29"/>
      <c r="FO1779" s="29"/>
      <c r="FP1779" s="29"/>
      <c r="FQ1779" s="29"/>
      <c r="FR1779" s="29"/>
      <c r="FS1779" s="29"/>
      <c r="FT1779" s="29"/>
      <c r="FU1779" s="29"/>
      <c r="FV1779" s="29"/>
      <c r="FW1779" s="29"/>
      <c r="FX1779" s="29"/>
      <c r="FY1779" s="29"/>
      <c r="FZ1779" s="29"/>
      <c r="GA1779" s="29"/>
      <c r="GB1779" s="29"/>
      <c r="GC1779" s="29"/>
      <c r="GD1779" s="29"/>
      <c r="GE1779" s="31"/>
      <c r="GF1779" s="31"/>
      <c r="GG1779" s="31"/>
      <c r="GH1779" s="31"/>
      <c r="GI1779" s="31"/>
      <c r="GJ1779" s="31"/>
      <c r="GK1779" s="31"/>
      <c r="GL1779" s="31"/>
      <c r="GM1779" s="31"/>
      <c r="GN1779" s="31"/>
    </row>
    <row r="1780" spans="1:196" s="34" customFormat="1" x14ac:dyDescent="0.2">
      <c r="A1780" s="4"/>
      <c r="B1780" s="315"/>
      <c r="C1780" s="315"/>
      <c r="D1780" s="315"/>
      <c r="E1780" s="31"/>
      <c r="F1780" s="319"/>
      <c r="G1780" s="319"/>
      <c r="I1780" s="31"/>
      <c r="J1780" s="31"/>
      <c r="K1780" s="320"/>
      <c r="L1780" s="31"/>
      <c r="M1780" s="38"/>
      <c r="N1780" s="31"/>
      <c r="O1780" s="38"/>
      <c r="P1780" s="321"/>
      <c r="Q1780" s="31"/>
      <c r="R1780" s="31"/>
      <c r="S1780" s="31"/>
      <c r="T1780" s="31"/>
      <c r="U1780" s="31"/>
      <c r="V1780" s="31"/>
      <c r="W1780" s="31"/>
      <c r="X1780" s="29"/>
      <c r="Y1780" s="29"/>
      <c r="Z1780" s="29"/>
      <c r="AA1780" s="29"/>
      <c r="AB1780" s="29"/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/>
      <c r="BD1780" s="29"/>
      <c r="BE1780" s="29"/>
      <c r="BF1780" s="29"/>
      <c r="BG1780" s="29"/>
      <c r="BH1780" s="29"/>
      <c r="BI1780" s="29"/>
      <c r="BJ1780" s="29"/>
      <c r="BK1780" s="29"/>
      <c r="BL1780" s="29"/>
      <c r="BM1780" s="29"/>
      <c r="BN1780" s="29"/>
      <c r="BO1780" s="29"/>
      <c r="BP1780" s="29"/>
      <c r="BQ1780" s="29"/>
      <c r="BR1780" s="29"/>
      <c r="BS1780" s="29"/>
      <c r="BT1780" s="29"/>
      <c r="BU1780" s="29"/>
      <c r="BV1780" s="29"/>
      <c r="BW1780" s="29"/>
      <c r="BX1780" s="29"/>
      <c r="BY1780" s="29"/>
      <c r="BZ1780" s="29"/>
      <c r="CA1780" s="29"/>
      <c r="CB1780" s="29"/>
      <c r="CC1780" s="29"/>
      <c r="CD1780" s="29"/>
      <c r="CE1780" s="29"/>
      <c r="CF1780" s="29"/>
      <c r="CG1780" s="29"/>
      <c r="CH1780" s="29"/>
      <c r="CI1780" s="29"/>
      <c r="CJ1780" s="29"/>
      <c r="CK1780" s="29"/>
      <c r="CL1780" s="29"/>
      <c r="CM1780" s="29"/>
      <c r="CN1780" s="29"/>
      <c r="CO1780" s="29"/>
      <c r="CP1780" s="29"/>
      <c r="CQ1780" s="29"/>
      <c r="CR1780" s="29"/>
      <c r="CS1780" s="29"/>
      <c r="CT1780" s="29"/>
      <c r="CU1780" s="29"/>
      <c r="CV1780" s="29"/>
      <c r="CW1780" s="29"/>
      <c r="CX1780" s="29"/>
      <c r="CY1780" s="29"/>
      <c r="CZ1780" s="29"/>
      <c r="DA1780" s="29"/>
      <c r="DB1780" s="29"/>
      <c r="DC1780" s="29"/>
      <c r="DD1780" s="29"/>
      <c r="DE1780" s="29"/>
      <c r="DF1780" s="29"/>
      <c r="DG1780" s="29"/>
      <c r="DH1780" s="29"/>
      <c r="DI1780" s="29"/>
      <c r="DJ1780" s="29"/>
      <c r="DK1780" s="29"/>
      <c r="DL1780" s="29"/>
      <c r="DM1780" s="29"/>
      <c r="DN1780" s="29"/>
      <c r="DO1780" s="29"/>
      <c r="DP1780" s="29"/>
      <c r="DQ1780" s="29"/>
      <c r="DR1780" s="29"/>
      <c r="DS1780" s="29"/>
      <c r="DT1780" s="29"/>
      <c r="DU1780" s="29"/>
      <c r="DV1780" s="29"/>
      <c r="DW1780" s="29"/>
      <c r="DX1780" s="29"/>
      <c r="DY1780" s="29"/>
      <c r="DZ1780" s="29"/>
      <c r="EA1780" s="29"/>
      <c r="EB1780" s="29"/>
      <c r="EC1780" s="29"/>
      <c r="ED1780" s="29"/>
      <c r="EE1780" s="29"/>
      <c r="EF1780" s="29"/>
      <c r="EG1780" s="29"/>
      <c r="EH1780" s="29"/>
      <c r="EI1780" s="29"/>
      <c r="EJ1780" s="29"/>
      <c r="EK1780" s="29"/>
      <c r="EL1780" s="29"/>
      <c r="EM1780" s="29"/>
      <c r="EN1780" s="29"/>
      <c r="EO1780" s="29"/>
      <c r="EP1780" s="29"/>
      <c r="EQ1780" s="29"/>
      <c r="ER1780" s="29"/>
      <c r="ES1780" s="29"/>
      <c r="ET1780" s="29"/>
      <c r="EU1780" s="29"/>
      <c r="EV1780" s="29"/>
      <c r="EW1780" s="29"/>
      <c r="EX1780" s="29"/>
      <c r="EY1780" s="29"/>
      <c r="EZ1780" s="29"/>
      <c r="FA1780" s="29"/>
      <c r="FB1780" s="29"/>
      <c r="FC1780" s="29"/>
      <c r="FD1780" s="29"/>
      <c r="FE1780" s="29"/>
      <c r="FF1780" s="29"/>
      <c r="FG1780" s="29"/>
      <c r="FH1780" s="29"/>
      <c r="FI1780" s="29"/>
      <c r="FJ1780" s="29"/>
      <c r="FK1780" s="29"/>
      <c r="FL1780" s="29"/>
      <c r="FM1780" s="29"/>
      <c r="FN1780" s="29"/>
      <c r="FO1780" s="29"/>
      <c r="FP1780" s="29"/>
      <c r="FQ1780" s="29"/>
      <c r="FR1780" s="29"/>
      <c r="FS1780" s="29"/>
      <c r="FT1780" s="29"/>
      <c r="FU1780" s="29"/>
      <c r="FV1780" s="29"/>
      <c r="FW1780" s="29"/>
      <c r="FX1780" s="29"/>
      <c r="FY1780" s="29"/>
      <c r="FZ1780" s="29"/>
      <c r="GA1780" s="29"/>
      <c r="GB1780" s="29"/>
      <c r="GC1780" s="29"/>
      <c r="GD1780" s="29"/>
      <c r="GE1780" s="31"/>
      <c r="GF1780" s="31"/>
      <c r="GG1780" s="31"/>
      <c r="GH1780" s="31"/>
      <c r="GI1780" s="31"/>
      <c r="GJ1780" s="31"/>
      <c r="GK1780" s="31"/>
      <c r="GL1780" s="31"/>
      <c r="GM1780" s="31"/>
      <c r="GN1780" s="31"/>
    </row>
    <row r="1781" spans="1:196" s="34" customFormat="1" x14ac:dyDescent="0.2">
      <c r="A1781" s="4"/>
      <c r="B1781" s="315"/>
      <c r="C1781" s="315"/>
      <c r="D1781" s="315"/>
      <c r="E1781" s="31"/>
      <c r="F1781" s="319"/>
      <c r="G1781" s="319"/>
      <c r="I1781" s="31"/>
      <c r="J1781" s="31"/>
      <c r="K1781" s="320"/>
      <c r="L1781" s="31"/>
      <c r="M1781" s="38"/>
      <c r="N1781" s="31"/>
      <c r="O1781" s="38"/>
      <c r="P1781" s="321"/>
      <c r="Q1781" s="31"/>
      <c r="R1781" s="31"/>
      <c r="S1781" s="31"/>
      <c r="T1781" s="31"/>
      <c r="U1781" s="31"/>
      <c r="V1781" s="31"/>
      <c r="W1781" s="31"/>
      <c r="X1781" s="29"/>
      <c r="Y1781" s="29"/>
      <c r="Z1781" s="29"/>
      <c r="AA1781" s="29"/>
      <c r="AB1781" s="29"/>
      <c r="AC1781" s="29"/>
      <c r="AD1781" s="29"/>
      <c r="AE1781" s="29"/>
      <c r="AF1781" s="29"/>
      <c r="AG1781" s="29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9"/>
      <c r="AY1781" s="29"/>
      <c r="AZ1781" s="29"/>
      <c r="BA1781" s="29"/>
      <c r="BB1781" s="29"/>
      <c r="BC1781" s="29"/>
      <c r="BD1781" s="29"/>
      <c r="BE1781" s="29"/>
      <c r="BF1781" s="29"/>
      <c r="BG1781" s="29"/>
      <c r="BH1781" s="29"/>
      <c r="BI1781" s="29"/>
      <c r="BJ1781" s="29"/>
      <c r="BK1781" s="29"/>
      <c r="BL1781" s="29"/>
      <c r="BM1781" s="29"/>
      <c r="BN1781" s="29"/>
      <c r="BO1781" s="29"/>
      <c r="BP1781" s="29"/>
      <c r="BQ1781" s="29"/>
      <c r="BR1781" s="29"/>
      <c r="BS1781" s="29"/>
      <c r="BT1781" s="29"/>
      <c r="BU1781" s="29"/>
      <c r="BV1781" s="29"/>
      <c r="BW1781" s="29"/>
      <c r="BX1781" s="29"/>
      <c r="BY1781" s="29"/>
      <c r="BZ1781" s="29"/>
      <c r="CA1781" s="29"/>
      <c r="CB1781" s="29"/>
      <c r="CC1781" s="29"/>
      <c r="CD1781" s="29"/>
      <c r="CE1781" s="29"/>
      <c r="CF1781" s="29"/>
      <c r="CG1781" s="29"/>
      <c r="CH1781" s="29"/>
      <c r="CI1781" s="29"/>
      <c r="CJ1781" s="29"/>
      <c r="CK1781" s="29"/>
      <c r="CL1781" s="29"/>
      <c r="CM1781" s="29"/>
      <c r="CN1781" s="29"/>
      <c r="CO1781" s="29"/>
      <c r="CP1781" s="29"/>
      <c r="CQ1781" s="29"/>
      <c r="CR1781" s="29"/>
      <c r="CS1781" s="29"/>
      <c r="CT1781" s="29"/>
      <c r="CU1781" s="29"/>
      <c r="CV1781" s="29"/>
      <c r="CW1781" s="29"/>
      <c r="CX1781" s="29"/>
      <c r="CY1781" s="29"/>
      <c r="CZ1781" s="29"/>
      <c r="DA1781" s="29"/>
      <c r="DB1781" s="29"/>
      <c r="DC1781" s="29"/>
      <c r="DD1781" s="29"/>
      <c r="DE1781" s="29"/>
      <c r="DF1781" s="29"/>
      <c r="DG1781" s="29"/>
      <c r="DH1781" s="29"/>
      <c r="DI1781" s="29"/>
      <c r="DJ1781" s="29"/>
      <c r="DK1781" s="29"/>
      <c r="DL1781" s="29"/>
      <c r="DM1781" s="29"/>
      <c r="DN1781" s="29"/>
      <c r="DO1781" s="29"/>
      <c r="DP1781" s="29"/>
      <c r="DQ1781" s="29"/>
      <c r="DR1781" s="29"/>
      <c r="DS1781" s="29"/>
      <c r="DT1781" s="29"/>
      <c r="DU1781" s="29"/>
      <c r="DV1781" s="29"/>
      <c r="DW1781" s="29"/>
      <c r="DX1781" s="29"/>
      <c r="DY1781" s="29"/>
      <c r="DZ1781" s="29"/>
      <c r="EA1781" s="29"/>
      <c r="EB1781" s="29"/>
      <c r="EC1781" s="29"/>
      <c r="ED1781" s="29"/>
      <c r="EE1781" s="29"/>
      <c r="EF1781" s="29"/>
      <c r="EG1781" s="29"/>
      <c r="EH1781" s="29"/>
      <c r="EI1781" s="29"/>
      <c r="EJ1781" s="29"/>
      <c r="EK1781" s="29"/>
      <c r="EL1781" s="29"/>
      <c r="EM1781" s="29"/>
      <c r="EN1781" s="29"/>
      <c r="EO1781" s="29"/>
      <c r="EP1781" s="29"/>
      <c r="EQ1781" s="29"/>
      <c r="ER1781" s="29"/>
      <c r="ES1781" s="29"/>
      <c r="ET1781" s="29"/>
      <c r="EU1781" s="29"/>
      <c r="EV1781" s="29"/>
      <c r="EW1781" s="29"/>
      <c r="EX1781" s="29"/>
      <c r="EY1781" s="29"/>
      <c r="EZ1781" s="29"/>
      <c r="FA1781" s="29"/>
      <c r="FB1781" s="29"/>
      <c r="FC1781" s="29"/>
      <c r="FD1781" s="29"/>
      <c r="FE1781" s="29"/>
      <c r="FF1781" s="29"/>
      <c r="FG1781" s="29"/>
      <c r="FH1781" s="29"/>
      <c r="FI1781" s="29"/>
      <c r="FJ1781" s="29"/>
      <c r="FK1781" s="29"/>
      <c r="FL1781" s="29"/>
      <c r="FM1781" s="29"/>
      <c r="FN1781" s="29"/>
      <c r="FO1781" s="29"/>
      <c r="FP1781" s="29"/>
      <c r="FQ1781" s="29"/>
      <c r="FR1781" s="29"/>
      <c r="FS1781" s="29"/>
      <c r="FT1781" s="29"/>
      <c r="FU1781" s="29"/>
      <c r="FV1781" s="29"/>
      <c r="FW1781" s="29"/>
      <c r="FX1781" s="29"/>
      <c r="FY1781" s="29"/>
      <c r="FZ1781" s="29"/>
      <c r="GA1781" s="29"/>
      <c r="GB1781" s="29"/>
      <c r="GC1781" s="29"/>
      <c r="GD1781" s="29"/>
      <c r="GE1781" s="31"/>
      <c r="GF1781" s="31"/>
      <c r="GG1781" s="31"/>
      <c r="GH1781" s="31"/>
      <c r="GI1781" s="31"/>
      <c r="GJ1781" s="31"/>
      <c r="GK1781" s="31"/>
      <c r="GL1781" s="31"/>
      <c r="GM1781" s="31"/>
      <c r="GN1781" s="31"/>
    </row>
    <row r="1782" spans="1:196" s="34" customFormat="1" x14ac:dyDescent="0.2">
      <c r="A1782" s="4"/>
      <c r="B1782" s="315"/>
      <c r="C1782" s="315"/>
      <c r="D1782" s="315"/>
      <c r="E1782" s="31"/>
      <c r="F1782" s="319"/>
      <c r="G1782" s="319"/>
      <c r="I1782" s="31"/>
      <c r="J1782" s="31"/>
      <c r="K1782" s="320"/>
      <c r="L1782" s="31"/>
      <c r="M1782" s="38"/>
      <c r="N1782" s="31"/>
      <c r="O1782" s="38"/>
      <c r="P1782" s="321"/>
      <c r="Q1782" s="31"/>
      <c r="R1782" s="31"/>
      <c r="S1782" s="31"/>
      <c r="T1782" s="31"/>
      <c r="U1782" s="31"/>
      <c r="V1782" s="31"/>
      <c r="W1782" s="31"/>
      <c r="X1782" s="29"/>
      <c r="Y1782" s="29"/>
      <c r="Z1782" s="29"/>
      <c r="AA1782" s="29"/>
      <c r="AB1782" s="29"/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/>
      <c r="BD1782" s="29"/>
      <c r="BE1782" s="29"/>
      <c r="BF1782" s="29"/>
      <c r="BG1782" s="29"/>
      <c r="BH1782" s="29"/>
      <c r="BI1782" s="29"/>
      <c r="BJ1782" s="29"/>
      <c r="BK1782" s="29"/>
      <c r="BL1782" s="29"/>
      <c r="BM1782" s="29"/>
      <c r="BN1782" s="29"/>
      <c r="BO1782" s="29"/>
      <c r="BP1782" s="29"/>
      <c r="BQ1782" s="29"/>
      <c r="BR1782" s="29"/>
      <c r="BS1782" s="29"/>
      <c r="BT1782" s="29"/>
      <c r="BU1782" s="29"/>
      <c r="BV1782" s="29"/>
      <c r="BW1782" s="29"/>
      <c r="BX1782" s="29"/>
      <c r="BY1782" s="29"/>
      <c r="BZ1782" s="29"/>
      <c r="CA1782" s="29"/>
      <c r="CB1782" s="29"/>
      <c r="CC1782" s="29"/>
      <c r="CD1782" s="29"/>
      <c r="CE1782" s="29"/>
      <c r="CF1782" s="29"/>
      <c r="CG1782" s="29"/>
      <c r="CH1782" s="29"/>
      <c r="CI1782" s="29"/>
      <c r="CJ1782" s="29"/>
      <c r="CK1782" s="29"/>
      <c r="CL1782" s="29"/>
      <c r="CM1782" s="29"/>
      <c r="CN1782" s="29"/>
      <c r="CO1782" s="29"/>
      <c r="CP1782" s="29"/>
      <c r="CQ1782" s="29"/>
      <c r="CR1782" s="29"/>
      <c r="CS1782" s="29"/>
      <c r="CT1782" s="29"/>
      <c r="CU1782" s="29"/>
      <c r="CV1782" s="29"/>
      <c r="CW1782" s="29"/>
      <c r="CX1782" s="29"/>
      <c r="CY1782" s="29"/>
      <c r="CZ1782" s="29"/>
      <c r="DA1782" s="29"/>
      <c r="DB1782" s="29"/>
      <c r="DC1782" s="29"/>
      <c r="DD1782" s="29"/>
      <c r="DE1782" s="29"/>
      <c r="DF1782" s="29"/>
      <c r="DG1782" s="29"/>
      <c r="DH1782" s="29"/>
      <c r="DI1782" s="29"/>
      <c r="DJ1782" s="29"/>
      <c r="DK1782" s="29"/>
      <c r="DL1782" s="29"/>
      <c r="DM1782" s="29"/>
      <c r="DN1782" s="29"/>
      <c r="DO1782" s="29"/>
      <c r="DP1782" s="29"/>
      <c r="DQ1782" s="29"/>
      <c r="DR1782" s="29"/>
      <c r="DS1782" s="29"/>
      <c r="DT1782" s="29"/>
      <c r="DU1782" s="29"/>
      <c r="DV1782" s="29"/>
      <c r="DW1782" s="29"/>
      <c r="DX1782" s="29"/>
      <c r="DY1782" s="29"/>
      <c r="DZ1782" s="29"/>
      <c r="EA1782" s="29"/>
      <c r="EB1782" s="29"/>
      <c r="EC1782" s="29"/>
      <c r="ED1782" s="29"/>
      <c r="EE1782" s="29"/>
      <c r="EF1782" s="29"/>
      <c r="EG1782" s="29"/>
      <c r="EH1782" s="29"/>
      <c r="EI1782" s="29"/>
      <c r="EJ1782" s="29"/>
      <c r="EK1782" s="29"/>
      <c r="EL1782" s="29"/>
      <c r="EM1782" s="29"/>
      <c r="EN1782" s="29"/>
      <c r="EO1782" s="29"/>
      <c r="EP1782" s="29"/>
      <c r="EQ1782" s="29"/>
      <c r="ER1782" s="29"/>
      <c r="ES1782" s="29"/>
      <c r="ET1782" s="29"/>
      <c r="EU1782" s="29"/>
      <c r="EV1782" s="29"/>
      <c r="EW1782" s="29"/>
      <c r="EX1782" s="29"/>
      <c r="EY1782" s="29"/>
      <c r="EZ1782" s="29"/>
      <c r="FA1782" s="29"/>
      <c r="FB1782" s="29"/>
      <c r="FC1782" s="29"/>
      <c r="FD1782" s="29"/>
      <c r="FE1782" s="29"/>
      <c r="FF1782" s="29"/>
      <c r="FG1782" s="29"/>
      <c r="FH1782" s="29"/>
      <c r="FI1782" s="29"/>
      <c r="FJ1782" s="29"/>
      <c r="FK1782" s="29"/>
      <c r="FL1782" s="29"/>
      <c r="FM1782" s="29"/>
      <c r="FN1782" s="29"/>
      <c r="FO1782" s="29"/>
      <c r="FP1782" s="29"/>
      <c r="FQ1782" s="29"/>
      <c r="FR1782" s="29"/>
      <c r="FS1782" s="29"/>
      <c r="FT1782" s="29"/>
      <c r="FU1782" s="29"/>
      <c r="FV1782" s="29"/>
      <c r="FW1782" s="29"/>
      <c r="FX1782" s="29"/>
      <c r="FY1782" s="29"/>
      <c r="FZ1782" s="29"/>
      <c r="GA1782" s="29"/>
      <c r="GB1782" s="29"/>
      <c r="GC1782" s="29"/>
      <c r="GD1782" s="29"/>
      <c r="GE1782" s="31"/>
      <c r="GF1782" s="31"/>
      <c r="GG1782" s="31"/>
      <c r="GH1782" s="31"/>
      <c r="GI1782" s="31"/>
      <c r="GJ1782" s="31"/>
      <c r="GK1782" s="31"/>
      <c r="GL1782" s="31"/>
      <c r="GM1782" s="31"/>
      <c r="GN1782" s="31"/>
    </row>
    <row r="1783" spans="1:196" s="34" customFormat="1" x14ac:dyDescent="0.2">
      <c r="A1783" s="4"/>
      <c r="B1783" s="315"/>
      <c r="C1783" s="315"/>
      <c r="D1783" s="315"/>
      <c r="E1783" s="31"/>
      <c r="F1783" s="319"/>
      <c r="G1783" s="319"/>
      <c r="I1783" s="31"/>
      <c r="J1783" s="31"/>
      <c r="K1783" s="320"/>
      <c r="L1783" s="31"/>
      <c r="M1783" s="38"/>
      <c r="N1783" s="31"/>
      <c r="O1783" s="38"/>
      <c r="P1783" s="321"/>
      <c r="Q1783" s="31"/>
      <c r="R1783" s="31"/>
      <c r="S1783" s="31"/>
      <c r="T1783" s="31"/>
      <c r="U1783" s="31"/>
      <c r="V1783" s="31"/>
      <c r="W1783" s="31"/>
      <c r="X1783" s="29"/>
      <c r="Y1783" s="29"/>
      <c r="Z1783" s="29"/>
      <c r="AA1783" s="29"/>
      <c r="AB1783" s="29"/>
      <c r="AC1783" s="29"/>
      <c r="AD1783" s="29"/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9"/>
      <c r="BC1783" s="29"/>
      <c r="BD1783" s="29"/>
      <c r="BE1783" s="29"/>
      <c r="BF1783" s="29"/>
      <c r="BG1783" s="29"/>
      <c r="BH1783" s="29"/>
      <c r="BI1783" s="29"/>
      <c r="BJ1783" s="29"/>
      <c r="BK1783" s="29"/>
      <c r="BL1783" s="29"/>
      <c r="BM1783" s="29"/>
      <c r="BN1783" s="29"/>
      <c r="BO1783" s="29"/>
      <c r="BP1783" s="29"/>
      <c r="BQ1783" s="29"/>
      <c r="BR1783" s="29"/>
      <c r="BS1783" s="29"/>
      <c r="BT1783" s="29"/>
      <c r="BU1783" s="29"/>
      <c r="BV1783" s="29"/>
      <c r="BW1783" s="29"/>
      <c r="BX1783" s="29"/>
      <c r="BY1783" s="29"/>
      <c r="BZ1783" s="29"/>
      <c r="CA1783" s="29"/>
      <c r="CB1783" s="29"/>
      <c r="CC1783" s="29"/>
      <c r="CD1783" s="29"/>
      <c r="CE1783" s="29"/>
      <c r="CF1783" s="29"/>
      <c r="CG1783" s="29"/>
      <c r="CH1783" s="29"/>
      <c r="CI1783" s="29"/>
      <c r="CJ1783" s="29"/>
      <c r="CK1783" s="29"/>
      <c r="CL1783" s="29"/>
      <c r="CM1783" s="29"/>
      <c r="CN1783" s="29"/>
      <c r="CO1783" s="29"/>
      <c r="CP1783" s="29"/>
      <c r="CQ1783" s="29"/>
      <c r="CR1783" s="29"/>
      <c r="CS1783" s="29"/>
      <c r="CT1783" s="29"/>
      <c r="CU1783" s="29"/>
      <c r="CV1783" s="29"/>
      <c r="CW1783" s="29"/>
      <c r="CX1783" s="29"/>
      <c r="CY1783" s="29"/>
      <c r="CZ1783" s="29"/>
      <c r="DA1783" s="29"/>
      <c r="DB1783" s="29"/>
      <c r="DC1783" s="29"/>
      <c r="DD1783" s="29"/>
      <c r="DE1783" s="29"/>
      <c r="DF1783" s="29"/>
      <c r="DG1783" s="29"/>
      <c r="DH1783" s="29"/>
      <c r="DI1783" s="29"/>
      <c r="DJ1783" s="29"/>
      <c r="DK1783" s="29"/>
      <c r="DL1783" s="29"/>
      <c r="DM1783" s="29"/>
      <c r="DN1783" s="29"/>
      <c r="DO1783" s="29"/>
      <c r="DP1783" s="29"/>
      <c r="DQ1783" s="29"/>
      <c r="DR1783" s="29"/>
      <c r="DS1783" s="29"/>
      <c r="DT1783" s="29"/>
      <c r="DU1783" s="29"/>
      <c r="DV1783" s="29"/>
      <c r="DW1783" s="29"/>
      <c r="DX1783" s="29"/>
      <c r="DY1783" s="29"/>
      <c r="DZ1783" s="29"/>
      <c r="EA1783" s="29"/>
      <c r="EB1783" s="29"/>
      <c r="EC1783" s="29"/>
      <c r="ED1783" s="29"/>
      <c r="EE1783" s="29"/>
      <c r="EF1783" s="29"/>
      <c r="EG1783" s="29"/>
      <c r="EH1783" s="29"/>
      <c r="EI1783" s="29"/>
      <c r="EJ1783" s="29"/>
      <c r="EK1783" s="29"/>
      <c r="EL1783" s="29"/>
      <c r="EM1783" s="29"/>
      <c r="EN1783" s="29"/>
      <c r="EO1783" s="29"/>
      <c r="EP1783" s="29"/>
      <c r="EQ1783" s="29"/>
      <c r="ER1783" s="29"/>
      <c r="ES1783" s="29"/>
      <c r="ET1783" s="29"/>
      <c r="EU1783" s="29"/>
      <c r="EV1783" s="29"/>
      <c r="EW1783" s="29"/>
      <c r="EX1783" s="29"/>
      <c r="EY1783" s="29"/>
      <c r="EZ1783" s="29"/>
      <c r="FA1783" s="29"/>
      <c r="FB1783" s="29"/>
      <c r="FC1783" s="29"/>
      <c r="FD1783" s="29"/>
      <c r="FE1783" s="29"/>
      <c r="FF1783" s="29"/>
      <c r="FG1783" s="29"/>
      <c r="FH1783" s="29"/>
      <c r="FI1783" s="29"/>
      <c r="FJ1783" s="29"/>
      <c r="FK1783" s="29"/>
      <c r="FL1783" s="29"/>
      <c r="FM1783" s="29"/>
      <c r="FN1783" s="29"/>
      <c r="FO1783" s="29"/>
      <c r="FP1783" s="29"/>
      <c r="FQ1783" s="29"/>
      <c r="FR1783" s="29"/>
      <c r="FS1783" s="29"/>
      <c r="FT1783" s="29"/>
      <c r="FU1783" s="29"/>
      <c r="FV1783" s="29"/>
      <c r="FW1783" s="29"/>
      <c r="FX1783" s="29"/>
      <c r="FY1783" s="29"/>
      <c r="FZ1783" s="29"/>
      <c r="GA1783" s="29"/>
      <c r="GB1783" s="29"/>
      <c r="GC1783" s="29"/>
      <c r="GD1783" s="29"/>
      <c r="GE1783" s="31"/>
      <c r="GF1783" s="31"/>
      <c r="GG1783" s="31"/>
      <c r="GH1783" s="31"/>
      <c r="GI1783" s="31"/>
      <c r="GJ1783" s="31"/>
      <c r="GK1783" s="31"/>
      <c r="GL1783" s="31"/>
      <c r="GM1783" s="31"/>
      <c r="GN1783" s="31"/>
    </row>
    <row r="1784" spans="1:196" s="34" customFormat="1" x14ac:dyDescent="0.2">
      <c r="A1784" s="4"/>
      <c r="B1784" s="315"/>
      <c r="C1784" s="315"/>
      <c r="D1784" s="315"/>
      <c r="E1784" s="31"/>
      <c r="F1784" s="319"/>
      <c r="G1784" s="319"/>
      <c r="I1784" s="31"/>
      <c r="J1784" s="31"/>
      <c r="K1784" s="320"/>
      <c r="L1784" s="31"/>
      <c r="M1784" s="38"/>
      <c r="N1784" s="31"/>
      <c r="O1784" s="38"/>
      <c r="P1784" s="321"/>
      <c r="Q1784" s="31"/>
      <c r="R1784" s="31"/>
      <c r="S1784" s="31"/>
      <c r="T1784" s="31"/>
      <c r="U1784" s="31"/>
      <c r="V1784" s="31"/>
      <c r="W1784" s="31"/>
      <c r="X1784" s="29"/>
      <c r="Y1784" s="29"/>
      <c r="Z1784" s="29"/>
      <c r="AA1784" s="29"/>
      <c r="AB1784" s="29"/>
      <c r="AC1784" s="29"/>
      <c r="AD1784" s="29"/>
      <c r="AE1784" s="29"/>
      <c r="AF1784" s="29"/>
      <c r="AG1784" s="29"/>
      <c r="AH1784" s="29"/>
      <c r="AI1784" s="29"/>
      <c r="AJ1784" s="29"/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9"/>
      <c r="AY1784" s="29"/>
      <c r="AZ1784" s="29"/>
      <c r="BA1784" s="29"/>
      <c r="BB1784" s="29"/>
      <c r="BC1784" s="29"/>
      <c r="BD1784" s="29"/>
      <c r="BE1784" s="29"/>
      <c r="BF1784" s="29"/>
      <c r="BG1784" s="29"/>
      <c r="BH1784" s="29"/>
      <c r="BI1784" s="29"/>
      <c r="BJ1784" s="29"/>
      <c r="BK1784" s="29"/>
      <c r="BL1784" s="29"/>
      <c r="BM1784" s="29"/>
      <c r="BN1784" s="29"/>
      <c r="BO1784" s="29"/>
      <c r="BP1784" s="29"/>
      <c r="BQ1784" s="29"/>
      <c r="BR1784" s="29"/>
      <c r="BS1784" s="29"/>
      <c r="BT1784" s="29"/>
      <c r="BU1784" s="29"/>
      <c r="BV1784" s="29"/>
      <c r="BW1784" s="29"/>
      <c r="BX1784" s="29"/>
      <c r="BY1784" s="29"/>
      <c r="BZ1784" s="29"/>
      <c r="CA1784" s="29"/>
      <c r="CB1784" s="29"/>
      <c r="CC1784" s="29"/>
      <c r="CD1784" s="29"/>
      <c r="CE1784" s="29"/>
      <c r="CF1784" s="29"/>
      <c r="CG1784" s="29"/>
      <c r="CH1784" s="29"/>
      <c r="CI1784" s="29"/>
      <c r="CJ1784" s="29"/>
      <c r="CK1784" s="29"/>
      <c r="CL1784" s="29"/>
      <c r="CM1784" s="29"/>
      <c r="CN1784" s="29"/>
      <c r="CO1784" s="29"/>
      <c r="CP1784" s="29"/>
      <c r="CQ1784" s="29"/>
      <c r="CR1784" s="29"/>
      <c r="CS1784" s="29"/>
      <c r="CT1784" s="29"/>
      <c r="CU1784" s="29"/>
      <c r="CV1784" s="29"/>
      <c r="CW1784" s="29"/>
      <c r="CX1784" s="29"/>
      <c r="CY1784" s="29"/>
      <c r="CZ1784" s="29"/>
      <c r="DA1784" s="29"/>
      <c r="DB1784" s="29"/>
      <c r="DC1784" s="29"/>
      <c r="DD1784" s="29"/>
      <c r="DE1784" s="29"/>
      <c r="DF1784" s="29"/>
      <c r="DG1784" s="29"/>
      <c r="DH1784" s="29"/>
      <c r="DI1784" s="29"/>
      <c r="DJ1784" s="29"/>
      <c r="DK1784" s="29"/>
      <c r="DL1784" s="29"/>
      <c r="DM1784" s="29"/>
      <c r="DN1784" s="29"/>
      <c r="DO1784" s="29"/>
      <c r="DP1784" s="29"/>
      <c r="DQ1784" s="29"/>
      <c r="DR1784" s="29"/>
      <c r="DS1784" s="29"/>
      <c r="DT1784" s="29"/>
      <c r="DU1784" s="29"/>
      <c r="DV1784" s="29"/>
      <c r="DW1784" s="29"/>
      <c r="DX1784" s="29"/>
      <c r="DY1784" s="29"/>
      <c r="DZ1784" s="29"/>
      <c r="EA1784" s="29"/>
      <c r="EB1784" s="29"/>
      <c r="EC1784" s="29"/>
      <c r="ED1784" s="29"/>
      <c r="EE1784" s="29"/>
      <c r="EF1784" s="29"/>
      <c r="EG1784" s="29"/>
      <c r="EH1784" s="29"/>
      <c r="EI1784" s="29"/>
      <c r="EJ1784" s="29"/>
      <c r="EK1784" s="29"/>
      <c r="EL1784" s="29"/>
      <c r="EM1784" s="29"/>
      <c r="EN1784" s="29"/>
      <c r="EO1784" s="29"/>
      <c r="EP1784" s="29"/>
      <c r="EQ1784" s="29"/>
      <c r="ER1784" s="29"/>
      <c r="ES1784" s="29"/>
      <c r="ET1784" s="29"/>
      <c r="EU1784" s="29"/>
      <c r="EV1784" s="29"/>
      <c r="EW1784" s="29"/>
      <c r="EX1784" s="29"/>
      <c r="EY1784" s="29"/>
      <c r="EZ1784" s="29"/>
      <c r="FA1784" s="29"/>
      <c r="FB1784" s="29"/>
      <c r="FC1784" s="29"/>
      <c r="FD1784" s="29"/>
      <c r="FE1784" s="29"/>
      <c r="FF1784" s="29"/>
      <c r="FG1784" s="29"/>
      <c r="FH1784" s="29"/>
      <c r="FI1784" s="29"/>
      <c r="FJ1784" s="29"/>
      <c r="FK1784" s="29"/>
      <c r="FL1784" s="29"/>
      <c r="FM1784" s="29"/>
      <c r="FN1784" s="29"/>
      <c r="FO1784" s="29"/>
      <c r="FP1784" s="29"/>
      <c r="FQ1784" s="29"/>
      <c r="FR1784" s="29"/>
      <c r="FS1784" s="29"/>
      <c r="FT1784" s="29"/>
      <c r="FU1784" s="29"/>
      <c r="FV1784" s="29"/>
      <c r="FW1784" s="29"/>
      <c r="FX1784" s="29"/>
      <c r="FY1784" s="29"/>
      <c r="FZ1784" s="29"/>
      <c r="GA1784" s="29"/>
      <c r="GB1784" s="29"/>
      <c r="GC1784" s="29"/>
      <c r="GD1784" s="29"/>
      <c r="GE1784" s="31"/>
      <c r="GF1784" s="31"/>
      <c r="GG1784" s="31"/>
      <c r="GH1784" s="31"/>
      <c r="GI1784" s="31"/>
      <c r="GJ1784" s="31"/>
      <c r="GK1784" s="31"/>
      <c r="GL1784" s="31"/>
      <c r="GM1784" s="31"/>
      <c r="GN1784" s="31"/>
    </row>
    <row r="1785" spans="1:196" s="34" customFormat="1" x14ac:dyDescent="0.2">
      <c r="A1785" s="4"/>
      <c r="B1785" s="315"/>
      <c r="C1785" s="315"/>
      <c r="D1785" s="315"/>
      <c r="E1785" s="31"/>
      <c r="F1785" s="319"/>
      <c r="G1785" s="319"/>
      <c r="I1785" s="31"/>
      <c r="J1785" s="31"/>
      <c r="K1785" s="320"/>
      <c r="L1785" s="31"/>
      <c r="M1785" s="38"/>
      <c r="N1785" s="31"/>
      <c r="O1785" s="38"/>
      <c r="P1785" s="321"/>
      <c r="Q1785" s="31"/>
      <c r="R1785" s="31"/>
      <c r="S1785" s="31"/>
      <c r="T1785" s="31"/>
      <c r="U1785" s="31"/>
      <c r="V1785" s="31"/>
      <c r="W1785" s="31"/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  <c r="CE1785" s="29"/>
      <c r="CF1785" s="29"/>
      <c r="CG1785" s="29"/>
      <c r="CH1785" s="29"/>
      <c r="CI1785" s="29"/>
      <c r="CJ1785" s="29"/>
      <c r="CK1785" s="29"/>
      <c r="CL1785" s="29"/>
      <c r="CM1785" s="29"/>
      <c r="CN1785" s="29"/>
      <c r="CO1785" s="29"/>
      <c r="CP1785" s="29"/>
      <c r="CQ1785" s="29"/>
      <c r="CR1785" s="29"/>
      <c r="CS1785" s="29"/>
      <c r="CT1785" s="29"/>
      <c r="CU1785" s="29"/>
      <c r="CV1785" s="29"/>
      <c r="CW1785" s="29"/>
      <c r="CX1785" s="29"/>
      <c r="CY1785" s="29"/>
      <c r="CZ1785" s="29"/>
      <c r="DA1785" s="29"/>
      <c r="DB1785" s="29"/>
      <c r="DC1785" s="29"/>
      <c r="DD1785" s="29"/>
      <c r="DE1785" s="29"/>
      <c r="DF1785" s="29"/>
      <c r="DG1785" s="29"/>
      <c r="DH1785" s="29"/>
      <c r="DI1785" s="29"/>
      <c r="DJ1785" s="29"/>
      <c r="DK1785" s="29"/>
      <c r="DL1785" s="29"/>
      <c r="DM1785" s="29"/>
      <c r="DN1785" s="29"/>
      <c r="DO1785" s="29"/>
      <c r="DP1785" s="29"/>
      <c r="DQ1785" s="29"/>
      <c r="DR1785" s="29"/>
      <c r="DS1785" s="29"/>
      <c r="DT1785" s="29"/>
      <c r="DU1785" s="29"/>
      <c r="DV1785" s="29"/>
      <c r="DW1785" s="29"/>
      <c r="DX1785" s="29"/>
      <c r="DY1785" s="29"/>
      <c r="DZ1785" s="29"/>
      <c r="EA1785" s="29"/>
      <c r="EB1785" s="29"/>
      <c r="EC1785" s="29"/>
      <c r="ED1785" s="29"/>
      <c r="EE1785" s="29"/>
      <c r="EF1785" s="29"/>
      <c r="EG1785" s="29"/>
      <c r="EH1785" s="29"/>
      <c r="EI1785" s="29"/>
      <c r="EJ1785" s="29"/>
      <c r="EK1785" s="29"/>
      <c r="EL1785" s="29"/>
      <c r="EM1785" s="29"/>
      <c r="EN1785" s="29"/>
      <c r="EO1785" s="29"/>
      <c r="EP1785" s="29"/>
      <c r="EQ1785" s="29"/>
      <c r="ER1785" s="29"/>
      <c r="ES1785" s="29"/>
      <c r="ET1785" s="29"/>
      <c r="EU1785" s="29"/>
      <c r="EV1785" s="29"/>
      <c r="EW1785" s="29"/>
      <c r="EX1785" s="29"/>
      <c r="EY1785" s="29"/>
      <c r="EZ1785" s="29"/>
      <c r="FA1785" s="29"/>
      <c r="FB1785" s="29"/>
      <c r="FC1785" s="29"/>
      <c r="FD1785" s="29"/>
      <c r="FE1785" s="29"/>
      <c r="FF1785" s="29"/>
      <c r="FG1785" s="29"/>
      <c r="FH1785" s="29"/>
      <c r="FI1785" s="29"/>
      <c r="FJ1785" s="29"/>
      <c r="FK1785" s="29"/>
      <c r="FL1785" s="29"/>
      <c r="FM1785" s="29"/>
      <c r="FN1785" s="29"/>
      <c r="FO1785" s="29"/>
      <c r="FP1785" s="29"/>
      <c r="FQ1785" s="29"/>
      <c r="FR1785" s="29"/>
      <c r="FS1785" s="29"/>
      <c r="FT1785" s="29"/>
      <c r="FU1785" s="29"/>
      <c r="FV1785" s="29"/>
      <c r="FW1785" s="29"/>
      <c r="FX1785" s="29"/>
      <c r="FY1785" s="29"/>
      <c r="FZ1785" s="29"/>
      <c r="GA1785" s="29"/>
      <c r="GB1785" s="29"/>
      <c r="GC1785" s="29"/>
      <c r="GD1785" s="29"/>
      <c r="GE1785" s="31"/>
      <c r="GF1785" s="31"/>
      <c r="GG1785" s="31"/>
      <c r="GH1785" s="31"/>
      <c r="GI1785" s="31"/>
      <c r="GJ1785" s="31"/>
      <c r="GK1785" s="31"/>
      <c r="GL1785" s="31"/>
      <c r="GM1785" s="31"/>
      <c r="GN1785" s="31"/>
    </row>
    <row r="1786" spans="1:196" s="34" customFormat="1" x14ac:dyDescent="0.2">
      <c r="A1786" s="4"/>
      <c r="B1786" s="315"/>
      <c r="C1786" s="315"/>
      <c r="D1786" s="315"/>
      <c r="E1786" s="31"/>
      <c r="F1786" s="319"/>
      <c r="G1786" s="319"/>
      <c r="I1786" s="31"/>
      <c r="J1786" s="31"/>
      <c r="K1786" s="320"/>
      <c r="L1786" s="31"/>
      <c r="M1786" s="38"/>
      <c r="N1786" s="31"/>
      <c r="O1786" s="38"/>
      <c r="P1786" s="321"/>
      <c r="Q1786" s="31"/>
      <c r="R1786" s="31"/>
      <c r="S1786" s="31"/>
      <c r="T1786" s="31"/>
      <c r="U1786" s="31"/>
      <c r="V1786" s="31"/>
      <c r="W1786" s="31"/>
      <c r="X1786" s="29"/>
      <c r="Y1786" s="29"/>
      <c r="Z1786" s="29"/>
      <c r="AA1786" s="29"/>
      <c r="AB1786" s="29"/>
      <c r="AC1786" s="29"/>
      <c r="AD1786" s="29"/>
      <c r="AE1786" s="29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  <c r="BE1786" s="29"/>
      <c r="BF1786" s="29"/>
      <c r="BG1786" s="29"/>
      <c r="BH1786" s="29"/>
      <c r="BI1786" s="29"/>
      <c r="BJ1786" s="29"/>
      <c r="BK1786" s="29"/>
      <c r="BL1786" s="29"/>
      <c r="BM1786" s="29"/>
      <c r="BN1786" s="29"/>
      <c r="BO1786" s="29"/>
      <c r="BP1786" s="29"/>
      <c r="BQ1786" s="29"/>
      <c r="BR1786" s="29"/>
      <c r="BS1786" s="29"/>
      <c r="BT1786" s="29"/>
      <c r="BU1786" s="29"/>
      <c r="BV1786" s="29"/>
      <c r="BW1786" s="29"/>
      <c r="BX1786" s="29"/>
      <c r="BY1786" s="29"/>
      <c r="BZ1786" s="29"/>
      <c r="CA1786" s="29"/>
      <c r="CB1786" s="29"/>
      <c r="CC1786" s="29"/>
      <c r="CD1786" s="29"/>
      <c r="CE1786" s="29"/>
      <c r="CF1786" s="29"/>
      <c r="CG1786" s="29"/>
      <c r="CH1786" s="29"/>
      <c r="CI1786" s="29"/>
      <c r="CJ1786" s="29"/>
      <c r="CK1786" s="29"/>
      <c r="CL1786" s="29"/>
      <c r="CM1786" s="29"/>
      <c r="CN1786" s="29"/>
      <c r="CO1786" s="29"/>
      <c r="CP1786" s="29"/>
      <c r="CQ1786" s="29"/>
      <c r="CR1786" s="29"/>
      <c r="CS1786" s="29"/>
      <c r="CT1786" s="29"/>
      <c r="CU1786" s="29"/>
      <c r="CV1786" s="29"/>
      <c r="CW1786" s="29"/>
      <c r="CX1786" s="29"/>
      <c r="CY1786" s="29"/>
      <c r="CZ1786" s="29"/>
      <c r="DA1786" s="29"/>
      <c r="DB1786" s="29"/>
      <c r="DC1786" s="29"/>
      <c r="DD1786" s="29"/>
      <c r="DE1786" s="29"/>
      <c r="DF1786" s="29"/>
      <c r="DG1786" s="29"/>
      <c r="DH1786" s="29"/>
      <c r="DI1786" s="29"/>
      <c r="DJ1786" s="29"/>
      <c r="DK1786" s="29"/>
      <c r="DL1786" s="29"/>
      <c r="DM1786" s="29"/>
      <c r="DN1786" s="29"/>
      <c r="DO1786" s="29"/>
      <c r="DP1786" s="29"/>
      <c r="DQ1786" s="29"/>
      <c r="DR1786" s="29"/>
      <c r="DS1786" s="29"/>
      <c r="DT1786" s="29"/>
      <c r="DU1786" s="29"/>
      <c r="DV1786" s="29"/>
      <c r="DW1786" s="29"/>
      <c r="DX1786" s="29"/>
      <c r="DY1786" s="29"/>
      <c r="DZ1786" s="29"/>
      <c r="EA1786" s="29"/>
      <c r="EB1786" s="29"/>
      <c r="EC1786" s="29"/>
      <c r="ED1786" s="29"/>
      <c r="EE1786" s="29"/>
      <c r="EF1786" s="29"/>
      <c r="EG1786" s="29"/>
      <c r="EH1786" s="29"/>
      <c r="EI1786" s="29"/>
      <c r="EJ1786" s="29"/>
      <c r="EK1786" s="29"/>
      <c r="EL1786" s="29"/>
      <c r="EM1786" s="29"/>
      <c r="EN1786" s="29"/>
      <c r="EO1786" s="29"/>
      <c r="EP1786" s="29"/>
      <c r="EQ1786" s="29"/>
      <c r="ER1786" s="29"/>
      <c r="ES1786" s="29"/>
      <c r="ET1786" s="29"/>
      <c r="EU1786" s="29"/>
      <c r="EV1786" s="29"/>
      <c r="EW1786" s="29"/>
      <c r="EX1786" s="29"/>
      <c r="EY1786" s="29"/>
      <c r="EZ1786" s="29"/>
      <c r="FA1786" s="29"/>
      <c r="FB1786" s="29"/>
      <c r="FC1786" s="29"/>
      <c r="FD1786" s="29"/>
      <c r="FE1786" s="29"/>
      <c r="FF1786" s="29"/>
      <c r="FG1786" s="29"/>
      <c r="FH1786" s="29"/>
      <c r="FI1786" s="29"/>
      <c r="FJ1786" s="29"/>
      <c r="FK1786" s="29"/>
      <c r="FL1786" s="29"/>
      <c r="FM1786" s="29"/>
      <c r="FN1786" s="29"/>
      <c r="FO1786" s="29"/>
      <c r="FP1786" s="29"/>
      <c r="FQ1786" s="29"/>
      <c r="FR1786" s="29"/>
      <c r="FS1786" s="29"/>
      <c r="FT1786" s="29"/>
      <c r="FU1786" s="29"/>
      <c r="FV1786" s="29"/>
      <c r="FW1786" s="29"/>
      <c r="FX1786" s="29"/>
      <c r="FY1786" s="29"/>
      <c r="FZ1786" s="29"/>
      <c r="GA1786" s="29"/>
      <c r="GB1786" s="29"/>
      <c r="GC1786" s="29"/>
      <c r="GD1786" s="29"/>
      <c r="GE1786" s="31"/>
      <c r="GF1786" s="31"/>
      <c r="GG1786" s="31"/>
      <c r="GH1786" s="31"/>
      <c r="GI1786" s="31"/>
      <c r="GJ1786" s="31"/>
      <c r="GK1786" s="31"/>
      <c r="GL1786" s="31"/>
      <c r="GM1786" s="31"/>
      <c r="GN1786" s="31"/>
    </row>
    <row r="1787" spans="1:196" s="34" customFormat="1" x14ac:dyDescent="0.2">
      <c r="A1787" s="4"/>
      <c r="B1787" s="315"/>
      <c r="C1787" s="315"/>
      <c r="D1787" s="315"/>
      <c r="E1787" s="31"/>
      <c r="F1787" s="319"/>
      <c r="G1787" s="319"/>
      <c r="I1787" s="31"/>
      <c r="J1787" s="31"/>
      <c r="K1787" s="320"/>
      <c r="L1787" s="31"/>
      <c r="M1787" s="38"/>
      <c r="N1787" s="31"/>
      <c r="O1787" s="38"/>
      <c r="P1787" s="321"/>
      <c r="Q1787" s="31"/>
      <c r="R1787" s="31"/>
      <c r="S1787" s="31"/>
      <c r="T1787" s="31"/>
      <c r="U1787" s="31"/>
      <c r="V1787" s="31"/>
      <c r="W1787" s="31"/>
      <c r="X1787" s="29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  <c r="BE1787" s="29"/>
      <c r="BF1787" s="29"/>
      <c r="BG1787" s="29"/>
      <c r="BH1787" s="29"/>
      <c r="BI1787" s="29"/>
      <c r="BJ1787" s="29"/>
      <c r="BK1787" s="29"/>
      <c r="BL1787" s="29"/>
      <c r="BM1787" s="29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  <c r="CI1787" s="29"/>
      <c r="CJ1787" s="29"/>
      <c r="CK1787" s="29"/>
      <c r="CL1787" s="29"/>
      <c r="CM1787" s="29"/>
      <c r="CN1787" s="29"/>
      <c r="CO1787" s="29"/>
      <c r="CP1787" s="29"/>
      <c r="CQ1787" s="29"/>
      <c r="CR1787" s="29"/>
      <c r="CS1787" s="29"/>
      <c r="CT1787" s="29"/>
      <c r="CU1787" s="29"/>
      <c r="CV1787" s="29"/>
      <c r="CW1787" s="29"/>
      <c r="CX1787" s="29"/>
      <c r="CY1787" s="29"/>
      <c r="CZ1787" s="29"/>
      <c r="DA1787" s="29"/>
      <c r="DB1787" s="29"/>
      <c r="DC1787" s="29"/>
      <c r="DD1787" s="29"/>
      <c r="DE1787" s="29"/>
      <c r="DF1787" s="29"/>
      <c r="DG1787" s="29"/>
      <c r="DH1787" s="29"/>
      <c r="DI1787" s="29"/>
      <c r="DJ1787" s="29"/>
      <c r="DK1787" s="29"/>
      <c r="DL1787" s="29"/>
      <c r="DM1787" s="29"/>
      <c r="DN1787" s="29"/>
      <c r="DO1787" s="29"/>
      <c r="DP1787" s="29"/>
      <c r="DQ1787" s="29"/>
      <c r="DR1787" s="29"/>
      <c r="DS1787" s="29"/>
      <c r="DT1787" s="29"/>
      <c r="DU1787" s="29"/>
      <c r="DV1787" s="29"/>
      <c r="DW1787" s="29"/>
      <c r="DX1787" s="29"/>
      <c r="DY1787" s="29"/>
      <c r="DZ1787" s="29"/>
      <c r="EA1787" s="29"/>
      <c r="EB1787" s="29"/>
      <c r="EC1787" s="29"/>
      <c r="ED1787" s="29"/>
      <c r="EE1787" s="29"/>
      <c r="EF1787" s="29"/>
      <c r="EG1787" s="29"/>
      <c r="EH1787" s="29"/>
      <c r="EI1787" s="29"/>
      <c r="EJ1787" s="29"/>
      <c r="EK1787" s="29"/>
      <c r="EL1787" s="29"/>
      <c r="EM1787" s="29"/>
      <c r="EN1787" s="29"/>
      <c r="EO1787" s="29"/>
      <c r="EP1787" s="29"/>
      <c r="EQ1787" s="29"/>
      <c r="ER1787" s="29"/>
      <c r="ES1787" s="29"/>
      <c r="ET1787" s="29"/>
      <c r="EU1787" s="29"/>
      <c r="EV1787" s="29"/>
      <c r="EW1787" s="29"/>
      <c r="EX1787" s="29"/>
      <c r="EY1787" s="29"/>
      <c r="EZ1787" s="29"/>
      <c r="FA1787" s="29"/>
      <c r="FB1787" s="29"/>
      <c r="FC1787" s="29"/>
      <c r="FD1787" s="29"/>
      <c r="FE1787" s="29"/>
      <c r="FF1787" s="29"/>
      <c r="FG1787" s="29"/>
      <c r="FH1787" s="29"/>
      <c r="FI1787" s="29"/>
      <c r="FJ1787" s="29"/>
      <c r="FK1787" s="29"/>
      <c r="FL1787" s="29"/>
      <c r="FM1787" s="29"/>
      <c r="FN1787" s="29"/>
      <c r="FO1787" s="29"/>
      <c r="FP1787" s="29"/>
      <c r="FQ1787" s="29"/>
      <c r="FR1787" s="29"/>
      <c r="FS1787" s="29"/>
      <c r="FT1787" s="29"/>
      <c r="FU1787" s="29"/>
      <c r="FV1787" s="29"/>
      <c r="FW1787" s="29"/>
      <c r="FX1787" s="29"/>
      <c r="FY1787" s="29"/>
      <c r="FZ1787" s="29"/>
      <c r="GA1787" s="29"/>
      <c r="GB1787" s="29"/>
      <c r="GC1787" s="29"/>
      <c r="GD1787" s="29"/>
      <c r="GE1787" s="31"/>
      <c r="GF1787" s="31"/>
      <c r="GG1787" s="31"/>
      <c r="GH1787" s="31"/>
      <c r="GI1787" s="31"/>
      <c r="GJ1787" s="31"/>
      <c r="GK1787" s="31"/>
      <c r="GL1787" s="31"/>
      <c r="GM1787" s="31"/>
      <c r="GN1787" s="31"/>
    </row>
    <row r="1788" spans="1:196" s="34" customFormat="1" x14ac:dyDescent="0.2">
      <c r="A1788" s="4"/>
      <c r="B1788" s="315"/>
      <c r="C1788" s="315"/>
      <c r="D1788" s="315"/>
      <c r="E1788" s="31"/>
      <c r="F1788" s="319"/>
      <c r="G1788" s="319"/>
      <c r="I1788" s="31"/>
      <c r="J1788" s="31"/>
      <c r="K1788" s="320"/>
      <c r="L1788" s="31"/>
      <c r="M1788" s="38"/>
      <c r="N1788" s="31"/>
      <c r="O1788" s="38"/>
      <c r="P1788" s="321"/>
      <c r="Q1788" s="31"/>
      <c r="R1788" s="31"/>
      <c r="S1788" s="31"/>
      <c r="T1788" s="31"/>
      <c r="U1788" s="31"/>
      <c r="V1788" s="31"/>
      <c r="W1788" s="31"/>
      <c r="X1788" s="29"/>
      <c r="Y1788" s="29"/>
      <c r="Z1788" s="29"/>
      <c r="AA1788" s="29"/>
      <c r="AB1788" s="29"/>
      <c r="AC1788" s="29"/>
      <c r="AD1788" s="29"/>
      <c r="AE1788" s="29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  <c r="BE1788" s="29"/>
      <c r="BF1788" s="29"/>
      <c r="BG1788" s="29"/>
      <c r="BH1788" s="29"/>
      <c r="BI1788" s="29"/>
      <c r="BJ1788" s="29"/>
      <c r="BK1788" s="29"/>
      <c r="BL1788" s="29"/>
      <c r="BM1788" s="29"/>
      <c r="BN1788" s="29"/>
      <c r="BO1788" s="29"/>
      <c r="BP1788" s="29"/>
      <c r="BQ1788" s="29"/>
      <c r="BR1788" s="29"/>
      <c r="BS1788" s="29"/>
      <c r="BT1788" s="29"/>
      <c r="BU1788" s="29"/>
      <c r="BV1788" s="29"/>
      <c r="BW1788" s="29"/>
      <c r="BX1788" s="29"/>
      <c r="BY1788" s="29"/>
      <c r="BZ1788" s="29"/>
      <c r="CA1788" s="29"/>
      <c r="CB1788" s="29"/>
      <c r="CC1788" s="29"/>
      <c r="CD1788" s="29"/>
      <c r="CE1788" s="29"/>
      <c r="CF1788" s="29"/>
      <c r="CG1788" s="29"/>
      <c r="CH1788" s="29"/>
      <c r="CI1788" s="29"/>
      <c r="CJ1788" s="29"/>
      <c r="CK1788" s="29"/>
      <c r="CL1788" s="29"/>
      <c r="CM1788" s="29"/>
      <c r="CN1788" s="29"/>
      <c r="CO1788" s="29"/>
      <c r="CP1788" s="29"/>
      <c r="CQ1788" s="29"/>
      <c r="CR1788" s="29"/>
      <c r="CS1788" s="29"/>
      <c r="CT1788" s="29"/>
      <c r="CU1788" s="29"/>
      <c r="CV1788" s="29"/>
      <c r="CW1788" s="29"/>
      <c r="CX1788" s="29"/>
      <c r="CY1788" s="29"/>
      <c r="CZ1788" s="29"/>
      <c r="DA1788" s="29"/>
      <c r="DB1788" s="29"/>
      <c r="DC1788" s="29"/>
      <c r="DD1788" s="29"/>
      <c r="DE1788" s="29"/>
      <c r="DF1788" s="29"/>
      <c r="DG1788" s="29"/>
      <c r="DH1788" s="29"/>
      <c r="DI1788" s="29"/>
      <c r="DJ1788" s="29"/>
      <c r="DK1788" s="29"/>
      <c r="DL1788" s="29"/>
      <c r="DM1788" s="29"/>
      <c r="DN1788" s="29"/>
      <c r="DO1788" s="29"/>
      <c r="DP1788" s="29"/>
      <c r="DQ1788" s="29"/>
      <c r="DR1788" s="29"/>
      <c r="DS1788" s="29"/>
      <c r="DT1788" s="29"/>
      <c r="DU1788" s="29"/>
      <c r="DV1788" s="29"/>
      <c r="DW1788" s="29"/>
      <c r="DX1788" s="29"/>
      <c r="DY1788" s="29"/>
      <c r="DZ1788" s="29"/>
      <c r="EA1788" s="29"/>
      <c r="EB1788" s="29"/>
      <c r="EC1788" s="29"/>
      <c r="ED1788" s="29"/>
      <c r="EE1788" s="29"/>
      <c r="EF1788" s="29"/>
      <c r="EG1788" s="29"/>
      <c r="EH1788" s="29"/>
      <c r="EI1788" s="29"/>
      <c r="EJ1788" s="29"/>
      <c r="EK1788" s="29"/>
      <c r="EL1788" s="29"/>
      <c r="EM1788" s="29"/>
      <c r="EN1788" s="29"/>
      <c r="EO1788" s="29"/>
      <c r="EP1788" s="29"/>
      <c r="EQ1788" s="29"/>
      <c r="ER1788" s="29"/>
      <c r="ES1788" s="29"/>
      <c r="ET1788" s="29"/>
      <c r="EU1788" s="29"/>
      <c r="EV1788" s="29"/>
      <c r="EW1788" s="29"/>
      <c r="EX1788" s="29"/>
      <c r="EY1788" s="29"/>
      <c r="EZ1788" s="29"/>
      <c r="FA1788" s="29"/>
      <c r="FB1788" s="29"/>
      <c r="FC1788" s="29"/>
      <c r="FD1788" s="29"/>
      <c r="FE1788" s="29"/>
      <c r="FF1788" s="29"/>
      <c r="FG1788" s="29"/>
      <c r="FH1788" s="29"/>
      <c r="FI1788" s="29"/>
      <c r="FJ1788" s="29"/>
      <c r="FK1788" s="29"/>
      <c r="FL1788" s="29"/>
      <c r="FM1788" s="29"/>
      <c r="FN1788" s="29"/>
      <c r="FO1788" s="29"/>
      <c r="FP1788" s="29"/>
      <c r="FQ1788" s="29"/>
      <c r="FR1788" s="29"/>
      <c r="FS1788" s="29"/>
      <c r="FT1788" s="29"/>
      <c r="FU1788" s="29"/>
      <c r="FV1788" s="29"/>
      <c r="FW1788" s="29"/>
      <c r="FX1788" s="29"/>
      <c r="FY1788" s="29"/>
      <c r="FZ1788" s="29"/>
      <c r="GA1788" s="29"/>
      <c r="GB1788" s="29"/>
      <c r="GC1788" s="29"/>
      <c r="GD1788" s="29"/>
      <c r="GE1788" s="31"/>
      <c r="GF1788" s="31"/>
      <c r="GG1788" s="31"/>
      <c r="GH1788" s="31"/>
      <c r="GI1788" s="31"/>
      <c r="GJ1788" s="31"/>
      <c r="GK1788" s="31"/>
      <c r="GL1788" s="31"/>
      <c r="GM1788" s="31"/>
      <c r="GN1788" s="31"/>
    </row>
    <row r="1789" spans="1:196" s="34" customFormat="1" x14ac:dyDescent="0.2">
      <c r="A1789" s="4"/>
      <c r="B1789" s="315"/>
      <c r="C1789" s="315"/>
      <c r="D1789" s="315"/>
      <c r="E1789" s="31"/>
      <c r="F1789" s="319"/>
      <c r="G1789" s="319"/>
      <c r="I1789" s="31"/>
      <c r="J1789" s="31"/>
      <c r="K1789" s="320"/>
      <c r="L1789" s="31"/>
      <c r="M1789" s="38"/>
      <c r="N1789" s="31"/>
      <c r="O1789" s="38"/>
      <c r="P1789" s="321"/>
      <c r="Q1789" s="31"/>
      <c r="R1789" s="31"/>
      <c r="S1789" s="31"/>
      <c r="T1789" s="31"/>
      <c r="U1789" s="31"/>
      <c r="V1789" s="31"/>
      <c r="W1789" s="31"/>
      <c r="X1789" s="29"/>
      <c r="Y1789" s="29"/>
      <c r="Z1789" s="29"/>
      <c r="AA1789" s="29"/>
      <c r="AB1789" s="29"/>
      <c r="AC1789" s="29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9"/>
      <c r="AX1789" s="29"/>
      <c r="AY1789" s="29"/>
      <c r="AZ1789" s="29"/>
      <c r="BA1789" s="29"/>
      <c r="BB1789" s="29"/>
      <c r="BC1789" s="29"/>
      <c r="BD1789" s="29"/>
      <c r="BE1789" s="29"/>
      <c r="BF1789" s="29"/>
      <c r="BG1789" s="29"/>
      <c r="BH1789" s="29"/>
      <c r="BI1789" s="29"/>
      <c r="BJ1789" s="29"/>
      <c r="BK1789" s="29"/>
      <c r="BL1789" s="29"/>
      <c r="BM1789" s="29"/>
      <c r="BN1789" s="29"/>
      <c r="BO1789" s="29"/>
      <c r="BP1789" s="29"/>
      <c r="BQ1789" s="29"/>
      <c r="BR1789" s="29"/>
      <c r="BS1789" s="29"/>
      <c r="BT1789" s="29"/>
      <c r="BU1789" s="29"/>
      <c r="BV1789" s="29"/>
      <c r="BW1789" s="29"/>
      <c r="BX1789" s="29"/>
      <c r="BY1789" s="29"/>
      <c r="BZ1789" s="29"/>
      <c r="CA1789" s="29"/>
      <c r="CB1789" s="29"/>
      <c r="CC1789" s="29"/>
      <c r="CD1789" s="29"/>
      <c r="CE1789" s="29"/>
      <c r="CF1789" s="29"/>
      <c r="CG1789" s="29"/>
      <c r="CH1789" s="29"/>
      <c r="CI1789" s="29"/>
      <c r="CJ1789" s="29"/>
      <c r="CK1789" s="29"/>
      <c r="CL1789" s="29"/>
      <c r="CM1789" s="29"/>
      <c r="CN1789" s="29"/>
      <c r="CO1789" s="29"/>
      <c r="CP1789" s="29"/>
      <c r="CQ1789" s="29"/>
      <c r="CR1789" s="29"/>
      <c r="CS1789" s="29"/>
      <c r="CT1789" s="29"/>
      <c r="CU1789" s="29"/>
      <c r="CV1789" s="29"/>
      <c r="CW1789" s="29"/>
      <c r="CX1789" s="29"/>
      <c r="CY1789" s="29"/>
      <c r="CZ1789" s="29"/>
      <c r="DA1789" s="29"/>
      <c r="DB1789" s="29"/>
      <c r="DC1789" s="29"/>
      <c r="DD1789" s="29"/>
      <c r="DE1789" s="29"/>
      <c r="DF1789" s="29"/>
      <c r="DG1789" s="29"/>
      <c r="DH1789" s="29"/>
      <c r="DI1789" s="29"/>
      <c r="DJ1789" s="29"/>
      <c r="DK1789" s="29"/>
      <c r="DL1789" s="29"/>
      <c r="DM1789" s="29"/>
      <c r="DN1789" s="29"/>
      <c r="DO1789" s="29"/>
      <c r="DP1789" s="29"/>
      <c r="DQ1789" s="29"/>
      <c r="DR1789" s="29"/>
      <c r="DS1789" s="29"/>
      <c r="DT1789" s="29"/>
      <c r="DU1789" s="29"/>
      <c r="DV1789" s="29"/>
      <c r="DW1789" s="29"/>
      <c r="DX1789" s="29"/>
      <c r="DY1789" s="29"/>
      <c r="DZ1789" s="29"/>
      <c r="EA1789" s="29"/>
      <c r="EB1789" s="29"/>
      <c r="EC1789" s="29"/>
      <c r="ED1789" s="29"/>
      <c r="EE1789" s="29"/>
      <c r="EF1789" s="29"/>
      <c r="EG1789" s="29"/>
      <c r="EH1789" s="29"/>
      <c r="EI1789" s="29"/>
      <c r="EJ1789" s="29"/>
      <c r="EK1789" s="29"/>
      <c r="EL1789" s="29"/>
      <c r="EM1789" s="29"/>
      <c r="EN1789" s="29"/>
      <c r="EO1789" s="29"/>
      <c r="EP1789" s="29"/>
      <c r="EQ1789" s="29"/>
      <c r="ER1789" s="29"/>
      <c r="ES1789" s="29"/>
      <c r="ET1789" s="29"/>
      <c r="EU1789" s="29"/>
      <c r="EV1789" s="29"/>
      <c r="EW1789" s="29"/>
      <c r="EX1789" s="29"/>
      <c r="EY1789" s="29"/>
      <c r="EZ1789" s="29"/>
      <c r="FA1789" s="29"/>
      <c r="FB1789" s="29"/>
      <c r="FC1789" s="29"/>
      <c r="FD1789" s="29"/>
      <c r="FE1789" s="29"/>
      <c r="FF1789" s="29"/>
      <c r="FG1789" s="29"/>
      <c r="FH1789" s="29"/>
      <c r="FI1789" s="29"/>
      <c r="FJ1789" s="29"/>
      <c r="FK1789" s="29"/>
      <c r="FL1789" s="29"/>
      <c r="FM1789" s="29"/>
      <c r="FN1789" s="29"/>
      <c r="FO1789" s="29"/>
      <c r="FP1789" s="29"/>
      <c r="FQ1789" s="29"/>
      <c r="FR1789" s="29"/>
      <c r="FS1789" s="29"/>
      <c r="FT1789" s="29"/>
      <c r="FU1789" s="29"/>
      <c r="FV1789" s="29"/>
      <c r="FW1789" s="29"/>
      <c r="FX1789" s="29"/>
      <c r="FY1789" s="29"/>
      <c r="FZ1789" s="29"/>
      <c r="GA1789" s="29"/>
      <c r="GB1789" s="29"/>
      <c r="GC1789" s="29"/>
      <c r="GD1789" s="29"/>
      <c r="GE1789" s="31"/>
      <c r="GF1789" s="31"/>
      <c r="GG1789" s="31"/>
      <c r="GH1789" s="31"/>
      <c r="GI1789" s="31"/>
      <c r="GJ1789" s="31"/>
      <c r="GK1789" s="31"/>
      <c r="GL1789" s="31"/>
      <c r="GM1789" s="31"/>
      <c r="GN1789" s="31"/>
    </row>
    <row r="1790" spans="1:196" s="34" customFormat="1" x14ac:dyDescent="0.2">
      <c r="A1790" s="4"/>
      <c r="B1790" s="315"/>
      <c r="C1790" s="315"/>
      <c r="D1790" s="315"/>
      <c r="E1790" s="31"/>
      <c r="F1790" s="319"/>
      <c r="G1790" s="319"/>
      <c r="I1790" s="31"/>
      <c r="J1790" s="31"/>
      <c r="K1790" s="320"/>
      <c r="L1790" s="31"/>
      <c r="M1790" s="38"/>
      <c r="N1790" s="31"/>
      <c r="O1790" s="38"/>
      <c r="P1790" s="321"/>
      <c r="Q1790" s="31"/>
      <c r="R1790" s="31"/>
      <c r="S1790" s="31"/>
      <c r="T1790" s="31"/>
      <c r="U1790" s="31"/>
      <c r="V1790" s="31"/>
      <c r="W1790" s="31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  <c r="BE1790" s="29"/>
      <c r="BF1790" s="29"/>
      <c r="BG1790" s="29"/>
      <c r="BH1790" s="29"/>
      <c r="BI1790" s="29"/>
      <c r="BJ1790" s="29"/>
      <c r="BK1790" s="29"/>
      <c r="BL1790" s="29"/>
      <c r="BM1790" s="29"/>
      <c r="BN1790" s="29"/>
      <c r="BO1790" s="29"/>
      <c r="BP1790" s="29"/>
      <c r="BQ1790" s="29"/>
      <c r="BR1790" s="29"/>
      <c r="BS1790" s="29"/>
      <c r="BT1790" s="29"/>
      <c r="BU1790" s="29"/>
      <c r="BV1790" s="29"/>
      <c r="BW1790" s="29"/>
      <c r="BX1790" s="29"/>
      <c r="BY1790" s="29"/>
      <c r="BZ1790" s="29"/>
      <c r="CA1790" s="29"/>
      <c r="CB1790" s="29"/>
      <c r="CC1790" s="29"/>
      <c r="CD1790" s="29"/>
      <c r="CE1790" s="29"/>
      <c r="CF1790" s="29"/>
      <c r="CG1790" s="29"/>
      <c r="CH1790" s="29"/>
      <c r="CI1790" s="29"/>
      <c r="CJ1790" s="29"/>
      <c r="CK1790" s="29"/>
      <c r="CL1790" s="29"/>
      <c r="CM1790" s="29"/>
      <c r="CN1790" s="29"/>
      <c r="CO1790" s="29"/>
      <c r="CP1790" s="29"/>
      <c r="CQ1790" s="29"/>
      <c r="CR1790" s="29"/>
      <c r="CS1790" s="29"/>
      <c r="CT1790" s="29"/>
      <c r="CU1790" s="29"/>
      <c r="CV1790" s="29"/>
      <c r="CW1790" s="29"/>
      <c r="CX1790" s="29"/>
      <c r="CY1790" s="29"/>
      <c r="CZ1790" s="29"/>
      <c r="DA1790" s="29"/>
      <c r="DB1790" s="29"/>
      <c r="DC1790" s="29"/>
      <c r="DD1790" s="29"/>
      <c r="DE1790" s="29"/>
      <c r="DF1790" s="29"/>
      <c r="DG1790" s="29"/>
      <c r="DH1790" s="29"/>
      <c r="DI1790" s="29"/>
      <c r="DJ1790" s="29"/>
      <c r="DK1790" s="29"/>
      <c r="DL1790" s="29"/>
      <c r="DM1790" s="29"/>
      <c r="DN1790" s="29"/>
      <c r="DO1790" s="29"/>
      <c r="DP1790" s="29"/>
      <c r="DQ1790" s="29"/>
      <c r="DR1790" s="29"/>
      <c r="DS1790" s="29"/>
      <c r="DT1790" s="29"/>
      <c r="DU1790" s="29"/>
      <c r="DV1790" s="29"/>
      <c r="DW1790" s="29"/>
      <c r="DX1790" s="29"/>
      <c r="DY1790" s="29"/>
      <c r="DZ1790" s="29"/>
      <c r="EA1790" s="29"/>
      <c r="EB1790" s="29"/>
      <c r="EC1790" s="29"/>
      <c r="ED1790" s="29"/>
      <c r="EE1790" s="29"/>
      <c r="EF1790" s="29"/>
      <c r="EG1790" s="29"/>
      <c r="EH1790" s="29"/>
      <c r="EI1790" s="29"/>
      <c r="EJ1790" s="29"/>
      <c r="EK1790" s="29"/>
      <c r="EL1790" s="29"/>
      <c r="EM1790" s="29"/>
      <c r="EN1790" s="29"/>
      <c r="EO1790" s="29"/>
      <c r="EP1790" s="29"/>
      <c r="EQ1790" s="29"/>
      <c r="ER1790" s="29"/>
      <c r="ES1790" s="29"/>
      <c r="ET1790" s="29"/>
      <c r="EU1790" s="29"/>
      <c r="EV1790" s="29"/>
      <c r="EW1790" s="29"/>
      <c r="EX1790" s="29"/>
      <c r="EY1790" s="29"/>
      <c r="EZ1790" s="29"/>
      <c r="FA1790" s="29"/>
      <c r="FB1790" s="29"/>
      <c r="FC1790" s="29"/>
      <c r="FD1790" s="29"/>
      <c r="FE1790" s="29"/>
      <c r="FF1790" s="29"/>
      <c r="FG1790" s="29"/>
      <c r="FH1790" s="29"/>
      <c r="FI1790" s="29"/>
      <c r="FJ1790" s="29"/>
      <c r="FK1790" s="29"/>
      <c r="FL1790" s="29"/>
      <c r="FM1790" s="29"/>
      <c r="FN1790" s="29"/>
      <c r="FO1790" s="29"/>
      <c r="FP1790" s="29"/>
      <c r="FQ1790" s="29"/>
      <c r="FR1790" s="29"/>
      <c r="FS1790" s="29"/>
      <c r="FT1790" s="29"/>
      <c r="FU1790" s="29"/>
      <c r="FV1790" s="29"/>
      <c r="FW1790" s="29"/>
      <c r="FX1790" s="29"/>
      <c r="FY1790" s="29"/>
      <c r="FZ1790" s="29"/>
      <c r="GA1790" s="29"/>
      <c r="GB1790" s="29"/>
      <c r="GC1790" s="29"/>
      <c r="GD1790" s="29"/>
      <c r="GE1790" s="31"/>
      <c r="GF1790" s="31"/>
      <c r="GG1790" s="31"/>
      <c r="GH1790" s="31"/>
      <c r="GI1790" s="31"/>
      <c r="GJ1790" s="31"/>
      <c r="GK1790" s="31"/>
      <c r="GL1790" s="31"/>
      <c r="GM1790" s="31"/>
      <c r="GN1790" s="31"/>
    </row>
    <row r="1791" spans="1:196" s="34" customFormat="1" x14ac:dyDescent="0.2">
      <c r="A1791" s="4"/>
      <c r="B1791" s="315"/>
      <c r="C1791" s="315"/>
      <c r="D1791" s="315"/>
      <c r="E1791" s="31"/>
      <c r="F1791" s="319"/>
      <c r="G1791" s="319"/>
      <c r="I1791" s="31"/>
      <c r="J1791" s="31"/>
      <c r="K1791" s="320"/>
      <c r="L1791" s="31"/>
      <c r="M1791" s="38"/>
      <c r="N1791" s="31"/>
      <c r="O1791" s="38"/>
      <c r="P1791" s="321"/>
      <c r="Q1791" s="31"/>
      <c r="R1791" s="31"/>
      <c r="S1791" s="31"/>
      <c r="T1791" s="31"/>
      <c r="U1791" s="31"/>
      <c r="V1791" s="31"/>
      <c r="W1791" s="31"/>
      <c r="X1791" s="29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  <c r="BE1791" s="29"/>
      <c r="BF1791" s="29"/>
      <c r="BG1791" s="29"/>
      <c r="BH1791" s="29"/>
      <c r="BI1791" s="29"/>
      <c r="BJ1791" s="29"/>
      <c r="BK1791" s="29"/>
      <c r="BL1791" s="29"/>
      <c r="BM1791" s="29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  <c r="CR1791" s="29"/>
      <c r="CS1791" s="29"/>
      <c r="CT1791" s="29"/>
      <c r="CU1791" s="29"/>
      <c r="CV1791" s="29"/>
      <c r="CW1791" s="29"/>
      <c r="CX1791" s="29"/>
      <c r="CY1791" s="29"/>
      <c r="CZ1791" s="29"/>
      <c r="DA1791" s="29"/>
      <c r="DB1791" s="29"/>
      <c r="DC1791" s="29"/>
      <c r="DD1791" s="29"/>
      <c r="DE1791" s="29"/>
      <c r="DF1791" s="29"/>
      <c r="DG1791" s="29"/>
      <c r="DH1791" s="29"/>
      <c r="DI1791" s="29"/>
      <c r="DJ1791" s="29"/>
      <c r="DK1791" s="29"/>
      <c r="DL1791" s="29"/>
      <c r="DM1791" s="29"/>
      <c r="DN1791" s="29"/>
      <c r="DO1791" s="29"/>
      <c r="DP1791" s="29"/>
      <c r="DQ1791" s="29"/>
      <c r="DR1791" s="29"/>
      <c r="DS1791" s="29"/>
      <c r="DT1791" s="29"/>
      <c r="DU1791" s="29"/>
      <c r="DV1791" s="29"/>
      <c r="DW1791" s="29"/>
      <c r="DX1791" s="29"/>
      <c r="DY1791" s="29"/>
      <c r="DZ1791" s="29"/>
      <c r="EA1791" s="29"/>
      <c r="EB1791" s="29"/>
      <c r="EC1791" s="29"/>
      <c r="ED1791" s="29"/>
      <c r="EE1791" s="29"/>
      <c r="EF1791" s="29"/>
      <c r="EG1791" s="29"/>
      <c r="EH1791" s="29"/>
      <c r="EI1791" s="29"/>
      <c r="EJ1791" s="29"/>
      <c r="EK1791" s="29"/>
      <c r="EL1791" s="29"/>
      <c r="EM1791" s="29"/>
      <c r="EN1791" s="29"/>
      <c r="EO1791" s="29"/>
      <c r="EP1791" s="29"/>
      <c r="EQ1791" s="29"/>
      <c r="ER1791" s="29"/>
      <c r="ES1791" s="29"/>
      <c r="ET1791" s="29"/>
      <c r="EU1791" s="29"/>
      <c r="EV1791" s="29"/>
      <c r="EW1791" s="29"/>
      <c r="EX1791" s="29"/>
      <c r="EY1791" s="29"/>
      <c r="EZ1791" s="29"/>
      <c r="FA1791" s="29"/>
      <c r="FB1791" s="29"/>
      <c r="FC1791" s="29"/>
      <c r="FD1791" s="29"/>
      <c r="FE1791" s="29"/>
      <c r="FF1791" s="29"/>
      <c r="FG1791" s="29"/>
      <c r="FH1791" s="29"/>
      <c r="FI1791" s="29"/>
      <c r="FJ1791" s="29"/>
      <c r="FK1791" s="29"/>
      <c r="FL1791" s="29"/>
      <c r="FM1791" s="29"/>
      <c r="FN1791" s="29"/>
      <c r="FO1791" s="29"/>
      <c r="FP1791" s="29"/>
      <c r="FQ1791" s="29"/>
      <c r="FR1791" s="29"/>
      <c r="FS1791" s="29"/>
      <c r="FT1791" s="29"/>
      <c r="FU1791" s="29"/>
      <c r="FV1791" s="29"/>
      <c r="FW1791" s="29"/>
      <c r="FX1791" s="29"/>
      <c r="FY1791" s="29"/>
      <c r="FZ1791" s="29"/>
      <c r="GA1791" s="29"/>
      <c r="GB1791" s="29"/>
      <c r="GC1791" s="29"/>
      <c r="GD1791" s="29"/>
      <c r="GE1791" s="31"/>
      <c r="GF1791" s="31"/>
      <c r="GG1791" s="31"/>
      <c r="GH1791" s="31"/>
      <c r="GI1791" s="31"/>
      <c r="GJ1791" s="31"/>
      <c r="GK1791" s="31"/>
      <c r="GL1791" s="31"/>
      <c r="GM1791" s="31"/>
      <c r="GN1791" s="31"/>
    </row>
    <row r="1792" spans="1:196" s="34" customFormat="1" x14ac:dyDescent="0.2">
      <c r="A1792" s="4"/>
      <c r="B1792" s="315"/>
      <c r="C1792" s="315"/>
      <c r="D1792" s="315"/>
      <c r="E1792" s="31"/>
      <c r="F1792" s="319"/>
      <c r="G1792" s="319"/>
      <c r="I1792" s="31"/>
      <c r="J1792" s="31"/>
      <c r="K1792" s="320"/>
      <c r="L1792" s="31"/>
      <c r="M1792" s="38"/>
      <c r="N1792" s="31"/>
      <c r="O1792" s="38"/>
      <c r="P1792" s="321"/>
      <c r="Q1792" s="31"/>
      <c r="R1792" s="31"/>
      <c r="S1792" s="31"/>
      <c r="T1792" s="31"/>
      <c r="U1792" s="31"/>
      <c r="V1792" s="31"/>
      <c r="W1792" s="31"/>
      <c r="X1792" s="29"/>
      <c r="Y1792" s="29"/>
      <c r="Z1792" s="29"/>
      <c r="AA1792" s="29"/>
      <c r="AB1792" s="29"/>
      <c r="AC1792" s="29"/>
      <c r="AD1792" s="29"/>
      <c r="AE1792" s="29"/>
      <c r="AF1792" s="29"/>
      <c r="AG1792" s="29"/>
      <c r="AH1792" s="29"/>
      <c r="AI1792" s="29"/>
      <c r="AJ1792" s="29"/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9"/>
      <c r="AX1792" s="29"/>
      <c r="AY1792" s="29"/>
      <c r="AZ1792" s="29"/>
      <c r="BA1792" s="29"/>
      <c r="BB1792" s="29"/>
      <c r="BC1792" s="29"/>
      <c r="BD1792" s="29"/>
      <c r="BE1792" s="29"/>
      <c r="BF1792" s="29"/>
      <c r="BG1792" s="29"/>
      <c r="BH1792" s="29"/>
      <c r="BI1792" s="29"/>
      <c r="BJ1792" s="29"/>
      <c r="BK1792" s="29"/>
      <c r="BL1792" s="29"/>
      <c r="BM1792" s="29"/>
      <c r="BN1792" s="29"/>
      <c r="BO1792" s="29"/>
      <c r="BP1792" s="29"/>
      <c r="BQ1792" s="29"/>
      <c r="BR1792" s="29"/>
      <c r="BS1792" s="29"/>
      <c r="BT1792" s="29"/>
      <c r="BU1792" s="29"/>
      <c r="BV1792" s="29"/>
      <c r="BW1792" s="29"/>
      <c r="BX1792" s="29"/>
      <c r="BY1792" s="29"/>
      <c r="BZ1792" s="29"/>
      <c r="CA1792" s="29"/>
      <c r="CB1792" s="29"/>
      <c r="CC1792" s="29"/>
      <c r="CD1792" s="29"/>
      <c r="CE1792" s="29"/>
      <c r="CF1792" s="29"/>
      <c r="CG1792" s="29"/>
      <c r="CH1792" s="29"/>
      <c r="CI1792" s="29"/>
      <c r="CJ1792" s="29"/>
      <c r="CK1792" s="29"/>
      <c r="CL1792" s="29"/>
      <c r="CM1792" s="29"/>
      <c r="CN1792" s="29"/>
      <c r="CO1792" s="29"/>
      <c r="CP1792" s="29"/>
      <c r="CQ1792" s="29"/>
      <c r="CR1792" s="29"/>
      <c r="CS1792" s="29"/>
      <c r="CT1792" s="29"/>
      <c r="CU1792" s="29"/>
      <c r="CV1792" s="29"/>
      <c r="CW1792" s="29"/>
      <c r="CX1792" s="29"/>
      <c r="CY1792" s="29"/>
      <c r="CZ1792" s="29"/>
      <c r="DA1792" s="29"/>
      <c r="DB1792" s="29"/>
      <c r="DC1792" s="29"/>
      <c r="DD1792" s="29"/>
      <c r="DE1792" s="29"/>
      <c r="DF1792" s="29"/>
      <c r="DG1792" s="29"/>
      <c r="DH1792" s="29"/>
      <c r="DI1792" s="29"/>
      <c r="DJ1792" s="29"/>
      <c r="DK1792" s="29"/>
      <c r="DL1792" s="29"/>
      <c r="DM1792" s="29"/>
      <c r="DN1792" s="29"/>
      <c r="DO1792" s="29"/>
      <c r="DP1792" s="29"/>
      <c r="DQ1792" s="29"/>
      <c r="DR1792" s="29"/>
      <c r="DS1792" s="29"/>
      <c r="DT1792" s="29"/>
      <c r="DU1792" s="29"/>
      <c r="DV1792" s="29"/>
      <c r="DW1792" s="29"/>
      <c r="DX1792" s="29"/>
      <c r="DY1792" s="29"/>
      <c r="DZ1792" s="29"/>
      <c r="EA1792" s="29"/>
      <c r="EB1792" s="29"/>
      <c r="EC1792" s="29"/>
      <c r="ED1792" s="29"/>
      <c r="EE1792" s="29"/>
      <c r="EF1792" s="29"/>
      <c r="EG1792" s="29"/>
      <c r="EH1792" s="29"/>
      <c r="EI1792" s="29"/>
      <c r="EJ1792" s="29"/>
      <c r="EK1792" s="29"/>
      <c r="EL1792" s="29"/>
      <c r="EM1792" s="29"/>
      <c r="EN1792" s="29"/>
      <c r="EO1792" s="29"/>
      <c r="EP1792" s="29"/>
      <c r="EQ1792" s="29"/>
      <c r="ER1792" s="29"/>
      <c r="ES1792" s="29"/>
      <c r="ET1792" s="29"/>
      <c r="EU1792" s="29"/>
      <c r="EV1792" s="29"/>
      <c r="EW1792" s="29"/>
      <c r="EX1792" s="29"/>
      <c r="EY1792" s="29"/>
      <c r="EZ1792" s="29"/>
      <c r="FA1792" s="29"/>
      <c r="FB1792" s="29"/>
      <c r="FC1792" s="29"/>
      <c r="FD1792" s="29"/>
      <c r="FE1792" s="29"/>
      <c r="FF1792" s="29"/>
      <c r="FG1792" s="29"/>
      <c r="FH1792" s="29"/>
      <c r="FI1792" s="29"/>
      <c r="FJ1792" s="29"/>
      <c r="FK1792" s="29"/>
      <c r="FL1792" s="29"/>
      <c r="FM1792" s="29"/>
      <c r="FN1792" s="29"/>
      <c r="FO1792" s="29"/>
      <c r="FP1792" s="29"/>
      <c r="FQ1792" s="29"/>
      <c r="FR1792" s="29"/>
      <c r="FS1792" s="29"/>
      <c r="FT1792" s="29"/>
      <c r="FU1792" s="29"/>
      <c r="FV1792" s="29"/>
      <c r="FW1792" s="29"/>
      <c r="FX1792" s="29"/>
      <c r="FY1792" s="29"/>
      <c r="FZ1792" s="29"/>
      <c r="GA1792" s="29"/>
      <c r="GB1792" s="29"/>
      <c r="GC1792" s="29"/>
      <c r="GD1792" s="29"/>
      <c r="GE1792" s="31"/>
      <c r="GF1792" s="31"/>
      <c r="GG1792" s="31"/>
      <c r="GH1792" s="31"/>
      <c r="GI1792" s="31"/>
      <c r="GJ1792" s="31"/>
      <c r="GK1792" s="31"/>
      <c r="GL1792" s="31"/>
      <c r="GM1792" s="31"/>
      <c r="GN1792" s="31"/>
    </row>
    <row r="1793" spans="1:196" s="34" customFormat="1" x14ac:dyDescent="0.2">
      <c r="A1793" s="4"/>
      <c r="B1793" s="315"/>
      <c r="C1793" s="315"/>
      <c r="D1793" s="315"/>
      <c r="E1793" s="31"/>
      <c r="F1793" s="319"/>
      <c r="G1793" s="319"/>
      <c r="I1793" s="31"/>
      <c r="J1793" s="31"/>
      <c r="K1793" s="320"/>
      <c r="L1793" s="31"/>
      <c r="M1793" s="38"/>
      <c r="N1793" s="31"/>
      <c r="O1793" s="38"/>
      <c r="P1793" s="321"/>
      <c r="Q1793" s="31"/>
      <c r="R1793" s="31"/>
      <c r="S1793" s="31"/>
      <c r="T1793" s="31"/>
      <c r="U1793" s="31"/>
      <c r="V1793" s="31"/>
      <c r="W1793" s="31"/>
      <c r="X1793" s="29"/>
      <c r="Y1793" s="29"/>
      <c r="Z1793" s="29"/>
      <c r="AA1793" s="29"/>
      <c r="AB1793" s="29"/>
      <c r="AC1793" s="29"/>
      <c r="AD1793" s="29"/>
      <c r="AE1793" s="29"/>
      <c r="AF1793" s="29"/>
      <c r="AG1793" s="29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/>
      <c r="BD1793" s="29"/>
      <c r="BE1793" s="29"/>
      <c r="BF1793" s="29"/>
      <c r="BG1793" s="29"/>
      <c r="BH1793" s="29"/>
      <c r="BI1793" s="29"/>
      <c r="BJ1793" s="29"/>
      <c r="BK1793" s="29"/>
      <c r="BL1793" s="29"/>
      <c r="BM1793" s="29"/>
      <c r="BN1793" s="29"/>
      <c r="BO1793" s="29"/>
      <c r="BP1793" s="29"/>
      <c r="BQ1793" s="29"/>
      <c r="BR1793" s="29"/>
      <c r="BS1793" s="29"/>
      <c r="BT1793" s="29"/>
      <c r="BU1793" s="29"/>
      <c r="BV1793" s="29"/>
      <c r="BW1793" s="29"/>
      <c r="BX1793" s="29"/>
      <c r="BY1793" s="29"/>
      <c r="BZ1793" s="29"/>
      <c r="CA1793" s="29"/>
      <c r="CB1793" s="29"/>
      <c r="CC1793" s="29"/>
      <c r="CD1793" s="29"/>
      <c r="CE1793" s="29"/>
      <c r="CF1793" s="29"/>
      <c r="CG1793" s="29"/>
      <c r="CH1793" s="29"/>
      <c r="CI1793" s="29"/>
      <c r="CJ1793" s="29"/>
      <c r="CK1793" s="29"/>
      <c r="CL1793" s="29"/>
      <c r="CM1793" s="29"/>
      <c r="CN1793" s="29"/>
      <c r="CO1793" s="29"/>
      <c r="CP1793" s="29"/>
      <c r="CQ1793" s="29"/>
      <c r="CR1793" s="29"/>
      <c r="CS1793" s="29"/>
      <c r="CT1793" s="29"/>
      <c r="CU1793" s="29"/>
      <c r="CV1793" s="29"/>
      <c r="CW1793" s="29"/>
      <c r="CX1793" s="29"/>
      <c r="CY1793" s="29"/>
      <c r="CZ1793" s="29"/>
      <c r="DA1793" s="29"/>
      <c r="DB1793" s="29"/>
      <c r="DC1793" s="29"/>
      <c r="DD1793" s="29"/>
      <c r="DE1793" s="29"/>
      <c r="DF1793" s="29"/>
      <c r="DG1793" s="29"/>
      <c r="DH1793" s="29"/>
      <c r="DI1793" s="29"/>
      <c r="DJ1793" s="29"/>
      <c r="DK1793" s="29"/>
      <c r="DL1793" s="29"/>
      <c r="DM1793" s="29"/>
      <c r="DN1793" s="29"/>
      <c r="DO1793" s="29"/>
      <c r="DP1793" s="29"/>
      <c r="DQ1793" s="29"/>
      <c r="DR1793" s="29"/>
      <c r="DS1793" s="29"/>
      <c r="DT1793" s="29"/>
      <c r="DU1793" s="29"/>
      <c r="DV1793" s="29"/>
      <c r="DW1793" s="29"/>
      <c r="DX1793" s="29"/>
      <c r="DY1793" s="29"/>
      <c r="DZ1793" s="29"/>
      <c r="EA1793" s="29"/>
      <c r="EB1793" s="29"/>
      <c r="EC1793" s="29"/>
      <c r="ED1793" s="29"/>
      <c r="EE1793" s="29"/>
      <c r="EF1793" s="29"/>
      <c r="EG1793" s="29"/>
      <c r="EH1793" s="29"/>
      <c r="EI1793" s="29"/>
      <c r="EJ1793" s="29"/>
      <c r="EK1793" s="29"/>
      <c r="EL1793" s="29"/>
      <c r="EM1793" s="29"/>
      <c r="EN1793" s="29"/>
      <c r="EO1793" s="29"/>
      <c r="EP1793" s="29"/>
      <c r="EQ1793" s="29"/>
      <c r="ER1793" s="29"/>
      <c r="ES1793" s="29"/>
      <c r="ET1793" s="29"/>
      <c r="EU1793" s="29"/>
      <c r="EV1793" s="29"/>
      <c r="EW1793" s="29"/>
      <c r="EX1793" s="29"/>
      <c r="EY1793" s="29"/>
      <c r="EZ1793" s="29"/>
      <c r="FA1793" s="29"/>
      <c r="FB1793" s="29"/>
      <c r="FC1793" s="29"/>
      <c r="FD1793" s="29"/>
      <c r="FE1793" s="29"/>
      <c r="FF1793" s="29"/>
      <c r="FG1793" s="29"/>
      <c r="FH1793" s="29"/>
      <c r="FI1793" s="29"/>
      <c r="FJ1793" s="29"/>
      <c r="FK1793" s="29"/>
      <c r="FL1793" s="29"/>
      <c r="FM1793" s="29"/>
      <c r="FN1793" s="29"/>
      <c r="FO1793" s="29"/>
      <c r="FP1793" s="29"/>
      <c r="FQ1793" s="29"/>
      <c r="FR1793" s="29"/>
      <c r="FS1793" s="29"/>
      <c r="FT1793" s="29"/>
      <c r="FU1793" s="29"/>
      <c r="FV1793" s="29"/>
      <c r="FW1793" s="29"/>
      <c r="FX1793" s="29"/>
      <c r="FY1793" s="29"/>
      <c r="FZ1793" s="29"/>
      <c r="GA1793" s="29"/>
      <c r="GB1793" s="29"/>
      <c r="GC1793" s="29"/>
      <c r="GD1793" s="29"/>
      <c r="GE1793" s="31"/>
      <c r="GF1793" s="31"/>
      <c r="GG1793" s="31"/>
      <c r="GH1793" s="31"/>
      <c r="GI1793" s="31"/>
      <c r="GJ1793" s="31"/>
      <c r="GK1793" s="31"/>
      <c r="GL1793" s="31"/>
      <c r="GM1793" s="31"/>
      <c r="GN1793" s="31"/>
    </row>
    <row r="1794" spans="1:196" s="34" customFormat="1" x14ac:dyDescent="0.2">
      <c r="A1794" s="4"/>
      <c r="B1794" s="315"/>
      <c r="C1794" s="315"/>
      <c r="D1794" s="315"/>
      <c r="E1794" s="31"/>
      <c r="F1794" s="319"/>
      <c r="G1794" s="319"/>
      <c r="I1794" s="31"/>
      <c r="J1794" s="31"/>
      <c r="K1794" s="320"/>
      <c r="L1794" s="31"/>
      <c r="M1794" s="38"/>
      <c r="N1794" s="31"/>
      <c r="O1794" s="38"/>
      <c r="P1794" s="321"/>
      <c r="Q1794" s="31"/>
      <c r="R1794" s="31"/>
      <c r="S1794" s="31"/>
      <c r="T1794" s="31"/>
      <c r="U1794" s="31"/>
      <c r="V1794" s="31"/>
      <c r="W1794" s="31"/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  <c r="BE1794" s="29"/>
      <c r="BF1794" s="29"/>
      <c r="BG1794" s="29"/>
      <c r="BH1794" s="29"/>
      <c r="BI1794" s="29"/>
      <c r="BJ1794" s="29"/>
      <c r="BK1794" s="29"/>
      <c r="BL1794" s="29"/>
      <c r="BM1794" s="29"/>
      <c r="BN1794" s="29"/>
      <c r="BO1794" s="29"/>
      <c r="BP1794" s="29"/>
      <c r="BQ1794" s="29"/>
      <c r="BR1794" s="29"/>
      <c r="BS1794" s="29"/>
      <c r="BT1794" s="29"/>
      <c r="BU1794" s="29"/>
      <c r="BV1794" s="29"/>
      <c r="BW1794" s="29"/>
      <c r="BX1794" s="29"/>
      <c r="BY1794" s="29"/>
      <c r="BZ1794" s="29"/>
      <c r="CA1794" s="29"/>
      <c r="CB1794" s="29"/>
      <c r="CC1794" s="29"/>
      <c r="CD1794" s="29"/>
      <c r="CE1794" s="29"/>
      <c r="CF1794" s="29"/>
      <c r="CG1794" s="29"/>
      <c r="CH1794" s="29"/>
      <c r="CI1794" s="29"/>
      <c r="CJ1794" s="29"/>
      <c r="CK1794" s="29"/>
      <c r="CL1794" s="29"/>
      <c r="CM1794" s="29"/>
      <c r="CN1794" s="29"/>
      <c r="CO1794" s="29"/>
      <c r="CP1794" s="29"/>
      <c r="CQ1794" s="29"/>
      <c r="CR1794" s="29"/>
      <c r="CS1794" s="29"/>
      <c r="CT1794" s="29"/>
      <c r="CU1794" s="29"/>
      <c r="CV1794" s="29"/>
      <c r="CW1794" s="29"/>
      <c r="CX1794" s="29"/>
      <c r="CY1794" s="29"/>
      <c r="CZ1794" s="29"/>
      <c r="DA1794" s="29"/>
      <c r="DB1794" s="29"/>
      <c r="DC1794" s="29"/>
      <c r="DD1794" s="29"/>
      <c r="DE1794" s="29"/>
      <c r="DF1794" s="29"/>
      <c r="DG1794" s="29"/>
      <c r="DH1794" s="29"/>
      <c r="DI1794" s="29"/>
      <c r="DJ1794" s="29"/>
      <c r="DK1794" s="29"/>
      <c r="DL1794" s="29"/>
      <c r="DM1794" s="29"/>
      <c r="DN1794" s="29"/>
      <c r="DO1794" s="29"/>
      <c r="DP1794" s="29"/>
      <c r="DQ1794" s="29"/>
      <c r="DR1794" s="29"/>
      <c r="DS1794" s="29"/>
      <c r="DT1794" s="29"/>
      <c r="DU1794" s="29"/>
      <c r="DV1794" s="29"/>
      <c r="DW1794" s="29"/>
      <c r="DX1794" s="29"/>
      <c r="DY1794" s="29"/>
      <c r="DZ1794" s="29"/>
      <c r="EA1794" s="29"/>
      <c r="EB1794" s="29"/>
      <c r="EC1794" s="29"/>
      <c r="ED1794" s="29"/>
      <c r="EE1794" s="29"/>
      <c r="EF1794" s="29"/>
      <c r="EG1794" s="29"/>
      <c r="EH1794" s="29"/>
      <c r="EI1794" s="29"/>
      <c r="EJ1794" s="29"/>
      <c r="EK1794" s="29"/>
      <c r="EL1794" s="29"/>
      <c r="EM1794" s="29"/>
      <c r="EN1794" s="29"/>
      <c r="EO1794" s="29"/>
      <c r="EP1794" s="29"/>
      <c r="EQ1794" s="29"/>
      <c r="ER1794" s="29"/>
      <c r="ES1794" s="29"/>
      <c r="ET1794" s="29"/>
      <c r="EU1794" s="29"/>
      <c r="EV1794" s="29"/>
      <c r="EW1794" s="29"/>
      <c r="EX1794" s="29"/>
      <c r="EY1794" s="29"/>
      <c r="EZ1794" s="29"/>
      <c r="FA1794" s="29"/>
      <c r="FB1794" s="29"/>
      <c r="FC1794" s="29"/>
      <c r="FD1794" s="29"/>
      <c r="FE1794" s="29"/>
      <c r="FF1794" s="29"/>
      <c r="FG1794" s="29"/>
      <c r="FH1794" s="29"/>
      <c r="FI1794" s="29"/>
      <c r="FJ1794" s="29"/>
      <c r="FK1794" s="29"/>
      <c r="FL1794" s="29"/>
      <c r="FM1794" s="29"/>
      <c r="FN1794" s="29"/>
      <c r="FO1794" s="29"/>
      <c r="FP1794" s="29"/>
      <c r="FQ1794" s="29"/>
      <c r="FR1794" s="29"/>
      <c r="FS1794" s="29"/>
      <c r="FT1794" s="29"/>
      <c r="FU1794" s="29"/>
      <c r="FV1794" s="29"/>
      <c r="FW1794" s="29"/>
      <c r="FX1794" s="29"/>
      <c r="FY1794" s="29"/>
      <c r="FZ1794" s="29"/>
      <c r="GA1794" s="29"/>
      <c r="GB1794" s="29"/>
      <c r="GC1794" s="29"/>
      <c r="GD1794" s="29"/>
      <c r="GE1794" s="31"/>
      <c r="GF1794" s="31"/>
      <c r="GG1794" s="31"/>
      <c r="GH1794" s="31"/>
      <c r="GI1794" s="31"/>
      <c r="GJ1794" s="31"/>
      <c r="GK1794" s="31"/>
      <c r="GL1794" s="31"/>
      <c r="GM1794" s="31"/>
      <c r="GN1794" s="31"/>
    </row>
    <row r="1795" spans="1:196" s="34" customFormat="1" x14ac:dyDescent="0.2">
      <c r="A1795" s="4"/>
      <c r="B1795" s="315"/>
      <c r="C1795" s="315"/>
      <c r="D1795" s="315"/>
      <c r="E1795" s="31"/>
      <c r="F1795" s="319"/>
      <c r="G1795" s="319"/>
      <c r="I1795" s="31"/>
      <c r="J1795" s="31"/>
      <c r="K1795" s="320"/>
      <c r="L1795" s="31"/>
      <c r="M1795" s="38"/>
      <c r="N1795" s="31"/>
      <c r="O1795" s="38"/>
      <c r="P1795" s="321"/>
      <c r="Q1795" s="31"/>
      <c r="R1795" s="31"/>
      <c r="S1795" s="31"/>
      <c r="T1795" s="31"/>
      <c r="U1795" s="31"/>
      <c r="V1795" s="31"/>
      <c r="W1795" s="31"/>
      <c r="X1795" s="29"/>
      <c r="Y1795" s="29"/>
      <c r="Z1795" s="29"/>
      <c r="AA1795" s="29"/>
      <c r="AB1795" s="29"/>
      <c r="AC1795" s="29"/>
      <c r="AD1795" s="29"/>
      <c r="AE1795" s="29"/>
      <c r="AF1795" s="29"/>
      <c r="AG1795" s="29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/>
      <c r="BD1795" s="29"/>
      <c r="BE1795" s="29"/>
      <c r="BF1795" s="29"/>
      <c r="BG1795" s="29"/>
      <c r="BH1795" s="29"/>
      <c r="BI1795" s="29"/>
      <c r="BJ1795" s="29"/>
      <c r="BK1795" s="29"/>
      <c r="BL1795" s="29"/>
      <c r="BM1795" s="29"/>
      <c r="BN1795" s="29"/>
      <c r="BO1795" s="29"/>
      <c r="BP1795" s="29"/>
      <c r="BQ1795" s="29"/>
      <c r="BR1795" s="29"/>
      <c r="BS1795" s="29"/>
      <c r="BT1795" s="29"/>
      <c r="BU1795" s="29"/>
      <c r="BV1795" s="29"/>
      <c r="BW1795" s="29"/>
      <c r="BX1795" s="29"/>
      <c r="BY1795" s="29"/>
      <c r="BZ1795" s="29"/>
      <c r="CA1795" s="29"/>
      <c r="CB1795" s="29"/>
      <c r="CC1795" s="29"/>
      <c r="CD1795" s="29"/>
      <c r="CE1795" s="29"/>
      <c r="CF1795" s="29"/>
      <c r="CG1795" s="29"/>
      <c r="CH1795" s="29"/>
      <c r="CI1795" s="29"/>
      <c r="CJ1795" s="29"/>
      <c r="CK1795" s="29"/>
      <c r="CL1795" s="29"/>
      <c r="CM1795" s="29"/>
      <c r="CN1795" s="29"/>
      <c r="CO1795" s="29"/>
      <c r="CP1795" s="29"/>
      <c r="CQ1795" s="29"/>
      <c r="CR1795" s="29"/>
      <c r="CS1795" s="29"/>
      <c r="CT1795" s="29"/>
      <c r="CU1795" s="29"/>
      <c r="CV1795" s="29"/>
      <c r="CW1795" s="29"/>
      <c r="CX1795" s="29"/>
      <c r="CY1795" s="29"/>
      <c r="CZ1795" s="29"/>
      <c r="DA1795" s="29"/>
      <c r="DB1795" s="29"/>
      <c r="DC1795" s="29"/>
      <c r="DD1795" s="29"/>
      <c r="DE1795" s="29"/>
      <c r="DF1795" s="29"/>
      <c r="DG1795" s="29"/>
      <c r="DH1795" s="29"/>
      <c r="DI1795" s="29"/>
      <c r="DJ1795" s="29"/>
      <c r="DK1795" s="29"/>
      <c r="DL1795" s="29"/>
      <c r="DM1795" s="29"/>
      <c r="DN1795" s="29"/>
      <c r="DO1795" s="29"/>
      <c r="DP1795" s="29"/>
      <c r="DQ1795" s="29"/>
      <c r="DR1795" s="29"/>
      <c r="DS1795" s="29"/>
      <c r="DT1795" s="29"/>
      <c r="DU1795" s="29"/>
      <c r="DV1795" s="29"/>
      <c r="DW1795" s="29"/>
      <c r="DX1795" s="29"/>
      <c r="DY1795" s="29"/>
      <c r="DZ1795" s="29"/>
      <c r="EA1795" s="29"/>
      <c r="EB1795" s="29"/>
      <c r="EC1795" s="29"/>
      <c r="ED1795" s="29"/>
      <c r="EE1795" s="29"/>
      <c r="EF1795" s="29"/>
      <c r="EG1795" s="29"/>
      <c r="EH1795" s="29"/>
      <c r="EI1795" s="29"/>
      <c r="EJ1795" s="29"/>
      <c r="EK1795" s="29"/>
      <c r="EL1795" s="29"/>
      <c r="EM1795" s="29"/>
      <c r="EN1795" s="29"/>
      <c r="EO1795" s="29"/>
      <c r="EP1795" s="29"/>
      <c r="EQ1795" s="29"/>
      <c r="ER1795" s="29"/>
      <c r="ES1795" s="29"/>
      <c r="ET1795" s="29"/>
      <c r="EU1795" s="29"/>
      <c r="EV1795" s="29"/>
      <c r="EW1795" s="29"/>
      <c r="EX1795" s="29"/>
      <c r="EY1795" s="29"/>
      <c r="EZ1795" s="29"/>
      <c r="FA1795" s="29"/>
      <c r="FB1795" s="29"/>
      <c r="FC1795" s="29"/>
      <c r="FD1795" s="29"/>
      <c r="FE1795" s="29"/>
      <c r="FF1795" s="29"/>
      <c r="FG1795" s="29"/>
      <c r="FH1795" s="29"/>
      <c r="FI1795" s="29"/>
      <c r="FJ1795" s="29"/>
      <c r="FK1795" s="29"/>
      <c r="FL1795" s="29"/>
      <c r="FM1795" s="29"/>
      <c r="FN1795" s="29"/>
      <c r="FO1795" s="29"/>
      <c r="FP1795" s="29"/>
      <c r="FQ1795" s="29"/>
      <c r="FR1795" s="29"/>
      <c r="FS1795" s="29"/>
      <c r="FT1795" s="29"/>
      <c r="FU1795" s="29"/>
      <c r="FV1795" s="29"/>
      <c r="FW1795" s="29"/>
      <c r="FX1795" s="29"/>
      <c r="FY1795" s="29"/>
      <c r="FZ1795" s="29"/>
      <c r="GA1795" s="29"/>
      <c r="GB1795" s="29"/>
      <c r="GC1795" s="29"/>
      <c r="GD1795" s="29"/>
      <c r="GE1795" s="31"/>
      <c r="GF1795" s="31"/>
      <c r="GG1795" s="31"/>
      <c r="GH1795" s="31"/>
      <c r="GI1795" s="31"/>
      <c r="GJ1795" s="31"/>
      <c r="GK1795" s="31"/>
      <c r="GL1795" s="31"/>
      <c r="GM1795" s="31"/>
      <c r="GN1795" s="31"/>
    </row>
    <row r="1796" spans="1:196" s="34" customFormat="1" x14ac:dyDescent="0.2">
      <c r="A1796" s="4"/>
      <c r="B1796" s="315"/>
      <c r="C1796" s="315"/>
      <c r="D1796" s="315"/>
      <c r="E1796" s="31"/>
      <c r="F1796" s="319"/>
      <c r="G1796" s="319"/>
      <c r="I1796" s="31"/>
      <c r="J1796" s="31"/>
      <c r="K1796" s="320"/>
      <c r="L1796" s="31"/>
      <c r="M1796" s="38"/>
      <c r="N1796" s="31"/>
      <c r="O1796" s="38"/>
      <c r="P1796" s="321"/>
      <c r="Q1796" s="31"/>
      <c r="R1796" s="31"/>
      <c r="S1796" s="31"/>
      <c r="T1796" s="31"/>
      <c r="U1796" s="31"/>
      <c r="V1796" s="31"/>
      <c r="W1796" s="31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9"/>
      <c r="AX1796" s="29"/>
      <c r="AY1796" s="29"/>
      <c r="AZ1796" s="29"/>
      <c r="BA1796" s="29"/>
      <c r="BB1796" s="29"/>
      <c r="BC1796" s="29"/>
      <c r="BD1796" s="29"/>
      <c r="BE1796" s="29"/>
      <c r="BF1796" s="29"/>
      <c r="BG1796" s="29"/>
      <c r="BH1796" s="29"/>
      <c r="BI1796" s="29"/>
      <c r="BJ1796" s="29"/>
      <c r="BK1796" s="29"/>
      <c r="BL1796" s="29"/>
      <c r="BM1796" s="29"/>
      <c r="BN1796" s="29"/>
      <c r="BO1796" s="29"/>
      <c r="BP1796" s="29"/>
      <c r="BQ1796" s="29"/>
      <c r="BR1796" s="29"/>
      <c r="BS1796" s="29"/>
      <c r="BT1796" s="29"/>
      <c r="BU1796" s="29"/>
      <c r="BV1796" s="29"/>
      <c r="BW1796" s="29"/>
      <c r="BX1796" s="29"/>
      <c r="BY1796" s="29"/>
      <c r="BZ1796" s="29"/>
      <c r="CA1796" s="29"/>
      <c r="CB1796" s="29"/>
      <c r="CC1796" s="29"/>
      <c r="CD1796" s="29"/>
      <c r="CE1796" s="29"/>
      <c r="CF1796" s="29"/>
      <c r="CG1796" s="29"/>
      <c r="CH1796" s="29"/>
      <c r="CI1796" s="29"/>
      <c r="CJ1796" s="29"/>
      <c r="CK1796" s="29"/>
      <c r="CL1796" s="29"/>
      <c r="CM1796" s="29"/>
      <c r="CN1796" s="29"/>
      <c r="CO1796" s="29"/>
      <c r="CP1796" s="29"/>
      <c r="CQ1796" s="29"/>
      <c r="CR1796" s="29"/>
      <c r="CS1796" s="29"/>
      <c r="CT1796" s="29"/>
      <c r="CU1796" s="29"/>
      <c r="CV1796" s="29"/>
      <c r="CW1796" s="29"/>
      <c r="CX1796" s="29"/>
      <c r="CY1796" s="29"/>
      <c r="CZ1796" s="29"/>
      <c r="DA1796" s="29"/>
      <c r="DB1796" s="29"/>
      <c r="DC1796" s="29"/>
      <c r="DD1796" s="29"/>
      <c r="DE1796" s="29"/>
      <c r="DF1796" s="29"/>
      <c r="DG1796" s="29"/>
      <c r="DH1796" s="29"/>
      <c r="DI1796" s="29"/>
      <c r="DJ1796" s="29"/>
      <c r="DK1796" s="29"/>
      <c r="DL1796" s="29"/>
      <c r="DM1796" s="29"/>
      <c r="DN1796" s="29"/>
      <c r="DO1796" s="29"/>
      <c r="DP1796" s="29"/>
      <c r="DQ1796" s="29"/>
      <c r="DR1796" s="29"/>
      <c r="DS1796" s="29"/>
      <c r="DT1796" s="29"/>
      <c r="DU1796" s="29"/>
      <c r="DV1796" s="29"/>
      <c r="DW1796" s="29"/>
      <c r="DX1796" s="29"/>
      <c r="DY1796" s="29"/>
      <c r="DZ1796" s="29"/>
      <c r="EA1796" s="29"/>
      <c r="EB1796" s="29"/>
      <c r="EC1796" s="29"/>
      <c r="ED1796" s="29"/>
      <c r="EE1796" s="29"/>
      <c r="EF1796" s="29"/>
      <c r="EG1796" s="29"/>
      <c r="EH1796" s="29"/>
      <c r="EI1796" s="29"/>
      <c r="EJ1796" s="29"/>
      <c r="EK1796" s="29"/>
      <c r="EL1796" s="29"/>
      <c r="EM1796" s="29"/>
      <c r="EN1796" s="29"/>
      <c r="EO1796" s="29"/>
      <c r="EP1796" s="29"/>
      <c r="EQ1796" s="29"/>
      <c r="ER1796" s="29"/>
      <c r="ES1796" s="29"/>
      <c r="ET1796" s="29"/>
      <c r="EU1796" s="29"/>
      <c r="EV1796" s="29"/>
      <c r="EW1796" s="29"/>
      <c r="EX1796" s="29"/>
      <c r="EY1796" s="29"/>
      <c r="EZ1796" s="29"/>
      <c r="FA1796" s="29"/>
      <c r="FB1796" s="29"/>
      <c r="FC1796" s="29"/>
      <c r="FD1796" s="29"/>
      <c r="FE1796" s="29"/>
      <c r="FF1796" s="29"/>
      <c r="FG1796" s="29"/>
      <c r="FH1796" s="29"/>
      <c r="FI1796" s="29"/>
      <c r="FJ1796" s="29"/>
      <c r="FK1796" s="29"/>
      <c r="FL1796" s="29"/>
      <c r="FM1796" s="29"/>
      <c r="FN1796" s="29"/>
      <c r="FO1796" s="29"/>
      <c r="FP1796" s="29"/>
      <c r="FQ1796" s="29"/>
      <c r="FR1796" s="29"/>
      <c r="FS1796" s="29"/>
      <c r="FT1796" s="29"/>
      <c r="FU1796" s="29"/>
      <c r="FV1796" s="29"/>
      <c r="FW1796" s="29"/>
      <c r="FX1796" s="29"/>
      <c r="FY1796" s="29"/>
      <c r="FZ1796" s="29"/>
      <c r="GA1796" s="29"/>
      <c r="GB1796" s="29"/>
      <c r="GC1796" s="29"/>
      <c r="GD1796" s="29"/>
      <c r="GE1796" s="31"/>
      <c r="GF1796" s="31"/>
      <c r="GG1796" s="31"/>
      <c r="GH1796" s="31"/>
      <c r="GI1796" s="31"/>
      <c r="GJ1796" s="31"/>
      <c r="GK1796" s="31"/>
      <c r="GL1796" s="31"/>
      <c r="GM1796" s="31"/>
      <c r="GN1796" s="31"/>
    </row>
    <row r="1797" spans="1:196" s="34" customFormat="1" x14ac:dyDescent="0.2">
      <c r="A1797" s="4"/>
      <c r="B1797" s="315"/>
      <c r="C1797" s="315"/>
      <c r="D1797" s="315"/>
      <c r="E1797" s="31"/>
      <c r="F1797" s="319"/>
      <c r="G1797" s="319"/>
      <c r="I1797" s="31"/>
      <c r="J1797" s="31"/>
      <c r="K1797" s="320"/>
      <c r="L1797" s="31"/>
      <c r="M1797" s="38"/>
      <c r="N1797" s="31"/>
      <c r="O1797" s="38"/>
      <c r="P1797" s="321"/>
      <c r="Q1797" s="31"/>
      <c r="R1797" s="31"/>
      <c r="S1797" s="31"/>
      <c r="T1797" s="31"/>
      <c r="U1797" s="31"/>
      <c r="V1797" s="31"/>
      <c r="W1797" s="31"/>
      <c r="X1797" s="29"/>
      <c r="Y1797" s="29"/>
      <c r="Z1797" s="29"/>
      <c r="AA1797" s="29"/>
      <c r="AB1797" s="29"/>
      <c r="AC1797" s="29"/>
      <c r="AD1797" s="29"/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9"/>
      <c r="BC1797" s="29"/>
      <c r="BD1797" s="29"/>
      <c r="BE1797" s="29"/>
      <c r="BF1797" s="29"/>
      <c r="BG1797" s="29"/>
      <c r="BH1797" s="29"/>
      <c r="BI1797" s="29"/>
      <c r="BJ1797" s="29"/>
      <c r="BK1797" s="29"/>
      <c r="BL1797" s="29"/>
      <c r="BM1797" s="29"/>
      <c r="BN1797" s="29"/>
      <c r="BO1797" s="29"/>
      <c r="BP1797" s="29"/>
      <c r="BQ1797" s="29"/>
      <c r="BR1797" s="29"/>
      <c r="BS1797" s="29"/>
      <c r="BT1797" s="29"/>
      <c r="BU1797" s="29"/>
      <c r="BV1797" s="29"/>
      <c r="BW1797" s="29"/>
      <c r="BX1797" s="29"/>
      <c r="BY1797" s="29"/>
      <c r="BZ1797" s="29"/>
      <c r="CA1797" s="29"/>
      <c r="CB1797" s="29"/>
      <c r="CC1797" s="29"/>
      <c r="CD1797" s="29"/>
      <c r="CE1797" s="29"/>
      <c r="CF1797" s="29"/>
      <c r="CG1797" s="29"/>
      <c r="CH1797" s="29"/>
      <c r="CI1797" s="29"/>
      <c r="CJ1797" s="29"/>
      <c r="CK1797" s="29"/>
      <c r="CL1797" s="29"/>
      <c r="CM1797" s="29"/>
      <c r="CN1797" s="29"/>
      <c r="CO1797" s="29"/>
      <c r="CP1797" s="29"/>
      <c r="CQ1797" s="29"/>
      <c r="CR1797" s="29"/>
      <c r="CS1797" s="29"/>
      <c r="CT1797" s="29"/>
      <c r="CU1797" s="29"/>
      <c r="CV1797" s="29"/>
      <c r="CW1797" s="29"/>
      <c r="CX1797" s="29"/>
      <c r="CY1797" s="29"/>
      <c r="CZ1797" s="29"/>
      <c r="DA1797" s="29"/>
      <c r="DB1797" s="29"/>
      <c r="DC1797" s="29"/>
      <c r="DD1797" s="29"/>
      <c r="DE1797" s="29"/>
      <c r="DF1797" s="29"/>
      <c r="DG1797" s="29"/>
      <c r="DH1797" s="29"/>
      <c r="DI1797" s="29"/>
      <c r="DJ1797" s="29"/>
      <c r="DK1797" s="29"/>
      <c r="DL1797" s="29"/>
      <c r="DM1797" s="29"/>
      <c r="DN1797" s="29"/>
      <c r="DO1797" s="29"/>
      <c r="DP1797" s="29"/>
      <c r="DQ1797" s="29"/>
      <c r="DR1797" s="29"/>
      <c r="DS1797" s="29"/>
      <c r="DT1797" s="29"/>
      <c r="DU1797" s="29"/>
      <c r="DV1797" s="29"/>
      <c r="DW1797" s="29"/>
      <c r="DX1797" s="29"/>
      <c r="DY1797" s="29"/>
      <c r="DZ1797" s="29"/>
      <c r="EA1797" s="29"/>
      <c r="EB1797" s="29"/>
      <c r="EC1797" s="29"/>
      <c r="ED1797" s="29"/>
      <c r="EE1797" s="29"/>
      <c r="EF1797" s="29"/>
      <c r="EG1797" s="29"/>
      <c r="EH1797" s="29"/>
      <c r="EI1797" s="29"/>
      <c r="EJ1797" s="29"/>
      <c r="EK1797" s="29"/>
      <c r="EL1797" s="29"/>
      <c r="EM1797" s="29"/>
      <c r="EN1797" s="29"/>
      <c r="EO1797" s="29"/>
      <c r="EP1797" s="29"/>
      <c r="EQ1797" s="29"/>
      <c r="ER1797" s="29"/>
      <c r="ES1797" s="29"/>
      <c r="ET1797" s="29"/>
      <c r="EU1797" s="29"/>
      <c r="EV1797" s="29"/>
      <c r="EW1797" s="29"/>
      <c r="EX1797" s="29"/>
      <c r="EY1797" s="29"/>
      <c r="EZ1797" s="29"/>
      <c r="FA1797" s="29"/>
      <c r="FB1797" s="29"/>
      <c r="FC1797" s="29"/>
      <c r="FD1797" s="29"/>
      <c r="FE1797" s="29"/>
      <c r="FF1797" s="29"/>
      <c r="FG1797" s="29"/>
      <c r="FH1797" s="29"/>
      <c r="FI1797" s="29"/>
      <c r="FJ1797" s="29"/>
      <c r="FK1797" s="29"/>
      <c r="FL1797" s="29"/>
      <c r="FM1797" s="29"/>
      <c r="FN1797" s="29"/>
      <c r="FO1797" s="29"/>
      <c r="FP1797" s="29"/>
      <c r="FQ1797" s="29"/>
      <c r="FR1797" s="29"/>
      <c r="FS1797" s="29"/>
      <c r="FT1797" s="29"/>
      <c r="FU1797" s="29"/>
      <c r="FV1797" s="29"/>
      <c r="FW1797" s="29"/>
      <c r="FX1797" s="29"/>
      <c r="FY1797" s="29"/>
      <c r="FZ1797" s="29"/>
      <c r="GA1797" s="29"/>
      <c r="GB1797" s="29"/>
      <c r="GC1797" s="29"/>
      <c r="GD1797" s="29"/>
      <c r="GE1797" s="31"/>
      <c r="GF1797" s="31"/>
      <c r="GG1797" s="31"/>
      <c r="GH1797" s="31"/>
      <c r="GI1797" s="31"/>
      <c r="GJ1797" s="31"/>
      <c r="GK1797" s="31"/>
      <c r="GL1797" s="31"/>
      <c r="GM1797" s="31"/>
      <c r="GN1797" s="31"/>
    </row>
    <row r="1798" spans="1:196" s="34" customFormat="1" x14ac:dyDescent="0.2">
      <c r="A1798" s="4"/>
      <c r="B1798" s="315"/>
      <c r="C1798" s="315"/>
      <c r="D1798" s="315"/>
      <c r="E1798" s="31"/>
      <c r="F1798" s="319"/>
      <c r="G1798" s="319"/>
      <c r="I1798" s="31"/>
      <c r="J1798" s="31"/>
      <c r="K1798" s="320"/>
      <c r="L1798" s="31"/>
      <c r="M1798" s="38"/>
      <c r="N1798" s="31"/>
      <c r="O1798" s="38"/>
      <c r="P1798" s="321"/>
      <c r="Q1798" s="31"/>
      <c r="R1798" s="31"/>
      <c r="S1798" s="31"/>
      <c r="T1798" s="31"/>
      <c r="U1798" s="31"/>
      <c r="V1798" s="31"/>
      <c r="W1798" s="31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9"/>
      <c r="AY1798" s="29"/>
      <c r="AZ1798" s="29"/>
      <c r="BA1798" s="29"/>
      <c r="BB1798" s="29"/>
      <c r="BC1798" s="29"/>
      <c r="BD1798" s="29"/>
      <c r="BE1798" s="29"/>
      <c r="BF1798" s="29"/>
      <c r="BG1798" s="29"/>
      <c r="BH1798" s="29"/>
      <c r="BI1798" s="29"/>
      <c r="BJ1798" s="29"/>
      <c r="BK1798" s="29"/>
      <c r="BL1798" s="29"/>
      <c r="BM1798" s="29"/>
      <c r="BN1798" s="29"/>
      <c r="BO1798" s="29"/>
      <c r="BP1798" s="29"/>
      <c r="BQ1798" s="29"/>
      <c r="BR1798" s="29"/>
      <c r="BS1798" s="29"/>
      <c r="BT1798" s="29"/>
      <c r="BU1798" s="29"/>
      <c r="BV1798" s="29"/>
      <c r="BW1798" s="29"/>
      <c r="BX1798" s="29"/>
      <c r="BY1798" s="29"/>
      <c r="BZ1798" s="29"/>
      <c r="CA1798" s="29"/>
      <c r="CB1798" s="29"/>
      <c r="CC1798" s="29"/>
      <c r="CD1798" s="29"/>
      <c r="CE1798" s="29"/>
      <c r="CF1798" s="29"/>
      <c r="CG1798" s="29"/>
      <c r="CH1798" s="29"/>
      <c r="CI1798" s="29"/>
      <c r="CJ1798" s="29"/>
      <c r="CK1798" s="29"/>
      <c r="CL1798" s="29"/>
      <c r="CM1798" s="29"/>
      <c r="CN1798" s="29"/>
      <c r="CO1798" s="29"/>
      <c r="CP1798" s="29"/>
      <c r="CQ1798" s="29"/>
      <c r="CR1798" s="29"/>
      <c r="CS1798" s="29"/>
      <c r="CT1798" s="29"/>
      <c r="CU1798" s="29"/>
      <c r="CV1798" s="29"/>
      <c r="CW1798" s="29"/>
      <c r="CX1798" s="29"/>
      <c r="CY1798" s="29"/>
      <c r="CZ1798" s="29"/>
      <c r="DA1798" s="29"/>
      <c r="DB1798" s="29"/>
      <c r="DC1798" s="29"/>
      <c r="DD1798" s="29"/>
      <c r="DE1798" s="29"/>
      <c r="DF1798" s="29"/>
      <c r="DG1798" s="29"/>
      <c r="DH1798" s="29"/>
      <c r="DI1798" s="29"/>
      <c r="DJ1798" s="29"/>
      <c r="DK1798" s="29"/>
      <c r="DL1798" s="29"/>
      <c r="DM1798" s="29"/>
      <c r="DN1798" s="29"/>
      <c r="DO1798" s="29"/>
      <c r="DP1798" s="29"/>
      <c r="DQ1798" s="29"/>
      <c r="DR1798" s="29"/>
      <c r="DS1798" s="29"/>
      <c r="DT1798" s="29"/>
      <c r="DU1798" s="29"/>
      <c r="DV1798" s="29"/>
      <c r="DW1798" s="29"/>
      <c r="DX1798" s="29"/>
      <c r="DY1798" s="29"/>
      <c r="DZ1798" s="29"/>
      <c r="EA1798" s="29"/>
      <c r="EB1798" s="29"/>
      <c r="EC1798" s="29"/>
      <c r="ED1798" s="29"/>
      <c r="EE1798" s="29"/>
      <c r="EF1798" s="29"/>
      <c r="EG1798" s="29"/>
      <c r="EH1798" s="29"/>
      <c r="EI1798" s="29"/>
      <c r="EJ1798" s="29"/>
      <c r="EK1798" s="29"/>
      <c r="EL1798" s="29"/>
      <c r="EM1798" s="29"/>
      <c r="EN1798" s="29"/>
      <c r="EO1798" s="29"/>
      <c r="EP1798" s="29"/>
      <c r="EQ1798" s="29"/>
      <c r="ER1798" s="29"/>
      <c r="ES1798" s="29"/>
      <c r="ET1798" s="29"/>
      <c r="EU1798" s="29"/>
      <c r="EV1798" s="29"/>
      <c r="EW1798" s="29"/>
      <c r="EX1798" s="29"/>
      <c r="EY1798" s="29"/>
      <c r="EZ1798" s="29"/>
      <c r="FA1798" s="29"/>
      <c r="FB1798" s="29"/>
      <c r="FC1798" s="29"/>
      <c r="FD1798" s="29"/>
      <c r="FE1798" s="29"/>
      <c r="FF1798" s="29"/>
      <c r="FG1798" s="29"/>
      <c r="FH1798" s="29"/>
      <c r="FI1798" s="29"/>
      <c r="FJ1798" s="29"/>
      <c r="FK1798" s="29"/>
      <c r="FL1798" s="29"/>
      <c r="FM1798" s="29"/>
      <c r="FN1798" s="29"/>
      <c r="FO1798" s="29"/>
      <c r="FP1798" s="29"/>
      <c r="FQ1798" s="29"/>
      <c r="FR1798" s="29"/>
      <c r="FS1798" s="29"/>
      <c r="FT1798" s="29"/>
      <c r="FU1798" s="29"/>
      <c r="FV1798" s="29"/>
      <c r="FW1798" s="29"/>
      <c r="FX1798" s="29"/>
      <c r="FY1798" s="29"/>
      <c r="FZ1798" s="29"/>
      <c r="GA1798" s="29"/>
      <c r="GB1798" s="29"/>
      <c r="GC1798" s="29"/>
      <c r="GD1798" s="29"/>
      <c r="GE1798" s="31"/>
      <c r="GF1798" s="31"/>
      <c r="GG1798" s="31"/>
      <c r="GH1798" s="31"/>
      <c r="GI1798" s="31"/>
      <c r="GJ1798" s="31"/>
      <c r="GK1798" s="31"/>
      <c r="GL1798" s="31"/>
      <c r="GM1798" s="31"/>
      <c r="GN1798" s="31"/>
    </row>
    <row r="1799" spans="1:196" s="34" customFormat="1" x14ac:dyDescent="0.2">
      <c r="A1799" s="4"/>
      <c r="B1799" s="315"/>
      <c r="C1799" s="315"/>
      <c r="D1799" s="315"/>
      <c r="E1799" s="31"/>
      <c r="F1799" s="319"/>
      <c r="G1799" s="319"/>
      <c r="I1799" s="31"/>
      <c r="J1799" s="31"/>
      <c r="K1799" s="320"/>
      <c r="L1799" s="31"/>
      <c r="M1799" s="38"/>
      <c r="N1799" s="31"/>
      <c r="O1799" s="38"/>
      <c r="P1799" s="321"/>
      <c r="Q1799" s="31"/>
      <c r="R1799" s="31"/>
      <c r="S1799" s="31"/>
      <c r="T1799" s="31"/>
      <c r="U1799" s="31"/>
      <c r="V1799" s="31"/>
      <c r="W1799" s="31"/>
      <c r="X1799" s="29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  <c r="BE1799" s="29"/>
      <c r="BF1799" s="29"/>
      <c r="BG1799" s="29"/>
      <c r="BH1799" s="29"/>
      <c r="BI1799" s="29"/>
      <c r="BJ1799" s="29"/>
      <c r="BK1799" s="29"/>
      <c r="BL1799" s="29"/>
      <c r="BM1799" s="29"/>
      <c r="BN1799" s="29"/>
      <c r="BO1799" s="29"/>
      <c r="BP1799" s="29"/>
      <c r="BQ1799" s="29"/>
      <c r="BR1799" s="29"/>
      <c r="BS1799" s="29"/>
      <c r="BT1799" s="29"/>
      <c r="BU1799" s="29"/>
      <c r="BV1799" s="29"/>
      <c r="BW1799" s="29"/>
      <c r="BX1799" s="29"/>
      <c r="BY1799" s="29"/>
      <c r="BZ1799" s="29"/>
      <c r="CA1799" s="29"/>
      <c r="CB1799" s="29"/>
      <c r="CC1799" s="29"/>
      <c r="CD1799" s="29"/>
      <c r="CE1799" s="29"/>
      <c r="CF1799" s="29"/>
      <c r="CG1799" s="29"/>
      <c r="CH1799" s="29"/>
      <c r="CI1799" s="29"/>
      <c r="CJ1799" s="29"/>
      <c r="CK1799" s="29"/>
      <c r="CL1799" s="29"/>
      <c r="CM1799" s="29"/>
      <c r="CN1799" s="29"/>
      <c r="CO1799" s="29"/>
      <c r="CP1799" s="29"/>
      <c r="CQ1799" s="29"/>
      <c r="CR1799" s="29"/>
      <c r="CS1799" s="29"/>
      <c r="CT1799" s="29"/>
      <c r="CU1799" s="29"/>
      <c r="CV1799" s="29"/>
      <c r="CW1799" s="29"/>
      <c r="CX1799" s="29"/>
      <c r="CY1799" s="29"/>
      <c r="CZ1799" s="29"/>
      <c r="DA1799" s="29"/>
      <c r="DB1799" s="29"/>
      <c r="DC1799" s="29"/>
      <c r="DD1799" s="29"/>
      <c r="DE1799" s="29"/>
      <c r="DF1799" s="29"/>
      <c r="DG1799" s="29"/>
      <c r="DH1799" s="29"/>
      <c r="DI1799" s="29"/>
      <c r="DJ1799" s="29"/>
      <c r="DK1799" s="29"/>
      <c r="DL1799" s="29"/>
      <c r="DM1799" s="29"/>
      <c r="DN1799" s="29"/>
      <c r="DO1799" s="29"/>
      <c r="DP1799" s="29"/>
      <c r="DQ1799" s="29"/>
      <c r="DR1799" s="29"/>
      <c r="DS1799" s="29"/>
      <c r="DT1799" s="29"/>
      <c r="DU1799" s="29"/>
      <c r="DV1799" s="29"/>
      <c r="DW1799" s="29"/>
      <c r="DX1799" s="29"/>
      <c r="DY1799" s="29"/>
      <c r="DZ1799" s="29"/>
      <c r="EA1799" s="29"/>
      <c r="EB1799" s="29"/>
      <c r="EC1799" s="29"/>
      <c r="ED1799" s="29"/>
      <c r="EE1799" s="29"/>
      <c r="EF1799" s="29"/>
      <c r="EG1799" s="29"/>
      <c r="EH1799" s="29"/>
      <c r="EI1799" s="29"/>
      <c r="EJ1799" s="29"/>
      <c r="EK1799" s="29"/>
      <c r="EL1799" s="29"/>
      <c r="EM1799" s="29"/>
      <c r="EN1799" s="29"/>
      <c r="EO1799" s="29"/>
      <c r="EP1799" s="29"/>
      <c r="EQ1799" s="29"/>
      <c r="ER1799" s="29"/>
      <c r="ES1799" s="29"/>
      <c r="ET1799" s="29"/>
      <c r="EU1799" s="29"/>
      <c r="EV1799" s="29"/>
      <c r="EW1799" s="29"/>
      <c r="EX1799" s="29"/>
      <c r="EY1799" s="29"/>
      <c r="EZ1799" s="29"/>
      <c r="FA1799" s="29"/>
      <c r="FB1799" s="29"/>
      <c r="FC1799" s="29"/>
      <c r="FD1799" s="29"/>
      <c r="FE1799" s="29"/>
      <c r="FF1799" s="29"/>
      <c r="FG1799" s="29"/>
      <c r="FH1799" s="29"/>
      <c r="FI1799" s="29"/>
      <c r="FJ1799" s="29"/>
      <c r="FK1799" s="29"/>
      <c r="FL1799" s="29"/>
      <c r="FM1799" s="29"/>
      <c r="FN1799" s="29"/>
      <c r="FO1799" s="29"/>
      <c r="FP1799" s="29"/>
      <c r="FQ1799" s="29"/>
      <c r="FR1799" s="29"/>
      <c r="FS1799" s="29"/>
      <c r="FT1799" s="29"/>
      <c r="FU1799" s="29"/>
      <c r="FV1799" s="29"/>
      <c r="FW1799" s="29"/>
      <c r="FX1799" s="29"/>
      <c r="FY1799" s="29"/>
      <c r="FZ1799" s="29"/>
      <c r="GA1799" s="29"/>
      <c r="GB1799" s="29"/>
      <c r="GC1799" s="29"/>
      <c r="GD1799" s="29"/>
      <c r="GE1799" s="31"/>
      <c r="GF1799" s="31"/>
      <c r="GG1799" s="31"/>
      <c r="GH1799" s="31"/>
      <c r="GI1799" s="31"/>
      <c r="GJ1799" s="31"/>
      <c r="GK1799" s="31"/>
      <c r="GL1799" s="31"/>
      <c r="GM1799" s="31"/>
      <c r="GN1799" s="31"/>
    </row>
    <row r="1800" spans="1:196" s="34" customFormat="1" x14ac:dyDescent="0.2">
      <c r="A1800" s="4"/>
      <c r="B1800" s="315"/>
      <c r="C1800" s="315"/>
      <c r="D1800" s="315"/>
      <c r="E1800" s="31"/>
      <c r="F1800" s="319"/>
      <c r="G1800" s="319"/>
      <c r="I1800" s="31"/>
      <c r="J1800" s="31"/>
      <c r="K1800" s="320"/>
      <c r="L1800" s="31"/>
      <c r="M1800" s="38"/>
      <c r="N1800" s="31"/>
      <c r="O1800" s="38"/>
      <c r="P1800" s="321"/>
      <c r="Q1800" s="31"/>
      <c r="R1800" s="31"/>
      <c r="S1800" s="31"/>
      <c r="T1800" s="31"/>
      <c r="U1800" s="31"/>
      <c r="V1800" s="31"/>
      <c r="W1800" s="31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29"/>
      <c r="CB1800" s="29"/>
      <c r="CC1800" s="29"/>
      <c r="CD1800" s="29"/>
      <c r="CE1800" s="29"/>
      <c r="CF1800" s="29"/>
      <c r="CG1800" s="29"/>
      <c r="CH1800" s="29"/>
      <c r="CI1800" s="29"/>
      <c r="CJ1800" s="29"/>
      <c r="CK1800" s="29"/>
      <c r="CL1800" s="29"/>
      <c r="CM1800" s="29"/>
      <c r="CN1800" s="29"/>
      <c r="CO1800" s="29"/>
      <c r="CP1800" s="29"/>
      <c r="CQ1800" s="29"/>
      <c r="CR1800" s="29"/>
      <c r="CS1800" s="29"/>
      <c r="CT1800" s="29"/>
      <c r="CU1800" s="29"/>
      <c r="CV1800" s="29"/>
      <c r="CW1800" s="29"/>
      <c r="CX1800" s="29"/>
      <c r="CY1800" s="29"/>
      <c r="CZ1800" s="29"/>
      <c r="DA1800" s="29"/>
      <c r="DB1800" s="29"/>
      <c r="DC1800" s="29"/>
      <c r="DD1800" s="29"/>
      <c r="DE1800" s="29"/>
      <c r="DF1800" s="29"/>
      <c r="DG1800" s="29"/>
      <c r="DH1800" s="29"/>
      <c r="DI1800" s="29"/>
      <c r="DJ1800" s="29"/>
      <c r="DK1800" s="29"/>
      <c r="DL1800" s="29"/>
      <c r="DM1800" s="29"/>
      <c r="DN1800" s="29"/>
      <c r="DO1800" s="29"/>
      <c r="DP1800" s="29"/>
      <c r="DQ1800" s="29"/>
      <c r="DR1800" s="29"/>
      <c r="DS1800" s="29"/>
      <c r="DT1800" s="29"/>
      <c r="DU1800" s="29"/>
      <c r="DV1800" s="29"/>
      <c r="DW1800" s="29"/>
      <c r="DX1800" s="29"/>
      <c r="DY1800" s="29"/>
      <c r="DZ1800" s="29"/>
      <c r="EA1800" s="29"/>
      <c r="EB1800" s="29"/>
      <c r="EC1800" s="29"/>
      <c r="ED1800" s="29"/>
      <c r="EE1800" s="29"/>
      <c r="EF1800" s="29"/>
      <c r="EG1800" s="29"/>
      <c r="EH1800" s="29"/>
      <c r="EI1800" s="29"/>
      <c r="EJ1800" s="29"/>
      <c r="EK1800" s="29"/>
      <c r="EL1800" s="29"/>
      <c r="EM1800" s="29"/>
      <c r="EN1800" s="29"/>
      <c r="EO1800" s="29"/>
      <c r="EP1800" s="29"/>
      <c r="EQ1800" s="29"/>
      <c r="ER1800" s="29"/>
      <c r="ES1800" s="29"/>
      <c r="ET1800" s="29"/>
      <c r="EU1800" s="29"/>
      <c r="EV1800" s="29"/>
      <c r="EW1800" s="29"/>
      <c r="EX1800" s="29"/>
      <c r="EY1800" s="29"/>
      <c r="EZ1800" s="29"/>
      <c r="FA1800" s="29"/>
      <c r="FB1800" s="29"/>
      <c r="FC1800" s="29"/>
      <c r="FD1800" s="29"/>
      <c r="FE1800" s="29"/>
      <c r="FF1800" s="29"/>
      <c r="FG1800" s="29"/>
      <c r="FH1800" s="29"/>
      <c r="FI1800" s="29"/>
      <c r="FJ1800" s="29"/>
      <c r="FK1800" s="29"/>
      <c r="FL1800" s="29"/>
      <c r="FM1800" s="29"/>
      <c r="FN1800" s="29"/>
      <c r="FO1800" s="29"/>
      <c r="FP1800" s="29"/>
      <c r="FQ1800" s="29"/>
      <c r="FR1800" s="29"/>
      <c r="FS1800" s="29"/>
      <c r="FT1800" s="29"/>
      <c r="FU1800" s="29"/>
      <c r="FV1800" s="29"/>
      <c r="FW1800" s="29"/>
      <c r="FX1800" s="29"/>
      <c r="FY1800" s="29"/>
      <c r="FZ1800" s="29"/>
      <c r="GA1800" s="29"/>
      <c r="GB1800" s="29"/>
      <c r="GC1800" s="29"/>
      <c r="GD1800" s="29"/>
      <c r="GE1800" s="31"/>
      <c r="GF1800" s="31"/>
      <c r="GG1800" s="31"/>
      <c r="GH1800" s="31"/>
      <c r="GI1800" s="31"/>
      <c r="GJ1800" s="31"/>
      <c r="GK1800" s="31"/>
      <c r="GL1800" s="31"/>
      <c r="GM1800" s="31"/>
      <c r="GN1800" s="31"/>
    </row>
    <row r="1801" spans="1:196" s="34" customFormat="1" x14ac:dyDescent="0.2">
      <c r="A1801" s="4"/>
      <c r="B1801" s="315"/>
      <c r="C1801" s="315"/>
      <c r="D1801" s="315"/>
      <c r="E1801" s="31"/>
      <c r="F1801" s="319"/>
      <c r="G1801" s="319"/>
      <c r="I1801" s="31"/>
      <c r="J1801" s="31"/>
      <c r="K1801" s="320"/>
      <c r="L1801" s="31"/>
      <c r="M1801" s="38"/>
      <c r="N1801" s="31"/>
      <c r="O1801" s="38"/>
      <c r="P1801" s="321"/>
      <c r="Q1801" s="31"/>
      <c r="R1801" s="31"/>
      <c r="S1801" s="31"/>
      <c r="T1801" s="31"/>
      <c r="U1801" s="31"/>
      <c r="V1801" s="31"/>
      <c r="W1801" s="31"/>
      <c r="X1801" s="29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/>
      <c r="BD1801" s="29"/>
      <c r="BE1801" s="29"/>
      <c r="BF1801" s="29"/>
      <c r="BG1801" s="29"/>
      <c r="BH1801" s="29"/>
      <c r="BI1801" s="29"/>
      <c r="BJ1801" s="29"/>
      <c r="BK1801" s="29"/>
      <c r="BL1801" s="29"/>
      <c r="BM1801" s="29"/>
      <c r="BN1801" s="29"/>
      <c r="BO1801" s="29"/>
      <c r="BP1801" s="29"/>
      <c r="BQ1801" s="29"/>
      <c r="BR1801" s="29"/>
      <c r="BS1801" s="29"/>
      <c r="BT1801" s="29"/>
      <c r="BU1801" s="29"/>
      <c r="BV1801" s="29"/>
      <c r="BW1801" s="29"/>
      <c r="BX1801" s="29"/>
      <c r="BY1801" s="29"/>
      <c r="BZ1801" s="29"/>
      <c r="CA1801" s="29"/>
      <c r="CB1801" s="29"/>
      <c r="CC1801" s="29"/>
      <c r="CD1801" s="29"/>
      <c r="CE1801" s="29"/>
      <c r="CF1801" s="29"/>
      <c r="CG1801" s="29"/>
      <c r="CH1801" s="29"/>
      <c r="CI1801" s="29"/>
      <c r="CJ1801" s="29"/>
      <c r="CK1801" s="29"/>
      <c r="CL1801" s="29"/>
      <c r="CM1801" s="29"/>
      <c r="CN1801" s="29"/>
      <c r="CO1801" s="29"/>
      <c r="CP1801" s="29"/>
      <c r="CQ1801" s="29"/>
      <c r="CR1801" s="29"/>
      <c r="CS1801" s="29"/>
      <c r="CT1801" s="29"/>
      <c r="CU1801" s="29"/>
      <c r="CV1801" s="29"/>
      <c r="CW1801" s="29"/>
      <c r="CX1801" s="29"/>
      <c r="CY1801" s="29"/>
      <c r="CZ1801" s="29"/>
      <c r="DA1801" s="29"/>
      <c r="DB1801" s="29"/>
      <c r="DC1801" s="29"/>
      <c r="DD1801" s="29"/>
      <c r="DE1801" s="29"/>
      <c r="DF1801" s="29"/>
      <c r="DG1801" s="29"/>
      <c r="DH1801" s="29"/>
      <c r="DI1801" s="29"/>
      <c r="DJ1801" s="29"/>
      <c r="DK1801" s="29"/>
      <c r="DL1801" s="29"/>
      <c r="DM1801" s="29"/>
      <c r="DN1801" s="29"/>
      <c r="DO1801" s="29"/>
      <c r="DP1801" s="29"/>
      <c r="DQ1801" s="29"/>
      <c r="DR1801" s="29"/>
      <c r="DS1801" s="29"/>
      <c r="DT1801" s="29"/>
      <c r="DU1801" s="29"/>
      <c r="DV1801" s="29"/>
      <c r="DW1801" s="29"/>
      <c r="DX1801" s="29"/>
      <c r="DY1801" s="29"/>
      <c r="DZ1801" s="29"/>
      <c r="EA1801" s="29"/>
      <c r="EB1801" s="29"/>
      <c r="EC1801" s="29"/>
      <c r="ED1801" s="29"/>
      <c r="EE1801" s="29"/>
      <c r="EF1801" s="29"/>
      <c r="EG1801" s="29"/>
      <c r="EH1801" s="29"/>
      <c r="EI1801" s="29"/>
      <c r="EJ1801" s="29"/>
      <c r="EK1801" s="29"/>
      <c r="EL1801" s="29"/>
      <c r="EM1801" s="29"/>
      <c r="EN1801" s="29"/>
      <c r="EO1801" s="29"/>
      <c r="EP1801" s="29"/>
      <c r="EQ1801" s="29"/>
      <c r="ER1801" s="29"/>
      <c r="ES1801" s="29"/>
      <c r="ET1801" s="29"/>
      <c r="EU1801" s="29"/>
      <c r="EV1801" s="29"/>
      <c r="EW1801" s="29"/>
      <c r="EX1801" s="29"/>
      <c r="EY1801" s="29"/>
      <c r="EZ1801" s="29"/>
      <c r="FA1801" s="29"/>
      <c r="FB1801" s="29"/>
      <c r="FC1801" s="29"/>
      <c r="FD1801" s="29"/>
      <c r="FE1801" s="29"/>
      <c r="FF1801" s="29"/>
      <c r="FG1801" s="29"/>
      <c r="FH1801" s="29"/>
      <c r="FI1801" s="29"/>
      <c r="FJ1801" s="29"/>
      <c r="FK1801" s="29"/>
      <c r="FL1801" s="29"/>
      <c r="FM1801" s="29"/>
      <c r="FN1801" s="29"/>
      <c r="FO1801" s="29"/>
      <c r="FP1801" s="29"/>
      <c r="FQ1801" s="29"/>
      <c r="FR1801" s="29"/>
      <c r="FS1801" s="29"/>
      <c r="FT1801" s="29"/>
      <c r="FU1801" s="29"/>
      <c r="FV1801" s="29"/>
      <c r="FW1801" s="29"/>
      <c r="FX1801" s="29"/>
      <c r="FY1801" s="29"/>
      <c r="FZ1801" s="29"/>
      <c r="GA1801" s="29"/>
      <c r="GB1801" s="29"/>
      <c r="GC1801" s="29"/>
      <c r="GD1801" s="29"/>
      <c r="GE1801" s="31"/>
      <c r="GF1801" s="31"/>
      <c r="GG1801" s="31"/>
      <c r="GH1801" s="31"/>
      <c r="GI1801" s="31"/>
      <c r="GJ1801" s="31"/>
      <c r="GK1801" s="31"/>
      <c r="GL1801" s="31"/>
      <c r="GM1801" s="31"/>
      <c r="GN1801" s="31"/>
    </row>
    <row r="1802" spans="1:196" s="34" customFormat="1" x14ac:dyDescent="0.2">
      <c r="A1802" s="4"/>
      <c r="B1802" s="315"/>
      <c r="C1802" s="315"/>
      <c r="D1802" s="315"/>
      <c r="E1802" s="31"/>
      <c r="F1802" s="319"/>
      <c r="G1802" s="319"/>
      <c r="I1802" s="31"/>
      <c r="J1802" s="31"/>
      <c r="K1802" s="320"/>
      <c r="L1802" s="31"/>
      <c r="M1802" s="38"/>
      <c r="N1802" s="31"/>
      <c r="O1802" s="38"/>
      <c r="P1802" s="321"/>
      <c r="Q1802" s="31"/>
      <c r="R1802" s="31"/>
      <c r="S1802" s="31"/>
      <c r="T1802" s="31"/>
      <c r="U1802" s="31"/>
      <c r="V1802" s="31"/>
      <c r="W1802" s="31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  <c r="CY1802" s="29"/>
      <c r="CZ1802" s="29"/>
      <c r="DA1802" s="29"/>
      <c r="DB1802" s="29"/>
      <c r="DC1802" s="29"/>
      <c r="DD1802" s="29"/>
      <c r="DE1802" s="29"/>
      <c r="DF1802" s="29"/>
      <c r="DG1802" s="29"/>
      <c r="DH1802" s="29"/>
      <c r="DI1802" s="29"/>
      <c r="DJ1802" s="29"/>
      <c r="DK1802" s="29"/>
      <c r="DL1802" s="29"/>
      <c r="DM1802" s="29"/>
      <c r="DN1802" s="29"/>
      <c r="DO1802" s="29"/>
      <c r="DP1802" s="29"/>
      <c r="DQ1802" s="29"/>
      <c r="DR1802" s="29"/>
      <c r="DS1802" s="29"/>
      <c r="DT1802" s="29"/>
      <c r="DU1802" s="29"/>
      <c r="DV1802" s="29"/>
      <c r="DW1802" s="29"/>
      <c r="DX1802" s="29"/>
      <c r="DY1802" s="29"/>
      <c r="DZ1802" s="29"/>
      <c r="EA1802" s="29"/>
      <c r="EB1802" s="29"/>
      <c r="EC1802" s="29"/>
      <c r="ED1802" s="29"/>
      <c r="EE1802" s="29"/>
      <c r="EF1802" s="29"/>
      <c r="EG1802" s="29"/>
      <c r="EH1802" s="29"/>
      <c r="EI1802" s="29"/>
      <c r="EJ1802" s="29"/>
      <c r="EK1802" s="29"/>
      <c r="EL1802" s="29"/>
      <c r="EM1802" s="29"/>
      <c r="EN1802" s="29"/>
      <c r="EO1802" s="29"/>
      <c r="EP1802" s="29"/>
      <c r="EQ1802" s="29"/>
      <c r="ER1802" s="29"/>
      <c r="ES1802" s="29"/>
      <c r="ET1802" s="29"/>
      <c r="EU1802" s="29"/>
      <c r="EV1802" s="29"/>
      <c r="EW1802" s="29"/>
      <c r="EX1802" s="29"/>
      <c r="EY1802" s="29"/>
      <c r="EZ1802" s="29"/>
      <c r="FA1802" s="29"/>
      <c r="FB1802" s="29"/>
      <c r="FC1802" s="29"/>
      <c r="FD1802" s="29"/>
      <c r="FE1802" s="29"/>
      <c r="FF1802" s="29"/>
      <c r="FG1802" s="29"/>
      <c r="FH1802" s="29"/>
      <c r="FI1802" s="29"/>
      <c r="FJ1802" s="29"/>
      <c r="FK1802" s="29"/>
      <c r="FL1802" s="29"/>
      <c r="FM1802" s="29"/>
      <c r="FN1802" s="29"/>
      <c r="FO1802" s="29"/>
      <c r="FP1802" s="29"/>
      <c r="FQ1802" s="29"/>
      <c r="FR1802" s="29"/>
      <c r="FS1802" s="29"/>
      <c r="FT1802" s="29"/>
      <c r="FU1802" s="29"/>
      <c r="FV1802" s="29"/>
      <c r="FW1802" s="29"/>
      <c r="FX1802" s="29"/>
      <c r="FY1802" s="29"/>
      <c r="FZ1802" s="29"/>
      <c r="GA1802" s="29"/>
      <c r="GB1802" s="29"/>
      <c r="GC1802" s="29"/>
      <c r="GD1802" s="29"/>
      <c r="GE1802" s="31"/>
      <c r="GF1802" s="31"/>
      <c r="GG1802" s="31"/>
      <c r="GH1802" s="31"/>
      <c r="GI1802" s="31"/>
      <c r="GJ1802" s="31"/>
      <c r="GK1802" s="31"/>
      <c r="GL1802" s="31"/>
      <c r="GM1802" s="31"/>
      <c r="GN1802" s="31"/>
    </row>
    <row r="1803" spans="1:196" s="34" customFormat="1" x14ac:dyDescent="0.2">
      <c r="A1803" s="4"/>
      <c r="B1803" s="315"/>
      <c r="C1803" s="315"/>
      <c r="D1803" s="315"/>
      <c r="E1803" s="31"/>
      <c r="F1803" s="319"/>
      <c r="G1803" s="319"/>
      <c r="I1803" s="31"/>
      <c r="J1803" s="31"/>
      <c r="K1803" s="320"/>
      <c r="L1803" s="31"/>
      <c r="M1803" s="38"/>
      <c r="N1803" s="31"/>
      <c r="O1803" s="38"/>
      <c r="P1803" s="321"/>
      <c r="Q1803" s="31"/>
      <c r="R1803" s="31"/>
      <c r="S1803" s="31"/>
      <c r="T1803" s="31"/>
      <c r="U1803" s="31"/>
      <c r="V1803" s="31"/>
      <c r="W1803" s="31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  <c r="BT1803" s="29"/>
      <c r="BU1803" s="29"/>
      <c r="BV1803" s="29"/>
      <c r="BW1803" s="29"/>
      <c r="BX1803" s="29"/>
      <c r="BY1803" s="29"/>
      <c r="BZ1803" s="29"/>
      <c r="CA1803" s="29"/>
      <c r="CB1803" s="29"/>
      <c r="CC1803" s="29"/>
      <c r="CD1803" s="29"/>
      <c r="CE1803" s="29"/>
      <c r="CF1803" s="29"/>
      <c r="CG1803" s="29"/>
      <c r="CH1803" s="29"/>
      <c r="CI1803" s="29"/>
      <c r="CJ1803" s="29"/>
      <c r="CK1803" s="29"/>
      <c r="CL1803" s="29"/>
      <c r="CM1803" s="29"/>
      <c r="CN1803" s="29"/>
      <c r="CO1803" s="29"/>
      <c r="CP1803" s="29"/>
      <c r="CQ1803" s="29"/>
      <c r="CR1803" s="29"/>
      <c r="CS1803" s="29"/>
      <c r="CT1803" s="29"/>
      <c r="CU1803" s="29"/>
      <c r="CV1803" s="29"/>
      <c r="CW1803" s="29"/>
      <c r="CX1803" s="29"/>
      <c r="CY1803" s="29"/>
      <c r="CZ1803" s="29"/>
      <c r="DA1803" s="29"/>
      <c r="DB1803" s="29"/>
      <c r="DC1803" s="29"/>
      <c r="DD1803" s="29"/>
      <c r="DE1803" s="29"/>
      <c r="DF1803" s="29"/>
      <c r="DG1803" s="29"/>
      <c r="DH1803" s="29"/>
      <c r="DI1803" s="29"/>
      <c r="DJ1803" s="29"/>
      <c r="DK1803" s="29"/>
      <c r="DL1803" s="29"/>
      <c r="DM1803" s="29"/>
      <c r="DN1803" s="29"/>
      <c r="DO1803" s="29"/>
      <c r="DP1803" s="29"/>
      <c r="DQ1803" s="29"/>
      <c r="DR1803" s="29"/>
      <c r="DS1803" s="29"/>
      <c r="DT1803" s="29"/>
      <c r="DU1803" s="29"/>
      <c r="DV1803" s="29"/>
      <c r="DW1803" s="29"/>
      <c r="DX1803" s="29"/>
      <c r="DY1803" s="29"/>
      <c r="DZ1803" s="29"/>
      <c r="EA1803" s="29"/>
      <c r="EB1803" s="29"/>
      <c r="EC1803" s="29"/>
      <c r="ED1803" s="29"/>
      <c r="EE1803" s="29"/>
      <c r="EF1803" s="29"/>
      <c r="EG1803" s="29"/>
      <c r="EH1803" s="29"/>
      <c r="EI1803" s="29"/>
      <c r="EJ1803" s="29"/>
      <c r="EK1803" s="29"/>
      <c r="EL1803" s="29"/>
      <c r="EM1803" s="29"/>
      <c r="EN1803" s="29"/>
      <c r="EO1803" s="29"/>
      <c r="EP1803" s="29"/>
      <c r="EQ1803" s="29"/>
      <c r="ER1803" s="29"/>
      <c r="ES1803" s="29"/>
      <c r="ET1803" s="29"/>
      <c r="EU1803" s="29"/>
      <c r="EV1803" s="29"/>
      <c r="EW1803" s="29"/>
      <c r="EX1803" s="29"/>
      <c r="EY1803" s="29"/>
      <c r="EZ1803" s="29"/>
      <c r="FA1803" s="29"/>
      <c r="FB1803" s="29"/>
      <c r="FC1803" s="29"/>
      <c r="FD1803" s="29"/>
      <c r="FE1803" s="29"/>
      <c r="FF1803" s="29"/>
      <c r="FG1803" s="29"/>
      <c r="FH1803" s="29"/>
      <c r="FI1803" s="29"/>
      <c r="FJ1803" s="29"/>
      <c r="FK1803" s="29"/>
      <c r="FL1803" s="29"/>
      <c r="FM1803" s="29"/>
      <c r="FN1803" s="29"/>
      <c r="FO1803" s="29"/>
      <c r="FP1803" s="29"/>
      <c r="FQ1803" s="29"/>
      <c r="FR1803" s="29"/>
      <c r="FS1803" s="29"/>
      <c r="FT1803" s="29"/>
      <c r="FU1803" s="29"/>
      <c r="FV1803" s="29"/>
      <c r="FW1803" s="29"/>
      <c r="FX1803" s="29"/>
      <c r="FY1803" s="29"/>
      <c r="FZ1803" s="29"/>
      <c r="GA1803" s="29"/>
      <c r="GB1803" s="29"/>
      <c r="GC1803" s="29"/>
      <c r="GD1803" s="29"/>
      <c r="GE1803" s="31"/>
      <c r="GF1803" s="31"/>
      <c r="GG1803" s="31"/>
      <c r="GH1803" s="31"/>
      <c r="GI1803" s="31"/>
      <c r="GJ1803" s="31"/>
      <c r="GK1803" s="31"/>
      <c r="GL1803" s="31"/>
      <c r="GM1803" s="31"/>
      <c r="GN1803" s="31"/>
    </row>
    <row r="1804" spans="1:196" s="34" customFormat="1" x14ac:dyDescent="0.2">
      <c r="A1804" s="4"/>
      <c r="B1804" s="315"/>
      <c r="C1804" s="315"/>
      <c r="D1804" s="315"/>
      <c r="E1804" s="31"/>
      <c r="F1804" s="319"/>
      <c r="G1804" s="319"/>
      <c r="I1804" s="31"/>
      <c r="J1804" s="31"/>
      <c r="K1804" s="320"/>
      <c r="L1804" s="31"/>
      <c r="M1804" s="38"/>
      <c r="N1804" s="31"/>
      <c r="O1804" s="38"/>
      <c r="P1804" s="321"/>
      <c r="Q1804" s="31"/>
      <c r="R1804" s="31"/>
      <c r="S1804" s="31"/>
      <c r="T1804" s="31"/>
      <c r="U1804" s="31"/>
      <c r="V1804" s="31"/>
      <c r="W1804" s="31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  <c r="BT1804" s="29"/>
      <c r="BU1804" s="29"/>
      <c r="BV1804" s="29"/>
      <c r="BW1804" s="29"/>
      <c r="BX1804" s="29"/>
      <c r="BY1804" s="29"/>
      <c r="BZ1804" s="29"/>
      <c r="CA1804" s="29"/>
      <c r="CB1804" s="29"/>
      <c r="CC1804" s="29"/>
      <c r="CD1804" s="29"/>
      <c r="CE1804" s="29"/>
      <c r="CF1804" s="29"/>
      <c r="CG1804" s="29"/>
      <c r="CH1804" s="29"/>
      <c r="CI1804" s="29"/>
      <c r="CJ1804" s="29"/>
      <c r="CK1804" s="29"/>
      <c r="CL1804" s="29"/>
      <c r="CM1804" s="29"/>
      <c r="CN1804" s="29"/>
      <c r="CO1804" s="29"/>
      <c r="CP1804" s="29"/>
      <c r="CQ1804" s="29"/>
      <c r="CR1804" s="29"/>
      <c r="CS1804" s="29"/>
      <c r="CT1804" s="29"/>
      <c r="CU1804" s="29"/>
      <c r="CV1804" s="29"/>
      <c r="CW1804" s="29"/>
      <c r="CX1804" s="29"/>
      <c r="CY1804" s="29"/>
      <c r="CZ1804" s="29"/>
      <c r="DA1804" s="29"/>
      <c r="DB1804" s="29"/>
      <c r="DC1804" s="29"/>
      <c r="DD1804" s="29"/>
      <c r="DE1804" s="29"/>
      <c r="DF1804" s="29"/>
      <c r="DG1804" s="29"/>
      <c r="DH1804" s="29"/>
      <c r="DI1804" s="29"/>
      <c r="DJ1804" s="29"/>
      <c r="DK1804" s="29"/>
      <c r="DL1804" s="29"/>
      <c r="DM1804" s="29"/>
      <c r="DN1804" s="29"/>
      <c r="DO1804" s="29"/>
      <c r="DP1804" s="29"/>
      <c r="DQ1804" s="29"/>
      <c r="DR1804" s="29"/>
      <c r="DS1804" s="29"/>
      <c r="DT1804" s="29"/>
      <c r="DU1804" s="29"/>
      <c r="DV1804" s="29"/>
      <c r="DW1804" s="29"/>
      <c r="DX1804" s="29"/>
      <c r="DY1804" s="29"/>
      <c r="DZ1804" s="29"/>
      <c r="EA1804" s="29"/>
      <c r="EB1804" s="29"/>
      <c r="EC1804" s="29"/>
      <c r="ED1804" s="29"/>
      <c r="EE1804" s="29"/>
      <c r="EF1804" s="29"/>
      <c r="EG1804" s="29"/>
      <c r="EH1804" s="29"/>
      <c r="EI1804" s="29"/>
      <c r="EJ1804" s="29"/>
      <c r="EK1804" s="29"/>
      <c r="EL1804" s="29"/>
      <c r="EM1804" s="29"/>
      <c r="EN1804" s="29"/>
      <c r="EO1804" s="29"/>
      <c r="EP1804" s="29"/>
      <c r="EQ1804" s="29"/>
      <c r="ER1804" s="29"/>
      <c r="ES1804" s="29"/>
      <c r="ET1804" s="29"/>
      <c r="EU1804" s="29"/>
      <c r="EV1804" s="29"/>
      <c r="EW1804" s="29"/>
      <c r="EX1804" s="29"/>
      <c r="EY1804" s="29"/>
      <c r="EZ1804" s="29"/>
      <c r="FA1804" s="29"/>
      <c r="FB1804" s="29"/>
      <c r="FC1804" s="29"/>
      <c r="FD1804" s="29"/>
      <c r="FE1804" s="29"/>
      <c r="FF1804" s="29"/>
      <c r="FG1804" s="29"/>
      <c r="FH1804" s="29"/>
      <c r="FI1804" s="29"/>
      <c r="FJ1804" s="29"/>
      <c r="FK1804" s="29"/>
      <c r="FL1804" s="29"/>
      <c r="FM1804" s="29"/>
      <c r="FN1804" s="29"/>
      <c r="FO1804" s="29"/>
      <c r="FP1804" s="29"/>
      <c r="FQ1804" s="29"/>
      <c r="FR1804" s="29"/>
      <c r="FS1804" s="29"/>
      <c r="FT1804" s="29"/>
      <c r="FU1804" s="29"/>
      <c r="FV1804" s="29"/>
      <c r="FW1804" s="29"/>
      <c r="FX1804" s="29"/>
      <c r="FY1804" s="29"/>
      <c r="FZ1804" s="29"/>
      <c r="GA1804" s="29"/>
      <c r="GB1804" s="29"/>
      <c r="GC1804" s="29"/>
      <c r="GD1804" s="29"/>
      <c r="GE1804" s="31"/>
      <c r="GF1804" s="31"/>
      <c r="GG1804" s="31"/>
      <c r="GH1804" s="31"/>
      <c r="GI1804" s="31"/>
      <c r="GJ1804" s="31"/>
      <c r="GK1804" s="31"/>
      <c r="GL1804" s="31"/>
      <c r="GM1804" s="31"/>
      <c r="GN1804" s="31"/>
    </row>
    <row r="1805" spans="1:196" s="34" customFormat="1" x14ac:dyDescent="0.2">
      <c r="A1805" s="4"/>
      <c r="B1805" s="315"/>
      <c r="C1805" s="315"/>
      <c r="D1805" s="315"/>
      <c r="E1805" s="31"/>
      <c r="F1805" s="319"/>
      <c r="G1805" s="319"/>
      <c r="I1805" s="31"/>
      <c r="J1805" s="31"/>
      <c r="K1805" s="320"/>
      <c r="L1805" s="31"/>
      <c r="M1805" s="38"/>
      <c r="N1805" s="31"/>
      <c r="O1805" s="38"/>
      <c r="P1805" s="321"/>
      <c r="Q1805" s="31"/>
      <c r="R1805" s="31"/>
      <c r="S1805" s="31"/>
      <c r="T1805" s="31"/>
      <c r="U1805" s="31"/>
      <c r="V1805" s="31"/>
      <c r="W1805" s="31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  <c r="CR1805" s="29"/>
      <c r="CS1805" s="29"/>
      <c r="CT1805" s="29"/>
      <c r="CU1805" s="29"/>
      <c r="CV1805" s="29"/>
      <c r="CW1805" s="29"/>
      <c r="CX1805" s="29"/>
      <c r="CY1805" s="29"/>
      <c r="CZ1805" s="29"/>
      <c r="DA1805" s="29"/>
      <c r="DB1805" s="29"/>
      <c r="DC1805" s="29"/>
      <c r="DD1805" s="29"/>
      <c r="DE1805" s="29"/>
      <c r="DF1805" s="29"/>
      <c r="DG1805" s="29"/>
      <c r="DH1805" s="29"/>
      <c r="DI1805" s="29"/>
      <c r="DJ1805" s="29"/>
      <c r="DK1805" s="29"/>
      <c r="DL1805" s="29"/>
      <c r="DM1805" s="29"/>
      <c r="DN1805" s="29"/>
      <c r="DO1805" s="29"/>
      <c r="DP1805" s="29"/>
      <c r="DQ1805" s="29"/>
      <c r="DR1805" s="29"/>
      <c r="DS1805" s="29"/>
      <c r="DT1805" s="29"/>
      <c r="DU1805" s="29"/>
      <c r="DV1805" s="29"/>
      <c r="DW1805" s="29"/>
      <c r="DX1805" s="29"/>
      <c r="DY1805" s="29"/>
      <c r="DZ1805" s="29"/>
      <c r="EA1805" s="29"/>
      <c r="EB1805" s="29"/>
      <c r="EC1805" s="29"/>
      <c r="ED1805" s="29"/>
      <c r="EE1805" s="29"/>
      <c r="EF1805" s="29"/>
      <c r="EG1805" s="29"/>
      <c r="EH1805" s="29"/>
      <c r="EI1805" s="29"/>
      <c r="EJ1805" s="29"/>
      <c r="EK1805" s="29"/>
      <c r="EL1805" s="29"/>
      <c r="EM1805" s="29"/>
      <c r="EN1805" s="29"/>
      <c r="EO1805" s="29"/>
      <c r="EP1805" s="29"/>
      <c r="EQ1805" s="29"/>
      <c r="ER1805" s="29"/>
      <c r="ES1805" s="29"/>
      <c r="ET1805" s="29"/>
      <c r="EU1805" s="29"/>
      <c r="EV1805" s="29"/>
      <c r="EW1805" s="29"/>
      <c r="EX1805" s="29"/>
      <c r="EY1805" s="29"/>
      <c r="EZ1805" s="29"/>
      <c r="FA1805" s="29"/>
      <c r="FB1805" s="29"/>
      <c r="FC1805" s="29"/>
      <c r="FD1805" s="29"/>
      <c r="FE1805" s="29"/>
      <c r="FF1805" s="29"/>
      <c r="FG1805" s="29"/>
      <c r="FH1805" s="29"/>
      <c r="FI1805" s="29"/>
      <c r="FJ1805" s="29"/>
      <c r="FK1805" s="29"/>
      <c r="FL1805" s="29"/>
      <c r="FM1805" s="29"/>
      <c r="FN1805" s="29"/>
      <c r="FO1805" s="29"/>
      <c r="FP1805" s="29"/>
      <c r="FQ1805" s="29"/>
      <c r="FR1805" s="29"/>
      <c r="FS1805" s="29"/>
      <c r="FT1805" s="29"/>
      <c r="FU1805" s="29"/>
      <c r="FV1805" s="29"/>
      <c r="FW1805" s="29"/>
      <c r="FX1805" s="29"/>
      <c r="FY1805" s="29"/>
      <c r="FZ1805" s="29"/>
      <c r="GA1805" s="29"/>
      <c r="GB1805" s="29"/>
      <c r="GC1805" s="29"/>
      <c r="GD1805" s="29"/>
      <c r="GE1805" s="31"/>
      <c r="GF1805" s="31"/>
      <c r="GG1805" s="31"/>
      <c r="GH1805" s="31"/>
      <c r="GI1805" s="31"/>
      <c r="GJ1805" s="31"/>
      <c r="GK1805" s="31"/>
      <c r="GL1805" s="31"/>
      <c r="GM1805" s="31"/>
      <c r="GN1805" s="31"/>
    </row>
    <row r="1806" spans="1:196" s="34" customFormat="1" x14ac:dyDescent="0.2">
      <c r="A1806" s="4"/>
      <c r="B1806" s="315"/>
      <c r="C1806" s="315"/>
      <c r="D1806" s="315"/>
      <c r="E1806" s="31"/>
      <c r="F1806" s="319"/>
      <c r="G1806" s="319"/>
      <c r="I1806" s="31"/>
      <c r="J1806" s="31"/>
      <c r="K1806" s="320"/>
      <c r="L1806" s="31"/>
      <c r="M1806" s="38"/>
      <c r="N1806" s="31"/>
      <c r="O1806" s="38"/>
      <c r="P1806" s="321"/>
      <c r="Q1806" s="31"/>
      <c r="R1806" s="31"/>
      <c r="S1806" s="31"/>
      <c r="T1806" s="31"/>
      <c r="U1806" s="31"/>
      <c r="V1806" s="31"/>
      <c r="W1806" s="31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29"/>
      <c r="CB1806" s="29"/>
      <c r="CC1806" s="29"/>
      <c r="CD1806" s="29"/>
      <c r="CE1806" s="29"/>
      <c r="CF1806" s="29"/>
      <c r="CG1806" s="29"/>
      <c r="CH1806" s="29"/>
      <c r="CI1806" s="29"/>
      <c r="CJ1806" s="29"/>
      <c r="CK1806" s="29"/>
      <c r="CL1806" s="29"/>
      <c r="CM1806" s="29"/>
      <c r="CN1806" s="29"/>
      <c r="CO1806" s="29"/>
      <c r="CP1806" s="29"/>
      <c r="CQ1806" s="29"/>
      <c r="CR1806" s="29"/>
      <c r="CS1806" s="29"/>
      <c r="CT1806" s="29"/>
      <c r="CU1806" s="29"/>
      <c r="CV1806" s="29"/>
      <c r="CW1806" s="29"/>
      <c r="CX1806" s="29"/>
      <c r="CY1806" s="29"/>
      <c r="CZ1806" s="29"/>
      <c r="DA1806" s="29"/>
      <c r="DB1806" s="29"/>
      <c r="DC1806" s="29"/>
      <c r="DD1806" s="29"/>
      <c r="DE1806" s="29"/>
      <c r="DF1806" s="29"/>
      <c r="DG1806" s="29"/>
      <c r="DH1806" s="29"/>
      <c r="DI1806" s="29"/>
      <c r="DJ1806" s="29"/>
      <c r="DK1806" s="29"/>
      <c r="DL1806" s="29"/>
      <c r="DM1806" s="29"/>
      <c r="DN1806" s="29"/>
      <c r="DO1806" s="29"/>
      <c r="DP1806" s="29"/>
      <c r="DQ1806" s="29"/>
      <c r="DR1806" s="29"/>
      <c r="DS1806" s="29"/>
      <c r="DT1806" s="29"/>
      <c r="DU1806" s="29"/>
      <c r="DV1806" s="29"/>
      <c r="DW1806" s="29"/>
      <c r="DX1806" s="29"/>
      <c r="DY1806" s="29"/>
      <c r="DZ1806" s="29"/>
      <c r="EA1806" s="29"/>
      <c r="EB1806" s="29"/>
      <c r="EC1806" s="29"/>
      <c r="ED1806" s="29"/>
      <c r="EE1806" s="29"/>
      <c r="EF1806" s="29"/>
      <c r="EG1806" s="29"/>
      <c r="EH1806" s="29"/>
      <c r="EI1806" s="29"/>
      <c r="EJ1806" s="29"/>
      <c r="EK1806" s="29"/>
      <c r="EL1806" s="29"/>
      <c r="EM1806" s="29"/>
      <c r="EN1806" s="29"/>
      <c r="EO1806" s="29"/>
      <c r="EP1806" s="29"/>
      <c r="EQ1806" s="29"/>
      <c r="ER1806" s="29"/>
      <c r="ES1806" s="29"/>
      <c r="ET1806" s="29"/>
      <c r="EU1806" s="29"/>
      <c r="EV1806" s="29"/>
      <c r="EW1806" s="29"/>
      <c r="EX1806" s="29"/>
      <c r="EY1806" s="29"/>
      <c r="EZ1806" s="29"/>
      <c r="FA1806" s="29"/>
      <c r="FB1806" s="29"/>
      <c r="FC1806" s="29"/>
      <c r="FD1806" s="29"/>
      <c r="FE1806" s="29"/>
      <c r="FF1806" s="29"/>
      <c r="FG1806" s="29"/>
      <c r="FH1806" s="29"/>
      <c r="FI1806" s="29"/>
      <c r="FJ1806" s="29"/>
      <c r="FK1806" s="29"/>
      <c r="FL1806" s="29"/>
      <c r="FM1806" s="29"/>
      <c r="FN1806" s="29"/>
      <c r="FO1806" s="29"/>
      <c r="FP1806" s="29"/>
      <c r="FQ1806" s="29"/>
      <c r="FR1806" s="29"/>
      <c r="FS1806" s="29"/>
      <c r="FT1806" s="29"/>
      <c r="FU1806" s="29"/>
      <c r="FV1806" s="29"/>
      <c r="FW1806" s="29"/>
      <c r="FX1806" s="29"/>
      <c r="FY1806" s="29"/>
      <c r="FZ1806" s="29"/>
      <c r="GA1806" s="29"/>
      <c r="GB1806" s="29"/>
      <c r="GC1806" s="29"/>
      <c r="GD1806" s="29"/>
      <c r="GE1806" s="31"/>
      <c r="GF1806" s="31"/>
      <c r="GG1806" s="31"/>
      <c r="GH1806" s="31"/>
      <c r="GI1806" s="31"/>
      <c r="GJ1806" s="31"/>
      <c r="GK1806" s="31"/>
      <c r="GL1806" s="31"/>
      <c r="GM1806" s="31"/>
      <c r="GN1806" s="31"/>
    </row>
    <row r="1807" spans="1:196" s="34" customFormat="1" x14ac:dyDescent="0.2">
      <c r="A1807" s="4"/>
      <c r="B1807" s="315"/>
      <c r="C1807" s="315"/>
      <c r="D1807" s="315"/>
      <c r="E1807" s="31"/>
      <c r="F1807" s="319"/>
      <c r="G1807" s="319"/>
      <c r="I1807" s="31"/>
      <c r="J1807" s="31"/>
      <c r="K1807" s="320"/>
      <c r="L1807" s="31"/>
      <c r="M1807" s="38"/>
      <c r="N1807" s="31"/>
      <c r="O1807" s="38"/>
      <c r="P1807" s="321"/>
      <c r="Q1807" s="31"/>
      <c r="R1807" s="31"/>
      <c r="S1807" s="31"/>
      <c r="T1807" s="31"/>
      <c r="U1807" s="31"/>
      <c r="V1807" s="31"/>
      <c r="W1807" s="31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  <c r="FA1807" s="29"/>
      <c r="FB1807" s="29"/>
      <c r="FC1807" s="29"/>
      <c r="FD1807" s="29"/>
      <c r="FE1807" s="29"/>
      <c r="FF1807" s="29"/>
      <c r="FG1807" s="29"/>
      <c r="FH1807" s="29"/>
      <c r="FI1807" s="29"/>
      <c r="FJ1807" s="29"/>
      <c r="FK1807" s="29"/>
      <c r="FL1807" s="29"/>
      <c r="FM1807" s="29"/>
      <c r="FN1807" s="29"/>
      <c r="FO1807" s="29"/>
      <c r="FP1807" s="29"/>
      <c r="FQ1807" s="29"/>
      <c r="FR1807" s="29"/>
      <c r="FS1807" s="29"/>
      <c r="FT1807" s="29"/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31"/>
      <c r="GF1807" s="31"/>
      <c r="GG1807" s="31"/>
      <c r="GH1807" s="31"/>
      <c r="GI1807" s="31"/>
      <c r="GJ1807" s="31"/>
      <c r="GK1807" s="31"/>
      <c r="GL1807" s="31"/>
      <c r="GM1807" s="31"/>
      <c r="GN1807" s="31"/>
    </row>
    <row r="1808" spans="1:196" s="34" customFormat="1" x14ac:dyDescent="0.2">
      <c r="A1808" s="4"/>
      <c r="B1808" s="315"/>
      <c r="C1808" s="315"/>
      <c r="D1808" s="315"/>
      <c r="E1808" s="31"/>
      <c r="F1808" s="319"/>
      <c r="G1808" s="319"/>
      <c r="I1808" s="31"/>
      <c r="J1808" s="31"/>
      <c r="K1808" s="320"/>
      <c r="L1808" s="31"/>
      <c r="M1808" s="38"/>
      <c r="N1808" s="31"/>
      <c r="O1808" s="38"/>
      <c r="P1808" s="321"/>
      <c r="Q1808" s="31"/>
      <c r="R1808" s="31"/>
      <c r="S1808" s="31"/>
      <c r="T1808" s="31"/>
      <c r="U1808" s="31"/>
      <c r="V1808" s="31"/>
      <c r="W1808" s="31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  <c r="BT1808" s="29"/>
      <c r="BU1808" s="29"/>
      <c r="BV1808" s="29"/>
      <c r="BW1808" s="29"/>
      <c r="BX1808" s="29"/>
      <c r="BY1808" s="29"/>
      <c r="BZ1808" s="29"/>
      <c r="CA1808" s="29"/>
      <c r="CB1808" s="29"/>
      <c r="CC1808" s="29"/>
      <c r="CD1808" s="29"/>
      <c r="CE1808" s="29"/>
      <c r="CF1808" s="29"/>
      <c r="CG1808" s="29"/>
      <c r="CH1808" s="29"/>
      <c r="CI1808" s="29"/>
      <c r="CJ1808" s="29"/>
      <c r="CK1808" s="29"/>
      <c r="CL1808" s="29"/>
      <c r="CM1808" s="29"/>
      <c r="CN1808" s="29"/>
      <c r="CO1808" s="29"/>
      <c r="CP1808" s="29"/>
      <c r="CQ1808" s="29"/>
      <c r="CR1808" s="29"/>
      <c r="CS1808" s="29"/>
      <c r="CT1808" s="29"/>
      <c r="CU1808" s="29"/>
      <c r="CV1808" s="29"/>
      <c r="CW1808" s="29"/>
      <c r="CX1808" s="29"/>
      <c r="CY1808" s="29"/>
      <c r="CZ1808" s="29"/>
      <c r="DA1808" s="29"/>
      <c r="DB1808" s="29"/>
      <c r="DC1808" s="29"/>
      <c r="DD1808" s="29"/>
      <c r="DE1808" s="29"/>
      <c r="DF1808" s="29"/>
      <c r="DG1808" s="29"/>
      <c r="DH1808" s="29"/>
      <c r="DI1808" s="29"/>
      <c r="DJ1808" s="29"/>
      <c r="DK1808" s="29"/>
      <c r="DL1808" s="29"/>
      <c r="DM1808" s="29"/>
      <c r="DN1808" s="29"/>
      <c r="DO1808" s="29"/>
      <c r="DP1808" s="29"/>
      <c r="DQ1808" s="29"/>
      <c r="DR1808" s="29"/>
      <c r="DS1808" s="29"/>
      <c r="DT1808" s="29"/>
      <c r="DU1808" s="29"/>
      <c r="DV1808" s="29"/>
      <c r="DW1808" s="29"/>
      <c r="DX1808" s="29"/>
      <c r="DY1808" s="29"/>
      <c r="DZ1808" s="29"/>
      <c r="EA1808" s="29"/>
      <c r="EB1808" s="29"/>
      <c r="EC1808" s="29"/>
      <c r="ED1808" s="29"/>
      <c r="EE1808" s="29"/>
      <c r="EF1808" s="29"/>
      <c r="EG1808" s="29"/>
      <c r="EH1808" s="29"/>
      <c r="EI1808" s="29"/>
      <c r="EJ1808" s="29"/>
      <c r="EK1808" s="29"/>
      <c r="EL1808" s="29"/>
      <c r="EM1808" s="29"/>
      <c r="EN1808" s="29"/>
      <c r="EO1808" s="29"/>
      <c r="EP1808" s="29"/>
      <c r="EQ1808" s="29"/>
      <c r="ER1808" s="29"/>
      <c r="ES1808" s="29"/>
      <c r="ET1808" s="29"/>
      <c r="EU1808" s="29"/>
      <c r="EV1808" s="29"/>
      <c r="EW1808" s="29"/>
      <c r="EX1808" s="29"/>
      <c r="EY1808" s="29"/>
      <c r="EZ1808" s="29"/>
      <c r="FA1808" s="29"/>
      <c r="FB1808" s="29"/>
      <c r="FC1808" s="29"/>
      <c r="FD1808" s="29"/>
      <c r="FE1808" s="29"/>
      <c r="FF1808" s="29"/>
      <c r="FG1808" s="29"/>
      <c r="FH1808" s="29"/>
      <c r="FI1808" s="29"/>
      <c r="FJ1808" s="29"/>
      <c r="FK1808" s="29"/>
      <c r="FL1808" s="29"/>
      <c r="FM1808" s="29"/>
      <c r="FN1808" s="29"/>
      <c r="FO1808" s="29"/>
      <c r="FP1808" s="29"/>
      <c r="FQ1808" s="29"/>
      <c r="FR1808" s="29"/>
      <c r="FS1808" s="29"/>
      <c r="FT1808" s="29"/>
      <c r="FU1808" s="29"/>
      <c r="FV1808" s="29"/>
      <c r="FW1808" s="29"/>
      <c r="FX1808" s="29"/>
      <c r="FY1808" s="29"/>
      <c r="FZ1808" s="29"/>
      <c r="GA1808" s="29"/>
      <c r="GB1808" s="29"/>
      <c r="GC1808" s="29"/>
      <c r="GD1808" s="29"/>
      <c r="GE1808" s="31"/>
      <c r="GF1808" s="31"/>
      <c r="GG1808" s="31"/>
      <c r="GH1808" s="31"/>
      <c r="GI1808" s="31"/>
      <c r="GJ1808" s="31"/>
      <c r="GK1808" s="31"/>
      <c r="GL1808" s="31"/>
      <c r="GM1808" s="31"/>
      <c r="GN1808" s="31"/>
    </row>
    <row r="1809" spans="1:196" s="34" customFormat="1" x14ac:dyDescent="0.2">
      <c r="A1809" s="4"/>
      <c r="B1809" s="315"/>
      <c r="C1809" s="315"/>
      <c r="D1809" s="315"/>
      <c r="E1809" s="31"/>
      <c r="F1809" s="319"/>
      <c r="G1809" s="319"/>
      <c r="I1809" s="31"/>
      <c r="J1809" s="31"/>
      <c r="K1809" s="320"/>
      <c r="L1809" s="31"/>
      <c r="M1809" s="38"/>
      <c r="N1809" s="31"/>
      <c r="O1809" s="38"/>
      <c r="P1809" s="321"/>
      <c r="Q1809" s="31"/>
      <c r="R1809" s="31"/>
      <c r="S1809" s="31"/>
      <c r="T1809" s="31"/>
      <c r="U1809" s="31"/>
      <c r="V1809" s="31"/>
      <c r="W1809" s="31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  <c r="BT1809" s="29"/>
      <c r="BU1809" s="29"/>
      <c r="BV1809" s="29"/>
      <c r="BW1809" s="29"/>
      <c r="BX1809" s="29"/>
      <c r="BY1809" s="29"/>
      <c r="BZ1809" s="29"/>
      <c r="CA1809" s="29"/>
      <c r="CB1809" s="29"/>
      <c r="CC1809" s="29"/>
      <c r="CD1809" s="29"/>
      <c r="CE1809" s="29"/>
      <c r="CF1809" s="29"/>
      <c r="CG1809" s="29"/>
      <c r="CH1809" s="29"/>
      <c r="CI1809" s="29"/>
      <c r="CJ1809" s="29"/>
      <c r="CK1809" s="29"/>
      <c r="CL1809" s="29"/>
      <c r="CM1809" s="29"/>
      <c r="CN1809" s="29"/>
      <c r="CO1809" s="29"/>
      <c r="CP1809" s="29"/>
      <c r="CQ1809" s="29"/>
      <c r="CR1809" s="29"/>
      <c r="CS1809" s="29"/>
      <c r="CT1809" s="29"/>
      <c r="CU1809" s="29"/>
      <c r="CV1809" s="29"/>
      <c r="CW1809" s="29"/>
      <c r="CX1809" s="29"/>
      <c r="CY1809" s="29"/>
      <c r="CZ1809" s="29"/>
      <c r="DA1809" s="29"/>
      <c r="DB1809" s="29"/>
      <c r="DC1809" s="29"/>
      <c r="DD1809" s="29"/>
      <c r="DE1809" s="29"/>
      <c r="DF1809" s="29"/>
      <c r="DG1809" s="29"/>
      <c r="DH1809" s="29"/>
      <c r="DI1809" s="29"/>
      <c r="DJ1809" s="29"/>
      <c r="DK1809" s="29"/>
      <c r="DL1809" s="29"/>
      <c r="DM1809" s="29"/>
      <c r="DN1809" s="29"/>
      <c r="DO1809" s="29"/>
      <c r="DP1809" s="29"/>
      <c r="DQ1809" s="29"/>
      <c r="DR1809" s="29"/>
      <c r="DS1809" s="29"/>
      <c r="DT1809" s="29"/>
      <c r="DU1809" s="29"/>
      <c r="DV1809" s="29"/>
      <c r="DW1809" s="29"/>
      <c r="DX1809" s="29"/>
      <c r="DY1809" s="29"/>
      <c r="DZ1809" s="29"/>
      <c r="EA1809" s="29"/>
      <c r="EB1809" s="29"/>
      <c r="EC1809" s="29"/>
      <c r="ED1809" s="29"/>
      <c r="EE1809" s="29"/>
      <c r="EF1809" s="29"/>
      <c r="EG1809" s="29"/>
      <c r="EH1809" s="29"/>
      <c r="EI1809" s="29"/>
      <c r="EJ1809" s="29"/>
      <c r="EK1809" s="29"/>
      <c r="EL1809" s="29"/>
      <c r="EM1809" s="29"/>
      <c r="EN1809" s="29"/>
      <c r="EO1809" s="29"/>
      <c r="EP1809" s="29"/>
      <c r="EQ1809" s="29"/>
      <c r="ER1809" s="29"/>
      <c r="ES1809" s="29"/>
      <c r="ET1809" s="29"/>
      <c r="EU1809" s="29"/>
      <c r="EV1809" s="29"/>
      <c r="EW1809" s="29"/>
      <c r="EX1809" s="29"/>
      <c r="EY1809" s="29"/>
      <c r="EZ1809" s="29"/>
      <c r="FA1809" s="29"/>
      <c r="FB1809" s="29"/>
      <c r="FC1809" s="29"/>
      <c r="FD1809" s="29"/>
      <c r="FE1809" s="29"/>
      <c r="FF1809" s="29"/>
      <c r="FG1809" s="29"/>
      <c r="FH1809" s="29"/>
      <c r="FI1809" s="29"/>
      <c r="FJ1809" s="29"/>
      <c r="FK1809" s="29"/>
      <c r="FL1809" s="29"/>
      <c r="FM1809" s="29"/>
      <c r="FN1809" s="29"/>
      <c r="FO1809" s="29"/>
      <c r="FP1809" s="29"/>
      <c r="FQ1809" s="29"/>
      <c r="FR1809" s="29"/>
      <c r="FS1809" s="29"/>
      <c r="FT1809" s="29"/>
      <c r="FU1809" s="29"/>
      <c r="FV1809" s="29"/>
      <c r="FW1809" s="29"/>
      <c r="FX1809" s="29"/>
      <c r="FY1809" s="29"/>
      <c r="FZ1809" s="29"/>
      <c r="GA1809" s="29"/>
      <c r="GB1809" s="29"/>
      <c r="GC1809" s="29"/>
      <c r="GD1809" s="29"/>
      <c r="GE1809" s="31"/>
      <c r="GF1809" s="31"/>
      <c r="GG1809" s="31"/>
      <c r="GH1809" s="31"/>
      <c r="GI1809" s="31"/>
      <c r="GJ1809" s="31"/>
      <c r="GK1809" s="31"/>
      <c r="GL1809" s="31"/>
      <c r="GM1809" s="31"/>
      <c r="GN1809" s="31"/>
    </row>
    <row r="1810" spans="1:196" s="34" customFormat="1" x14ac:dyDescent="0.2">
      <c r="A1810" s="4"/>
      <c r="B1810" s="315"/>
      <c r="C1810" s="315"/>
      <c r="D1810" s="315"/>
      <c r="E1810" s="31"/>
      <c r="F1810" s="319"/>
      <c r="G1810" s="319"/>
      <c r="I1810" s="31"/>
      <c r="J1810" s="31"/>
      <c r="K1810" s="320"/>
      <c r="L1810" s="31"/>
      <c r="M1810" s="38"/>
      <c r="N1810" s="31"/>
      <c r="O1810" s="38"/>
      <c r="P1810" s="321"/>
      <c r="Q1810" s="31"/>
      <c r="R1810" s="31"/>
      <c r="S1810" s="31"/>
      <c r="T1810" s="31"/>
      <c r="U1810" s="31"/>
      <c r="V1810" s="31"/>
      <c r="W1810" s="31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  <c r="BT1810" s="29"/>
      <c r="BU1810" s="29"/>
      <c r="BV1810" s="29"/>
      <c r="BW1810" s="29"/>
      <c r="BX1810" s="29"/>
      <c r="BY1810" s="29"/>
      <c r="BZ1810" s="29"/>
      <c r="CA1810" s="29"/>
      <c r="CB1810" s="29"/>
      <c r="CC1810" s="29"/>
      <c r="CD1810" s="29"/>
      <c r="CE1810" s="29"/>
      <c r="CF1810" s="29"/>
      <c r="CG1810" s="29"/>
      <c r="CH1810" s="29"/>
      <c r="CI1810" s="29"/>
      <c r="CJ1810" s="29"/>
      <c r="CK1810" s="29"/>
      <c r="CL1810" s="29"/>
      <c r="CM1810" s="29"/>
      <c r="CN1810" s="29"/>
      <c r="CO1810" s="29"/>
      <c r="CP1810" s="29"/>
      <c r="CQ1810" s="29"/>
      <c r="CR1810" s="29"/>
      <c r="CS1810" s="29"/>
      <c r="CT1810" s="29"/>
      <c r="CU1810" s="29"/>
      <c r="CV1810" s="29"/>
      <c r="CW1810" s="29"/>
      <c r="CX1810" s="29"/>
      <c r="CY1810" s="29"/>
      <c r="CZ1810" s="29"/>
      <c r="DA1810" s="29"/>
      <c r="DB1810" s="29"/>
      <c r="DC1810" s="29"/>
      <c r="DD1810" s="29"/>
      <c r="DE1810" s="29"/>
      <c r="DF1810" s="29"/>
      <c r="DG1810" s="29"/>
      <c r="DH1810" s="29"/>
      <c r="DI1810" s="29"/>
      <c r="DJ1810" s="29"/>
      <c r="DK1810" s="29"/>
      <c r="DL1810" s="29"/>
      <c r="DM1810" s="29"/>
      <c r="DN1810" s="29"/>
      <c r="DO1810" s="29"/>
      <c r="DP1810" s="29"/>
      <c r="DQ1810" s="29"/>
      <c r="DR1810" s="29"/>
      <c r="DS1810" s="29"/>
      <c r="DT1810" s="29"/>
      <c r="DU1810" s="29"/>
      <c r="DV1810" s="29"/>
      <c r="DW1810" s="29"/>
      <c r="DX1810" s="29"/>
      <c r="DY1810" s="29"/>
      <c r="DZ1810" s="29"/>
      <c r="EA1810" s="29"/>
      <c r="EB1810" s="29"/>
      <c r="EC1810" s="29"/>
      <c r="ED1810" s="29"/>
      <c r="EE1810" s="29"/>
      <c r="EF1810" s="29"/>
      <c r="EG1810" s="29"/>
      <c r="EH1810" s="29"/>
      <c r="EI1810" s="29"/>
      <c r="EJ1810" s="29"/>
      <c r="EK1810" s="29"/>
      <c r="EL1810" s="29"/>
      <c r="EM1810" s="29"/>
      <c r="EN1810" s="29"/>
      <c r="EO1810" s="29"/>
      <c r="EP1810" s="29"/>
      <c r="EQ1810" s="29"/>
      <c r="ER1810" s="29"/>
      <c r="ES1810" s="29"/>
      <c r="ET1810" s="29"/>
      <c r="EU1810" s="29"/>
      <c r="EV1810" s="29"/>
      <c r="EW1810" s="29"/>
      <c r="EX1810" s="29"/>
      <c r="EY1810" s="29"/>
      <c r="EZ1810" s="29"/>
      <c r="FA1810" s="29"/>
      <c r="FB1810" s="29"/>
      <c r="FC1810" s="29"/>
      <c r="FD1810" s="29"/>
      <c r="FE1810" s="29"/>
      <c r="FF1810" s="29"/>
      <c r="FG1810" s="29"/>
      <c r="FH1810" s="29"/>
      <c r="FI1810" s="29"/>
      <c r="FJ1810" s="29"/>
      <c r="FK1810" s="29"/>
      <c r="FL1810" s="29"/>
      <c r="FM1810" s="29"/>
      <c r="FN1810" s="29"/>
      <c r="FO1810" s="29"/>
      <c r="FP1810" s="29"/>
      <c r="FQ1810" s="29"/>
      <c r="FR1810" s="29"/>
      <c r="FS1810" s="29"/>
      <c r="FT1810" s="29"/>
      <c r="FU1810" s="29"/>
      <c r="FV1810" s="29"/>
      <c r="FW1810" s="29"/>
      <c r="FX1810" s="29"/>
      <c r="FY1810" s="29"/>
      <c r="FZ1810" s="29"/>
      <c r="GA1810" s="29"/>
      <c r="GB1810" s="29"/>
      <c r="GC1810" s="29"/>
      <c r="GD1810" s="29"/>
      <c r="GE1810" s="31"/>
      <c r="GF1810" s="31"/>
      <c r="GG1810" s="31"/>
      <c r="GH1810" s="31"/>
      <c r="GI1810" s="31"/>
      <c r="GJ1810" s="31"/>
      <c r="GK1810" s="31"/>
      <c r="GL1810" s="31"/>
      <c r="GM1810" s="31"/>
      <c r="GN1810" s="31"/>
    </row>
    <row r="1811" spans="1:196" s="34" customFormat="1" x14ac:dyDescent="0.2">
      <c r="A1811" s="4"/>
      <c r="B1811" s="315"/>
      <c r="C1811" s="315"/>
      <c r="D1811" s="315"/>
      <c r="E1811" s="31"/>
      <c r="F1811" s="319"/>
      <c r="G1811" s="319"/>
      <c r="I1811" s="31"/>
      <c r="J1811" s="31"/>
      <c r="K1811" s="320"/>
      <c r="L1811" s="31"/>
      <c r="M1811" s="38"/>
      <c r="N1811" s="31"/>
      <c r="O1811" s="38"/>
      <c r="P1811" s="321"/>
      <c r="Q1811" s="31"/>
      <c r="R1811" s="31"/>
      <c r="S1811" s="31"/>
      <c r="T1811" s="31"/>
      <c r="U1811" s="31"/>
      <c r="V1811" s="31"/>
      <c r="W1811" s="31"/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  <c r="CR1811" s="29"/>
      <c r="CS1811" s="29"/>
      <c r="CT1811" s="29"/>
      <c r="CU1811" s="29"/>
      <c r="CV1811" s="29"/>
      <c r="CW1811" s="29"/>
      <c r="CX1811" s="29"/>
      <c r="CY1811" s="29"/>
      <c r="CZ1811" s="29"/>
      <c r="DA1811" s="29"/>
      <c r="DB1811" s="29"/>
      <c r="DC1811" s="29"/>
      <c r="DD1811" s="29"/>
      <c r="DE1811" s="29"/>
      <c r="DF1811" s="29"/>
      <c r="DG1811" s="29"/>
      <c r="DH1811" s="29"/>
      <c r="DI1811" s="29"/>
      <c r="DJ1811" s="29"/>
      <c r="DK1811" s="29"/>
      <c r="DL1811" s="29"/>
      <c r="DM1811" s="29"/>
      <c r="DN1811" s="29"/>
      <c r="DO1811" s="29"/>
      <c r="DP1811" s="29"/>
      <c r="DQ1811" s="29"/>
      <c r="DR1811" s="29"/>
      <c r="DS1811" s="29"/>
      <c r="DT1811" s="29"/>
      <c r="DU1811" s="29"/>
      <c r="DV1811" s="29"/>
      <c r="DW1811" s="29"/>
      <c r="DX1811" s="29"/>
      <c r="DY1811" s="29"/>
      <c r="DZ1811" s="29"/>
      <c r="EA1811" s="29"/>
      <c r="EB1811" s="29"/>
      <c r="EC1811" s="29"/>
      <c r="ED1811" s="29"/>
      <c r="EE1811" s="29"/>
      <c r="EF1811" s="29"/>
      <c r="EG1811" s="29"/>
      <c r="EH1811" s="29"/>
      <c r="EI1811" s="29"/>
      <c r="EJ1811" s="29"/>
      <c r="EK1811" s="29"/>
      <c r="EL1811" s="29"/>
      <c r="EM1811" s="29"/>
      <c r="EN1811" s="29"/>
      <c r="EO1811" s="29"/>
      <c r="EP1811" s="29"/>
      <c r="EQ1811" s="29"/>
      <c r="ER1811" s="29"/>
      <c r="ES1811" s="29"/>
      <c r="ET1811" s="29"/>
      <c r="EU1811" s="29"/>
      <c r="EV1811" s="29"/>
      <c r="EW1811" s="29"/>
      <c r="EX1811" s="29"/>
      <c r="EY1811" s="29"/>
      <c r="EZ1811" s="29"/>
      <c r="FA1811" s="29"/>
      <c r="FB1811" s="29"/>
      <c r="FC1811" s="29"/>
      <c r="FD1811" s="29"/>
      <c r="FE1811" s="29"/>
      <c r="FF1811" s="29"/>
      <c r="FG1811" s="29"/>
      <c r="FH1811" s="29"/>
      <c r="FI1811" s="29"/>
      <c r="FJ1811" s="29"/>
      <c r="FK1811" s="29"/>
      <c r="FL1811" s="29"/>
      <c r="FM1811" s="29"/>
      <c r="FN1811" s="29"/>
      <c r="FO1811" s="29"/>
      <c r="FP1811" s="29"/>
      <c r="FQ1811" s="29"/>
      <c r="FR1811" s="29"/>
      <c r="FS1811" s="29"/>
      <c r="FT1811" s="29"/>
      <c r="FU1811" s="29"/>
      <c r="FV1811" s="29"/>
      <c r="FW1811" s="29"/>
      <c r="FX1811" s="29"/>
      <c r="FY1811" s="29"/>
      <c r="FZ1811" s="29"/>
      <c r="GA1811" s="29"/>
      <c r="GB1811" s="29"/>
      <c r="GC1811" s="29"/>
      <c r="GD1811" s="29"/>
      <c r="GE1811" s="31"/>
      <c r="GF1811" s="31"/>
      <c r="GG1811" s="31"/>
      <c r="GH1811" s="31"/>
      <c r="GI1811" s="31"/>
      <c r="GJ1811" s="31"/>
      <c r="GK1811" s="31"/>
      <c r="GL1811" s="31"/>
      <c r="GM1811" s="31"/>
      <c r="GN1811" s="31"/>
    </row>
    <row r="1812" spans="1:196" s="34" customFormat="1" x14ac:dyDescent="0.2">
      <c r="A1812" s="4"/>
      <c r="B1812" s="315"/>
      <c r="C1812" s="315"/>
      <c r="D1812" s="315"/>
      <c r="E1812" s="31"/>
      <c r="F1812" s="319"/>
      <c r="G1812" s="319"/>
      <c r="I1812" s="31"/>
      <c r="J1812" s="31"/>
      <c r="K1812" s="320"/>
      <c r="L1812" s="31"/>
      <c r="M1812" s="38"/>
      <c r="N1812" s="31"/>
      <c r="O1812" s="38"/>
      <c r="P1812" s="321"/>
      <c r="Q1812" s="31"/>
      <c r="R1812" s="31"/>
      <c r="S1812" s="31"/>
      <c r="T1812" s="31"/>
      <c r="U1812" s="31"/>
      <c r="V1812" s="31"/>
      <c r="W1812" s="31"/>
      <c r="X1812" s="29"/>
      <c r="Y1812" s="29"/>
      <c r="Z1812" s="29"/>
      <c r="AA1812" s="29"/>
      <c r="AB1812" s="29"/>
      <c r="AC1812" s="29"/>
      <c r="AD1812" s="29"/>
      <c r="AE1812" s="29"/>
      <c r="AF1812" s="29"/>
      <c r="AG1812" s="29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  <c r="BE1812" s="29"/>
      <c r="BF1812" s="29"/>
      <c r="BG1812" s="29"/>
      <c r="BH1812" s="29"/>
      <c r="BI1812" s="29"/>
      <c r="BJ1812" s="29"/>
      <c r="BK1812" s="29"/>
      <c r="BL1812" s="29"/>
      <c r="BM1812" s="29"/>
      <c r="BN1812" s="29"/>
      <c r="BO1812" s="29"/>
      <c r="BP1812" s="29"/>
      <c r="BQ1812" s="29"/>
      <c r="BR1812" s="29"/>
      <c r="BS1812" s="29"/>
      <c r="BT1812" s="29"/>
      <c r="BU1812" s="29"/>
      <c r="BV1812" s="29"/>
      <c r="BW1812" s="29"/>
      <c r="BX1812" s="29"/>
      <c r="BY1812" s="29"/>
      <c r="BZ1812" s="29"/>
      <c r="CA1812" s="29"/>
      <c r="CB1812" s="29"/>
      <c r="CC1812" s="29"/>
      <c r="CD1812" s="29"/>
      <c r="CE1812" s="29"/>
      <c r="CF1812" s="29"/>
      <c r="CG1812" s="29"/>
      <c r="CH1812" s="29"/>
      <c r="CI1812" s="29"/>
      <c r="CJ1812" s="29"/>
      <c r="CK1812" s="29"/>
      <c r="CL1812" s="29"/>
      <c r="CM1812" s="29"/>
      <c r="CN1812" s="29"/>
      <c r="CO1812" s="29"/>
      <c r="CP1812" s="29"/>
      <c r="CQ1812" s="29"/>
      <c r="CR1812" s="29"/>
      <c r="CS1812" s="29"/>
      <c r="CT1812" s="29"/>
      <c r="CU1812" s="29"/>
      <c r="CV1812" s="29"/>
      <c r="CW1812" s="29"/>
      <c r="CX1812" s="29"/>
      <c r="CY1812" s="29"/>
      <c r="CZ1812" s="29"/>
      <c r="DA1812" s="29"/>
      <c r="DB1812" s="29"/>
      <c r="DC1812" s="29"/>
      <c r="DD1812" s="29"/>
      <c r="DE1812" s="29"/>
      <c r="DF1812" s="29"/>
      <c r="DG1812" s="29"/>
      <c r="DH1812" s="29"/>
      <c r="DI1812" s="29"/>
      <c r="DJ1812" s="29"/>
      <c r="DK1812" s="29"/>
      <c r="DL1812" s="29"/>
      <c r="DM1812" s="29"/>
      <c r="DN1812" s="29"/>
      <c r="DO1812" s="29"/>
      <c r="DP1812" s="29"/>
      <c r="DQ1812" s="29"/>
      <c r="DR1812" s="29"/>
      <c r="DS1812" s="29"/>
      <c r="DT1812" s="29"/>
      <c r="DU1812" s="29"/>
      <c r="DV1812" s="29"/>
      <c r="DW1812" s="29"/>
      <c r="DX1812" s="29"/>
      <c r="DY1812" s="29"/>
      <c r="DZ1812" s="29"/>
      <c r="EA1812" s="29"/>
      <c r="EB1812" s="29"/>
      <c r="EC1812" s="29"/>
      <c r="ED1812" s="29"/>
      <c r="EE1812" s="29"/>
      <c r="EF1812" s="29"/>
      <c r="EG1812" s="29"/>
      <c r="EH1812" s="29"/>
      <c r="EI1812" s="29"/>
      <c r="EJ1812" s="29"/>
      <c r="EK1812" s="29"/>
      <c r="EL1812" s="29"/>
      <c r="EM1812" s="29"/>
      <c r="EN1812" s="29"/>
      <c r="EO1812" s="29"/>
      <c r="EP1812" s="29"/>
      <c r="EQ1812" s="29"/>
      <c r="ER1812" s="29"/>
      <c r="ES1812" s="29"/>
      <c r="ET1812" s="29"/>
      <c r="EU1812" s="29"/>
      <c r="EV1812" s="29"/>
      <c r="EW1812" s="29"/>
      <c r="EX1812" s="29"/>
      <c r="EY1812" s="29"/>
      <c r="EZ1812" s="29"/>
      <c r="FA1812" s="29"/>
      <c r="FB1812" s="29"/>
      <c r="FC1812" s="29"/>
      <c r="FD1812" s="29"/>
      <c r="FE1812" s="29"/>
      <c r="FF1812" s="29"/>
      <c r="FG1812" s="29"/>
      <c r="FH1812" s="29"/>
      <c r="FI1812" s="29"/>
      <c r="FJ1812" s="29"/>
      <c r="FK1812" s="29"/>
      <c r="FL1812" s="29"/>
      <c r="FM1812" s="29"/>
      <c r="FN1812" s="29"/>
      <c r="FO1812" s="29"/>
      <c r="FP1812" s="29"/>
      <c r="FQ1812" s="29"/>
      <c r="FR1812" s="29"/>
      <c r="FS1812" s="29"/>
      <c r="FT1812" s="29"/>
      <c r="FU1812" s="29"/>
      <c r="FV1812" s="29"/>
      <c r="FW1812" s="29"/>
      <c r="FX1812" s="29"/>
      <c r="FY1812" s="29"/>
      <c r="FZ1812" s="29"/>
      <c r="GA1812" s="29"/>
      <c r="GB1812" s="29"/>
      <c r="GC1812" s="29"/>
      <c r="GD1812" s="29"/>
      <c r="GE1812" s="31"/>
      <c r="GF1812" s="31"/>
      <c r="GG1812" s="31"/>
      <c r="GH1812" s="31"/>
      <c r="GI1812" s="31"/>
      <c r="GJ1812" s="31"/>
      <c r="GK1812" s="31"/>
      <c r="GL1812" s="31"/>
      <c r="GM1812" s="31"/>
      <c r="GN1812" s="31"/>
    </row>
    <row r="1813" spans="1:196" s="34" customFormat="1" x14ac:dyDescent="0.2">
      <c r="A1813" s="4"/>
      <c r="B1813" s="315"/>
      <c r="C1813" s="315"/>
      <c r="D1813" s="315"/>
      <c r="E1813" s="31"/>
      <c r="F1813" s="319"/>
      <c r="G1813" s="319"/>
      <c r="I1813" s="31"/>
      <c r="J1813" s="31"/>
      <c r="K1813" s="320"/>
      <c r="L1813" s="31"/>
      <c r="M1813" s="38"/>
      <c r="N1813" s="31"/>
      <c r="O1813" s="38"/>
      <c r="P1813" s="321"/>
      <c r="Q1813" s="31"/>
      <c r="R1813" s="31"/>
      <c r="S1813" s="31"/>
      <c r="T1813" s="31"/>
      <c r="U1813" s="31"/>
      <c r="V1813" s="31"/>
      <c r="W1813" s="31"/>
      <c r="X1813" s="29"/>
      <c r="Y1813" s="29"/>
      <c r="Z1813" s="29"/>
      <c r="AA1813" s="29"/>
      <c r="AB1813" s="29"/>
      <c r="AC1813" s="29"/>
      <c r="AD1813" s="29"/>
      <c r="AE1813" s="29"/>
      <c r="AF1813" s="29"/>
      <c r="AG1813" s="29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9"/>
      <c r="AX1813" s="29"/>
      <c r="AY1813" s="29"/>
      <c r="AZ1813" s="29"/>
      <c r="BA1813" s="29"/>
      <c r="BB1813" s="29"/>
      <c r="BC1813" s="29"/>
      <c r="BD1813" s="29"/>
      <c r="BE1813" s="29"/>
      <c r="BF1813" s="29"/>
      <c r="BG1813" s="29"/>
      <c r="BH1813" s="29"/>
      <c r="BI1813" s="29"/>
      <c r="BJ1813" s="29"/>
      <c r="BK1813" s="29"/>
      <c r="BL1813" s="29"/>
      <c r="BM1813" s="29"/>
      <c r="BN1813" s="29"/>
      <c r="BO1813" s="29"/>
      <c r="BP1813" s="29"/>
      <c r="BQ1813" s="29"/>
      <c r="BR1813" s="29"/>
      <c r="BS1813" s="29"/>
      <c r="BT1813" s="29"/>
      <c r="BU1813" s="29"/>
      <c r="BV1813" s="29"/>
      <c r="BW1813" s="29"/>
      <c r="BX1813" s="29"/>
      <c r="BY1813" s="29"/>
      <c r="BZ1813" s="29"/>
      <c r="CA1813" s="29"/>
      <c r="CB1813" s="29"/>
      <c r="CC1813" s="29"/>
      <c r="CD1813" s="29"/>
      <c r="CE1813" s="29"/>
      <c r="CF1813" s="29"/>
      <c r="CG1813" s="29"/>
      <c r="CH1813" s="29"/>
      <c r="CI1813" s="29"/>
      <c r="CJ1813" s="29"/>
      <c r="CK1813" s="29"/>
      <c r="CL1813" s="29"/>
      <c r="CM1813" s="29"/>
      <c r="CN1813" s="29"/>
      <c r="CO1813" s="29"/>
      <c r="CP1813" s="29"/>
      <c r="CQ1813" s="29"/>
      <c r="CR1813" s="29"/>
      <c r="CS1813" s="29"/>
      <c r="CT1813" s="29"/>
      <c r="CU1813" s="29"/>
      <c r="CV1813" s="29"/>
      <c r="CW1813" s="29"/>
      <c r="CX1813" s="29"/>
      <c r="CY1813" s="29"/>
      <c r="CZ1813" s="29"/>
      <c r="DA1813" s="29"/>
      <c r="DB1813" s="29"/>
      <c r="DC1813" s="29"/>
      <c r="DD1813" s="29"/>
      <c r="DE1813" s="29"/>
      <c r="DF1813" s="29"/>
      <c r="DG1813" s="29"/>
      <c r="DH1813" s="29"/>
      <c r="DI1813" s="29"/>
      <c r="DJ1813" s="29"/>
      <c r="DK1813" s="29"/>
      <c r="DL1813" s="29"/>
      <c r="DM1813" s="29"/>
      <c r="DN1813" s="29"/>
      <c r="DO1813" s="29"/>
      <c r="DP1813" s="29"/>
      <c r="DQ1813" s="29"/>
      <c r="DR1813" s="29"/>
      <c r="DS1813" s="29"/>
      <c r="DT1813" s="29"/>
      <c r="DU1813" s="29"/>
      <c r="DV1813" s="29"/>
      <c r="DW1813" s="29"/>
      <c r="DX1813" s="29"/>
      <c r="DY1813" s="29"/>
      <c r="DZ1813" s="29"/>
      <c r="EA1813" s="29"/>
      <c r="EB1813" s="29"/>
      <c r="EC1813" s="29"/>
      <c r="ED1813" s="29"/>
      <c r="EE1813" s="29"/>
      <c r="EF1813" s="29"/>
      <c r="EG1813" s="29"/>
      <c r="EH1813" s="29"/>
      <c r="EI1813" s="29"/>
      <c r="EJ1813" s="29"/>
      <c r="EK1813" s="29"/>
      <c r="EL1813" s="29"/>
      <c r="EM1813" s="29"/>
      <c r="EN1813" s="29"/>
      <c r="EO1813" s="29"/>
      <c r="EP1813" s="29"/>
      <c r="EQ1813" s="29"/>
      <c r="ER1813" s="29"/>
      <c r="ES1813" s="29"/>
      <c r="ET1813" s="29"/>
      <c r="EU1813" s="29"/>
      <c r="EV1813" s="29"/>
      <c r="EW1813" s="29"/>
      <c r="EX1813" s="29"/>
      <c r="EY1813" s="29"/>
      <c r="EZ1813" s="29"/>
      <c r="FA1813" s="29"/>
      <c r="FB1813" s="29"/>
      <c r="FC1813" s="29"/>
      <c r="FD1813" s="29"/>
      <c r="FE1813" s="29"/>
      <c r="FF1813" s="29"/>
      <c r="FG1813" s="29"/>
      <c r="FH1813" s="29"/>
      <c r="FI1813" s="29"/>
      <c r="FJ1813" s="29"/>
      <c r="FK1813" s="29"/>
      <c r="FL1813" s="29"/>
      <c r="FM1813" s="29"/>
      <c r="FN1813" s="29"/>
      <c r="FO1813" s="29"/>
      <c r="FP1813" s="29"/>
      <c r="FQ1813" s="29"/>
      <c r="FR1813" s="29"/>
      <c r="FS1813" s="29"/>
      <c r="FT1813" s="29"/>
      <c r="FU1813" s="29"/>
      <c r="FV1813" s="29"/>
      <c r="FW1813" s="29"/>
      <c r="FX1813" s="29"/>
      <c r="FY1813" s="29"/>
      <c r="FZ1813" s="29"/>
      <c r="GA1813" s="29"/>
      <c r="GB1813" s="29"/>
      <c r="GC1813" s="29"/>
      <c r="GD1813" s="29"/>
      <c r="GE1813" s="31"/>
      <c r="GF1813" s="31"/>
      <c r="GG1813" s="31"/>
      <c r="GH1813" s="31"/>
      <c r="GI1813" s="31"/>
      <c r="GJ1813" s="31"/>
      <c r="GK1813" s="31"/>
      <c r="GL1813" s="31"/>
      <c r="GM1813" s="31"/>
      <c r="GN1813" s="31"/>
    </row>
    <row r="1814" spans="1:196" s="34" customFormat="1" x14ac:dyDescent="0.2">
      <c r="A1814" s="4"/>
      <c r="B1814" s="315"/>
      <c r="C1814" s="315"/>
      <c r="D1814" s="315"/>
      <c r="E1814" s="31"/>
      <c r="F1814" s="319"/>
      <c r="G1814" s="319"/>
      <c r="I1814" s="31"/>
      <c r="J1814" s="31"/>
      <c r="K1814" s="320"/>
      <c r="L1814" s="31"/>
      <c r="M1814" s="38"/>
      <c r="N1814" s="31"/>
      <c r="O1814" s="38"/>
      <c r="P1814" s="321"/>
      <c r="Q1814" s="31"/>
      <c r="R1814" s="31"/>
      <c r="S1814" s="31"/>
      <c r="T1814" s="31"/>
      <c r="U1814" s="31"/>
      <c r="V1814" s="31"/>
      <c r="W1814" s="31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  <c r="CY1814" s="29"/>
      <c r="CZ1814" s="29"/>
      <c r="DA1814" s="29"/>
      <c r="DB1814" s="29"/>
      <c r="DC1814" s="29"/>
      <c r="DD1814" s="29"/>
      <c r="DE1814" s="29"/>
      <c r="DF1814" s="29"/>
      <c r="DG1814" s="29"/>
      <c r="DH1814" s="29"/>
      <c r="DI1814" s="29"/>
      <c r="DJ1814" s="29"/>
      <c r="DK1814" s="29"/>
      <c r="DL1814" s="29"/>
      <c r="DM1814" s="29"/>
      <c r="DN1814" s="29"/>
      <c r="DO1814" s="29"/>
      <c r="DP1814" s="29"/>
      <c r="DQ1814" s="29"/>
      <c r="DR1814" s="29"/>
      <c r="DS1814" s="29"/>
      <c r="DT1814" s="29"/>
      <c r="DU1814" s="29"/>
      <c r="DV1814" s="29"/>
      <c r="DW1814" s="29"/>
      <c r="DX1814" s="29"/>
      <c r="DY1814" s="29"/>
      <c r="DZ1814" s="29"/>
      <c r="EA1814" s="29"/>
      <c r="EB1814" s="29"/>
      <c r="EC1814" s="29"/>
      <c r="ED1814" s="29"/>
      <c r="EE1814" s="29"/>
      <c r="EF1814" s="29"/>
      <c r="EG1814" s="29"/>
      <c r="EH1814" s="29"/>
      <c r="EI1814" s="29"/>
      <c r="EJ1814" s="29"/>
      <c r="EK1814" s="29"/>
      <c r="EL1814" s="29"/>
      <c r="EM1814" s="29"/>
      <c r="EN1814" s="29"/>
      <c r="EO1814" s="29"/>
      <c r="EP1814" s="29"/>
      <c r="EQ1814" s="29"/>
      <c r="ER1814" s="29"/>
      <c r="ES1814" s="29"/>
      <c r="ET1814" s="29"/>
      <c r="EU1814" s="29"/>
      <c r="EV1814" s="29"/>
      <c r="EW1814" s="29"/>
      <c r="EX1814" s="29"/>
      <c r="EY1814" s="29"/>
      <c r="EZ1814" s="29"/>
      <c r="FA1814" s="29"/>
      <c r="FB1814" s="29"/>
      <c r="FC1814" s="29"/>
      <c r="FD1814" s="29"/>
      <c r="FE1814" s="29"/>
      <c r="FF1814" s="29"/>
      <c r="FG1814" s="29"/>
      <c r="FH1814" s="29"/>
      <c r="FI1814" s="29"/>
      <c r="FJ1814" s="29"/>
      <c r="FK1814" s="29"/>
      <c r="FL1814" s="29"/>
      <c r="FM1814" s="29"/>
      <c r="FN1814" s="29"/>
      <c r="FO1814" s="29"/>
      <c r="FP1814" s="29"/>
      <c r="FQ1814" s="29"/>
      <c r="FR1814" s="29"/>
      <c r="FS1814" s="29"/>
      <c r="FT1814" s="29"/>
      <c r="FU1814" s="29"/>
      <c r="FV1814" s="29"/>
      <c r="FW1814" s="29"/>
      <c r="FX1814" s="29"/>
      <c r="FY1814" s="29"/>
      <c r="FZ1814" s="29"/>
      <c r="GA1814" s="29"/>
      <c r="GB1814" s="29"/>
      <c r="GC1814" s="29"/>
      <c r="GD1814" s="29"/>
      <c r="GE1814" s="31"/>
      <c r="GF1814" s="31"/>
      <c r="GG1814" s="31"/>
      <c r="GH1814" s="31"/>
      <c r="GI1814" s="31"/>
      <c r="GJ1814" s="31"/>
      <c r="GK1814" s="31"/>
      <c r="GL1814" s="31"/>
      <c r="GM1814" s="31"/>
      <c r="GN1814" s="31"/>
    </row>
    <row r="1815" spans="1:196" s="34" customFormat="1" x14ac:dyDescent="0.2">
      <c r="A1815" s="4"/>
      <c r="B1815" s="315"/>
      <c r="C1815" s="315"/>
      <c r="D1815" s="315"/>
      <c r="E1815" s="31"/>
      <c r="F1815" s="319"/>
      <c r="G1815" s="319"/>
      <c r="I1815" s="31"/>
      <c r="J1815" s="31"/>
      <c r="K1815" s="320"/>
      <c r="L1815" s="31"/>
      <c r="M1815" s="38"/>
      <c r="N1815" s="31"/>
      <c r="O1815" s="38"/>
      <c r="P1815" s="321"/>
      <c r="Q1815" s="31"/>
      <c r="R1815" s="31"/>
      <c r="S1815" s="31"/>
      <c r="T1815" s="31"/>
      <c r="U1815" s="31"/>
      <c r="V1815" s="31"/>
      <c r="W1815" s="31"/>
      <c r="X1815" s="29"/>
      <c r="Y1815" s="29"/>
      <c r="Z1815" s="29"/>
      <c r="AA1815" s="29"/>
      <c r="AB1815" s="29"/>
      <c r="AC1815" s="29"/>
      <c r="AD1815" s="29"/>
      <c r="AE1815" s="29"/>
      <c r="AF1815" s="29"/>
      <c r="AG1815" s="29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  <c r="BE1815" s="29"/>
      <c r="BF1815" s="29"/>
      <c r="BG1815" s="29"/>
      <c r="BH1815" s="29"/>
      <c r="BI1815" s="29"/>
      <c r="BJ1815" s="29"/>
      <c r="BK1815" s="29"/>
      <c r="BL1815" s="29"/>
      <c r="BM1815" s="29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29"/>
      <c r="CB1815" s="29"/>
      <c r="CC1815" s="29"/>
      <c r="CD1815" s="29"/>
      <c r="CE1815" s="29"/>
      <c r="CF1815" s="29"/>
      <c r="CG1815" s="29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  <c r="CR1815" s="29"/>
      <c r="CS1815" s="29"/>
      <c r="CT1815" s="29"/>
      <c r="CU1815" s="29"/>
      <c r="CV1815" s="29"/>
      <c r="CW1815" s="29"/>
      <c r="CX1815" s="29"/>
      <c r="CY1815" s="29"/>
      <c r="CZ1815" s="29"/>
      <c r="DA1815" s="29"/>
      <c r="DB1815" s="29"/>
      <c r="DC1815" s="29"/>
      <c r="DD1815" s="29"/>
      <c r="DE1815" s="29"/>
      <c r="DF1815" s="29"/>
      <c r="DG1815" s="29"/>
      <c r="DH1815" s="29"/>
      <c r="DI1815" s="29"/>
      <c r="DJ1815" s="29"/>
      <c r="DK1815" s="29"/>
      <c r="DL1815" s="29"/>
      <c r="DM1815" s="29"/>
      <c r="DN1815" s="29"/>
      <c r="DO1815" s="29"/>
      <c r="DP1815" s="29"/>
      <c r="DQ1815" s="29"/>
      <c r="DR1815" s="29"/>
      <c r="DS1815" s="29"/>
      <c r="DT1815" s="29"/>
      <c r="DU1815" s="29"/>
      <c r="DV1815" s="29"/>
      <c r="DW1815" s="29"/>
      <c r="DX1815" s="29"/>
      <c r="DY1815" s="29"/>
      <c r="DZ1815" s="29"/>
      <c r="EA1815" s="29"/>
      <c r="EB1815" s="29"/>
      <c r="EC1815" s="29"/>
      <c r="ED1815" s="29"/>
      <c r="EE1815" s="29"/>
      <c r="EF1815" s="29"/>
      <c r="EG1815" s="29"/>
      <c r="EH1815" s="29"/>
      <c r="EI1815" s="29"/>
      <c r="EJ1815" s="29"/>
      <c r="EK1815" s="29"/>
      <c r="EL1815" s="29"/>
      <c r="EM1815" s="29"/>
      <c r="EN1815" s="29"/>
      <c r="EO1815" s="29"/>
      <c r="EP1815" s="29"/>
      <c r="EQ1815" s="29"/>
      <c r="ER1815" s="29"/>
      <c r="ES1815" s="29"/>
      <c r="ET1815" s="29"/>
      <c r="EU1815" s="29"/>
      <c r="EV1815" s="29"/>
      <c r="EW1815" s="29"/>
      <c r="EX1815" s="29"/>
      <c r="EY1815" s="29"/>
      <c r="EZ1815" s="29"/>
      <c r="FA1815" s="29"/>
      <c r="FB1815" s="29"/>
      <c r="FC1815" s="29"/>
      <c r="FD1815" s="29"/>
      <c r="FE1815" s="29"/>
      <c r="FF1815" s="29"/>
      <c r="FG1815" s="29"/>
      <c r="FH1815" s="29"/>
      <c r="FI1815" s="29"/>
      <c r="FJ1815" s="29"/>
      <c r="FK1815" s="29"/>
      <c r="FL1815" s="29"/>
      <c r="FM1815" s="29"/>
      <c r="FN1815" s="29"/>
      <c r="FO1815" s="29"/>
      <c r="FP1815" s="29"/>
      <c r="FQ1815" s="29"/>
      <c r="FR1815" s="29"/>
      <c r="FS1815" s="29"/>
      <c r="FT1815" s="29"/>
      <c r="FU1815" s="29"/>
      <c r="FV1815" s="29"/>
      <c r="FW1815" s="29"/>
      <c r="FX1815" s="29"/>
      <c r="FY1815" s="29"/>
      <c r="FZ1815" s="29"/>
      <c r="GA1815" s="29"/>
      <c r="GB1815" s="29"/>
      <c r="GC1815" s="29"/>
      <c r="GD1815" s="29"/>
      <c r="GE1815" s="31"/>
      <c r="GF1815" s="31"/>
      <c r="GG1815" s="31"/>
      <c r="GH1815" s="31"/>
      <c r="GI1815" s="31"/>
      <c r="GJ1815" s="31"/>
      <c r="GK1815" s="31"/>
      <c r="GL1815" s="31"/>
      <c r="GM1815" s="31"/>
      <c r="GN1815" s="31"/>
    </row>
    <row r="1816" spans="1:196" s="34" customFormat="1" x14ac:dyDescent="0.2">
      <c r="A1816" s="4"/>
      <c r="B1816" s="315"/>
      <c r="C1816" s="315"/>
      <c r="D1816" s="315"/>
      <c r="E1816" s="31"/>
      <c r="F1816" s="319"/>
      <c r="G1816" s="319"/>
      <c r="I1816" s="31"/>
      <c r="J1816" s="31"/>
      <c r="K1816" s="320"/>
      <c r="L1816" s="31"/>
      <c r="M1816" s="38"/>
      <c r="N1816" s="31"/>
      <c r="O1816" s="38"/>
      <c r="P1816" s="321"/>
      <c r="Q1816" s="31"/>
      <c r="R1816" s="31"/>
      <c r="S1816" s="31"/>
      <c r="T1816" s="31"/>
      <c r="U1816" s="31"/>
      <c r="V1816" s="31"/>
      <c r="W1816" s="31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/>
      <c r="BD1816" s="29"/>
      <c r="BE1816" s="29"/>
      <c r="BF1816" s="29"/>
      <c r="BG1816" s="29"/>
      <c r="BH1816" s="29"/>
      <c r="BI1816" s="29"/>
      <c r="BJ1816" s="29"/>
      <c r="BK1816" s="29"/>
      <c r="BL1816" s="29"/>
      <c r="BM1816" s="29"/>
      <c r="BN1816" s="29"/>
      <c r="BO1816" s="29"/>
      <c r="BP1816" s="29"/>
      <c r="BQ1816" s="29"/>
      <c r="BR1816" s="29"/>
      <c r="BS1816" s="29"/>
      <c r="BT1816" s="29"/>
      <c r="BU1816" s="29"/>
      <c r="BV1816" s="29"/>
      <c r="BW1816" s="29"/>
      <c r="BX1816" s="29"/>
      <c r="BY1816" s="29"/>
      <c r="BZ1816" s="29"/>
      <c r="CA1816" s="29"/>
      <c r="CB1816" s="29"/>
      <c r="CC1816" s="29"/>
      <c r="CD1816" s="29"/>
      <c r="CE1816" s="29"/>
      <c r="CF1816" s="29"/>
      <c r="CG1816" s="29"/>
      <c r="CH1816" s="29"/>
      <c r="CI1816" s="29"/>
      <c r="CJ1816" s="29"/>
      <c r="CK1816" s="29"/>
      <c r="CL1816" s="29"/>
      <c r="CM1816" s="29"/>
      <c r="CN1816" s="29"/>
      <c r="CO1816" s="29"/>
      <c r="CP1816" s="29"/>
      <c r="CQ1816" s="29"/>
      <c r="CR1816" s="29"/>
      <c r="CS1816" s="29"/>
      <c r="CT1816" s="29"/>
      <c r="CU1816" s="29"/>
      <c r="CV1816" s="29"/>
      <c r="CW1816" s="29"/>
      <c r="CX1816" s="29"/>
      <c r="CY1816" s="29"/>
      <c r="CZ1816" s="29"/>
      <c r="DA1816" s="29"/>
      <c r="DB1816" s="29"/>
      <c r="DC1816" s="29"/>
      <c r="DD1816" s="29"/>
      <c r="DE1816" s="29"/>
      <c r="DF1816" s="29"/>
      <c r="DG1816" s="29"/>
      <c r="DH1816" s="29"/>
      <c r="DI1816" s="29"/>
      <c r="DJ1816" s="29"/>
      <c r="DK1816" s="29"/>
      <c r="DL1816" s="29"/>
      <c r="DM1816" s="29"/>
      <c r="DN1816" s="29"/>
      <c r="DO1816" s="29"/>
      <c r="DP1816" s="29"/>
      <c r="DQ1816" s="29"/>
      <c r="DR1816" s="29"/>
      <c r="DS1816" s="29"/>
      <c r="DT1816" s="29"/>
      <c r="DU1816" s="29"/>
      <c r="DV1816" s="29"/>
      <c r="DW1816" s="29"/>
      <c r="DX1816" s="29"/>
      <c r="DY1816" s="29"/>
      <c r="DZ1816" s="29"/>
      <c r="EA1816" s="29"/>
      <c r="EB1816" s="29"/>
      <c r="EC1816" s="29"/>
      <c r="ED1816" s="29"/>
      <c r="EE1816" s="29"/>
      <c r="EF1816" s="29"/>
      <c r="EG1816" s="29"/>
      <c r="EH1816" s="29"/>
      <c r="EI1816" s="29"/>
      <c r="EJ1816" s="29"/>
      <c r="EK1816" s="29"/>
      <c r="EL1816" s="29"/>
      <c r="EM1816" s="29"/>
      <c r="EN1816" s="29"/>
      <c r="EO1816" s="29"/>
      <c r="EP1816" s="29"/>
      <c r="EQ1816" s="29"/>
      <c r="ER1816" s="29"/>
      <c r="ES1816" s="29"/>
      <c r="ET1816" s="29"/>
      <c r="EU1816" s="29"/>
      <c r="EV1816" s="29"/>
      <c r="EW1816" s="29"/>
      <c r="EX1816" s="29"/>
      <c r="EY1816" s="29"/>
      <c r="EZ1816" s="29"/>
      <c r="FA1816" s="29"/>
      <c r="FB1816" s="29"/>
      <c r="FC1816" s="29"/>
      <c r="FD1816" s="29"/>
      <c r="FE1816" s="29"/>
      <c r="FF1816" s="29"/>
      <c r="FG1816" s="29"/>
      <c r="FH1816" s="29"/>
      <c r="FI1816" s="29"/>
      <c r="FJ1816" s="29"/>
      <c r="FK1816" s="29"/>
      <c r="FL1816" s="29"/>
      <c r="FM1816" s="29"/>
      <c r="FN1816" s="29"/>
      <c r="FO1816" s="29"/>
      <c r="FP1816" s="29"/>
      <c r="FQ1816" s="29"/>
      <c r="FR1816" s="29"/>
      <c r="FS1816" s="29"/>
      <c r="FT1816" s="29"/>
      <c r="FU1816" s="29"/>
      <c r="FV1816" s="29"/>
      <c r="FW1816" s="29"/>
      <c r="FX1816" s="29"/>
      <c r="FY1816" s="29"/>
      <c r="FZ1816" s="29"/>
      <c r="GA1816" s="29"/>
      <c r="GB1816" s="29"/>
      <c r="GC1816" s="29"/>
      <c r="GD1816" s="29"/>
      <c r="GE1816" s="31"/>
      <c r="GF1816" s="31"/>
      <c r="GG1816" s="31"/>
      <c r="GH1816" s="31"/>
      <c r="GI1816" s="31"/>
      <c r="GJ1816" s="31"/>
      <c r="GK1816" s="31"/>
      <c r="GL1816" s="31"/>
      <c r="GM1816" s="31"/>
      <c r="GN1816" s="31"/>
    </row>
    <row r="1817" spans="1:196" s="34" customFormat="1" x14ac:dyDescent="0.2">
      <c r="A1817" s="4"/>
      <c r="B1817" s="315"/>
      <c r="C1817" s="315"/>
      <c r="D1817" s="315"/>
      <c r="E1817" s="31"/>
      <c r="F1817" s="319"/>
      <c r="G1817" s="319"/>
      <c r="I1817" s="31"/>
      <c r="J1817" s="31"/>
      <c r="K1817" s="320"/>
      <c r="L1817" s="31"/>
      <c r="M1817" s="38"/>
      <c r="N1817" s="31"/>
      <c r="O1817" s="38"/>
      <c r="P1817" s="321"/>
      <c r="Q1817" s="31"/>
      <c r="R1817" s="31"/>
      <c r="S1817" s="31"/>
      <c r="T1817" s="31"/>
      <c r="U1817" s="31"/>
      <c r="V1817" s="31"/>
      <c r="W1817" s="31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  <c r="CR1817" s="29"/>
      <c r="CS1817" s="29"/>
      <c r="CT1817" s="29"/>
      <c r="CU1817" s="29"/>
      <c r="CV1817" s="29"/>
      <c r="CW1817" s="29"/>
      <c r="CX1817" s="29"/>
      <c r="CY1817" s="29"/>
      <c r="CZ1817" s="29"/>
      <c r="DA1817" s="29"/>
      <c r="DB1817" s="29"/>
      <c r="DC1817" s="29"/>
      <c r="DD1817" s="29"/>
      <c r="DE1817" s="29"/>
      <c r="DF1817" s="29"/>
      <c r="DG1817" s="29"/>
      <c r="DH1817" s="29"/>
      <c r="DI1817" s="29"/>
      <c r="DJ1817" s="29"/>
      <c r="DK1817" s="29"/>
      <c r="DL1817" s="29"/>
      <c r="DM1817" s="29"/>
      <c r="DN1817" s="29"/>
      <c r="DO1817" s="29"/>
      <c r="DP1817" s="29"/>
      <c r="DQ1817" s="29"/>
      <c r="DR1817" s="29"/>
      <c r="DS1817" s="29"/>
      <c r="DT1817" s="29"/>
      <c r="DU1817" s="29"/>
      <c r="DV1817" s="29"/>
      <c r="DW1817" s="29"/>
      <c r="DX1817" s="29"/>
      <c r="DY1817" s="29"/>
      <c r="DZ1817" s="29"/>
      <c r="EA1817" s="29"/>
      <c r="EB1817" s="29"/>
      <c r="EC1817" s="29"/>
      <c r="ED1817" s="29"/>
      <c r="EE1817" s="29"/>
      <c r="EF1817" s="29"/>
      <c r="EG1817" s="29"/>
      <c r="EH1817" s="29"/>
      <c r="EI1817" s="29"/>
      <c r="EJ1817" s="29"/>
      <c r="EK1817" s="29"/>
      <c r="EL1817" s="29"/>
      <c r="EM1817" s="29"/>
      <c r="EN1817" s="29"/>
      <c r="EO1817" s="29"/>
      <c r="EP1817" s="29"/>
      <c r="EQ1817" s="29"/>
      <c r="ER1817" s="29"/>
      <c r="ES1817" s="29"/>
      <c r="ET1817" s="29"/>
      <c r="EU1817" s="29"/>
      <c r="EV1817" s="29"/>
      <c r="EW1817" s="29"/>
      <c r="EX1817" s="29"/>
      <c r="EY1817" s="29"/>
      <c r="EZ1817" s="29"/>
      <c r="FA1817" s="29"/>
      <c r="FB1817" s="29"/>
      <c r="FC1817" s="29"/>
      <c r="FD1817" s="29"/>
      <c r="FE1817" s="29"/>
      <c r="FF1817" s="29"/>
      <c r="FG1817" s="29"/>
      <c r="FH1817" s="29"/>
      <c r="FI1817" s="29"/>
      <c r="FJ1817" s="29"/>
      <c r="FK1817" s="29"/>
      <c r="FL1817" s="29"/>
      <c r="FM1817" s="29"/>
      <c r="FN1817" s="29"/>
      <c r="FO1817" s="29"/>
      <c r="FP1817" s="29"/>
      <c r="FQ1817" s="29"/>
      <c r="FR1817" s="29"/>
      <c r="FS1817" s="29"/>
      <c r="FT1817" s="29"/>
      <c r="FU1817" s="29"/>
      <c r="FV1817" s="29"/>
      <c r="FW1817" s="29"/>
      <c r="FX1817" s="29"/>
      <c r="FY1817" s="29"/>
      <c r="FZ1817" s="29"/>
      <c r="GA1817" s="29"/>
      <c r="GB1817" s="29"/>
      <c r="GC1817" s="29"/>
      <c r="GD1817" s="29"/>
      <c r="GE1817" s="31"/>
      <c r="GF1817" s="31"/>
      <c r="GG1817" s="31"/>
      <c r="GH1817" s="31"/>
      <c r="GI1817" s="31"/>
      <c r="GJ1817" s="31"/>
      <c r="GK1817" s="31"/>
      <c r="GL1817" s="31"/>
      <c r="GM1817" s="31"/>
      <c r="GN1817" s="31"/>
    </row>
    <row r="1818" spans="1:196" s="34" customFormat="1" x14ac:dyDescent="0.2">
      <c r="A1818" s="4"/>
      <c r="B1818" s="315"/>
      <c r="C1818" s="315"/>
      <c r="D1818" s="315"/>
      <c r="E1818" s="31"/>
      <c r="F1818" s="319"/>
      <c r="G1818" s="319"/>
      <c r="I1818" s="31"/>
      <c r="J1818" s="31"/>
      <c r="K1818" s="320"/>
      <c r="L1818" s="31"/>
      <c r="M1818" s="38"/>
      <c r="N1818" s="31"/>
      <c r="O1818" s="38"/>
      <c r="P1818" s="321"/>
      <c r="Q1818" s="31"/>
      <c r="R1818" s="31"/>
      <c r="S1818" s="31"/>
      <c r="T1818" s="31"/>
      <c r="U1818" s="31"/>
      <c r="V1818" s="31"/>
      <c r="W1818" s="31"/>
      <c r="X1818" s="29"/>
      <c r="Y1818" s="29"/>
      <c r="Z1818" s="29"/>
      <c r="AA1818" s="29"/>
      <c r="AB1818" s="29"/>
      <c r="AC1818" s="29"/>
      <c r="AD1818" s="29"/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9"/>
      <c r="AX1818" s="29"/>
      <c r="AY1818" s="29"/>
      <c r="AZ1818" s="29"/>
      <c r="BA1818" s="29"/>
      <c r="BB1818" s="29"/>
      <c r="BC1818" s="29"/>
      <c r="BD1818" s="29"/>
      <c r="BE1818" s="29"/>
      <c r="BF1818" s="29"/>
      <c r="BG1818" s="29"/>
      <c r="BH1818" s="29"/>
      <c r="BI1818" s="29"/>
      <c r="BJ1818" s="29"/>
      <c r="BK1818" s="29"/>
      <c r="BL1818" s="29"/>
      <c r="BM1818" s="29"/>
      <c r="BN1818" s="29"/>
      <c r="BO1818" s="29"/>
      <c r="BP1818" s="29"/>
      <c r="BQ1818" s="29"/>
      <c r="BR1818" s="29"/>
      <c r="BS1818" s="29"/>
      <c r="BT1818" s="29"/>
      <c r="BU1818" s="29"/>
      <c r="BV1818" s="29"/>
      <c r="BW1818" s="29"/>
      <c r="BX1818" s="29"/>
      <c r="BY1818" s="29"/>
      <c r="BZ1818" s="29"/>
      <c r="CA1818" s="29"/>
      <c r="CB1818" s="29"/>
      <c r="CC1818" s="29"/>
      <c r="CD1818" s="29"/>
      <c r="CE1818" s="29"/>
      <c r="CF1818" s="29"/>
      <c r="CG1818" s="29"/>
      <c r="CH1818" s="29"/>
      <c r="CI1818" s="29"/>
      <c r="CJ1818" s="29"/>
      <c r="CK1818" s="29"/>
      <c r="CL1818" s="29"/>
      <c r="CM1818" s="29"/>
      <c r="CN1818" s="29"/>
      <c r="CO1818" s="29"/>
      <c r="CP1818" s="29"/>
      <c r="CQ1818" s="29"/>
      <c r="CR1818" s="29"/>
      <c r="CS1818" s="29"/>
      <c r="CT1818" s="29"/>
      <c r="CU1818" s="29"/>
      <c r="CV1818" s="29"/>
      <c r="CW1818" s="29"/>
      <c r="CX1818" s="29"/>
      <c r="CY1818" s="29"/>
      <c r="CZ1818" s="29"/>
      <c r="DA1818" s="29"/>
      <c r="DB1818" s="29"/>
      <c r="DC1818" s="29"/>
      <c r="DD1818" s="29"/>
      <c r="DE1818" s="29"/>
      <c r="DF1818" s="29"/>
      <c r="DG1818" s="29"/>
      <c r="DH1818" s="29"/>
      <c r="DI1818" s="29"/>
      <c r="DJ1818" s="29"/>
      <c r="DK1818" s="29"/>
      <c r="DL1818" s="29"/>
      <c r="DM1818" s="29"/>
      <c r="DN1818" s="29"/>
      <c r="DO1818" s="29"/>
      <c r="DP1818" s="29"/>
      <c r="DQ1818" s="29"/>
      <c r="DR1818" s="29"/>
      <c r="DS1818" s="29"/>
      <c r="DT1818" s="29"/>
      <c r="DU1818" s="29"/>
      <c r="DV1818" s="29"/>
      <c r="DW1818" s="29"/>
      <c r="DX1818" s="29"/>
      <c r="DY1818" s="29"/>
      <c r="DZ1818" s="29"/>
      <c r="EA1818" s="29"/>
      <c r="EB1818" s="29"/>
      <c r="EC1818" s="29"/>
      <c r="ED1818" s="29"/>
      <c r="EE1818" s="29"/>
      <c r="EF1818" s="29"/>
      <c r="EG1818" s="29"/>
      <c r="EH1818" s="29"/>
      <c r="EI1818" s="29"/>
      <c r="EJ1818" s="29"/>
      <c r="EK1818" s="29"/>
      <c r="EL1818" s="29"/>
      <c r="EM1818" s="29"/>
      <c r="EN1818" s="29"/>
      <c r="EO1818" s="29"/>
      <c r="EP1818" s="29"/>
      <c r="EQ1818" s="29"/>
      <c r="ER1818" s="29"/>
      <c r="ES1818" s="29"/>
      <c r="ET1818" s="29"/>
      <c r="EU1818" s="29"/>
      <c r="EV1818" s="29"/>
      <c r="EW1818" s="29"/>
      <c r="EX1818" s="29"/>
      <c r="EY1818" s="29"/>
      <c r="EZ1818" s="29"/>
      <c r="FA1818" s="29"/>
      <c r="FB1818" s="29"/>
      <c r="FC1818" s="29"/>
      <c r="FD1818" s="29"/>
      <c r="FE1818" s="29"/>
      <c r="FF1818" s="29"/>
      <c r="FG1818" s="29"/>
      <c r="FH1818" s="29"/>
      <c r="FI1818" s="29"/>
      <c r="FJ1818" s="29"/>
      <c r="FK1818" s="29"/>
      <c r="FL1818" s="29"/>
      <c r="FM1818" s="29"/>
      <c r="FN1818" s="29"/>
      <c r="FO1818" s="29"/>
      <c r="FP1818" s="29"/>
      <c r="FQ1818" s="29"/>
      <c r="FR1818" s="29"/>
      <c r="FS1818" s="29"/>
      <c r="FT1818" s="29"/>
      <c r="FU1818" s="29"/>
      <c r="FV1818" s="29"/>
      <c r="FW1818" s="29"/>
      <c r="FX1818" s="29"/>
      <c r="FY1818" s="29"/>
      <c r="FZ1818" s="29"/>
      <c r="GA1818" s="29"/>
      <c r="GB1818" s="29"/>
      <c r="GC1818" s="29"/>
      <c r="GD1818" s="29"/>
      <c r="GE1818" s="31"/>
      <c r="GF1818" s="31"/>
      <c r="GG1818" s="31"/>
      <c r="GH1818" s="31"/>
      <c r="GI1818" s="31"/>
      <c r="GJ1818" s="31"/>
      <c r="GK1818" s="31"/>
      <c r="GL1818" s="31"/>
      <c r="GM1818" s="31"/>
      <c r="GN1818" s="31"/>
    </row>
    <row r="1819" spans="1:196" s="34" customFormat="1" x14ac:dyDescent="0.2">
      <c r="A1819" s="4"/>
      <c r="B1819" s="315"/>
      <c r="C1819" s="315"/>
      <c r="D1819" s="315"/>
      <c r="E1819" s="31"/>
      <c r="F1819" s="319"/>
      <c r="G1819" s="319"/>
      <c r="I1819" s="31"/>
      <c r="J1819" s="31"/>
      <c r="K1819" s="320"/>
      <c r="L1819" s="31"/>
      <c r="M1819" s="38"/>
      <c r="N1819" s="31"/>
      <c r="O1819" s="38"/>
      <c r="P1819" s="321"/>
      <c r="Q1819" s="31"/>
      <c r="R1819" s="31"/>
      <c r="S1819" s="31"/>
      <c r="T1819" s="31"/>
      <c r="U1819" s="31"/>
      <c r="V1819" s="31"/>
      <c r="W1819" s="31"/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  <c r="CY1819" s="29"/>
      <c r="CZ1819" s="29"/>
      <c r="DA1819" s="29"/>
      <c r="DB1819" s="29"/>
      <c r="DC1819" s="29"/>
      <c r="DD1819" s="29"/>
      <c r="DE1819" s="29"/>
      <c r="DF1819" s="29"/>
      <c r="DG1819" s="29"/>
      <c r="DH1819" s="29"/>
      <c r="DI1819" s="29"/>
      <c r="DJ1819" s="29"/>
      <c r="DK1819" s="29"/>
      <c r="DL1819" s="29"/>
      <c r="DM1819" s="29"/>
      <c r="DN1819" s="29"/>
      <c r="DO1819" s="29"/>
      <c r="DP1819" s="29"/>
      <c r="DQ1819" s="29"/>
      <c r="DR1819" s="29"/>
      <c r="DS1819" s="29"/>
      <c r="DT1819" s="29"/>
      <c r="DU1819" s="29"/>
      <c r="DV1819" s="29"/>
      <c r="DW1819" s="29"/>
      <c r="DX1819" s="29"/>
      <c r="DY1819" s="29"/>
      <c r="DZ1819" s="29"/>
      <c r="EA1819" s="29"/>
      <c r="EB1819" s="29"/>
      <c r="EC1819" s="29"/>
      <c r="ED1819" s="29"/>
      <c r="EE1819" s="29"/>
      <c r="EF1819" s="29"/>
      <c r="EG1819" s="29"/>
      <c r="EH1819" s="29"/>
      <c r="EI1819" s="29"/>
      <c r="EJ1819" s="29"/>
      <c r="EK1819" s="29"/>
      <c r="EL1819" s="29"/>
      <c r="EM1819" s="29"/>
      <c r="EN1819" s="29"/>
      <c r="EO1819" s="29"/>
      <c r="EP1819" s="29"/>
      <c r="EQ1819" s="29"/>
      <c r="ER1819" s="29"/>
      <c r="ES1819" s="29"/>
      <c r="ET1819" s="29"/>
      <c r="EU1819" s="29"/>
      <c r="EV1819" s="29"/>
      <c r="EW1819" s="29"/>
      <c r="EX1819" s="29"/>
      <c r="EY1819" s="29"/>
      <c r="EZ1819" s="29"/>
      <c r="FA1819" s="29"/>
      <c r="FB1819" s="29"/>
      <c r="FC1819" s="29"/>
      <c r="FD1819" s="29"/>
      <c r="FE1819" s="29"/>
      <c r="FF1819" s="29"/>
      <c r="FG1819" s="29"/>
      <c r="FH1819" s="29"/>
      <c r="FI1819" s="29"/>
      <c r="FJ1819" s="29"/>
      <c r="FK1819" s="29"/>
      <c r="FL1819" s="29"/>
      <c r="FM1819" s="29"/>
      <c r="FN1819" s="29"/>
      <c r="FO1819" s="29"/>
      <c r="FP1819" s="29"/>
      <c r="FQ1819" s="29"/>
      <c r="FR1819" s="29"/>
      <c r="FS1819" s="29"/>
      <c r="FT1819" s="29"/>
      <c r="FU1819" s="29"/>
      <c r="FV1819" s="29"/>
      <c r="FW1819" s="29"/>
      <c r="FX1819" s="29"/>
      <c r="FY1819" s="29"/>
      <c r="FZ1819" s="29"/>
      <c r="GA1819" s="29"/>
      <c r="GB1819" s="29"/>
      <c r="GC1819" s="29"/>
      <c r="GD1819" s="29"/>
      <c r="GE1819" s="31"/>
      <c r="GF1819" s="31"/>
      <c r="GG1819" s="31"/>
      <c r="GH1819" s="31"/>
      <c r="GI1819" s="31"/>
      <c r="GJ1819" s="31"/>
      <c r="GK1819" s="31"/>
      <c r="GL1819" s="31"/>
      <c r="GM1819" s="31"/>
      <c r="GN1819" s="31"/>
    </row>
    <row r="1820" spans="1:196" s="34" customFormat="1" x14ac:dyDescent="0.2">
      <c r="A1820" s="4"/>
      <c r="B1820" s="315"/>
      <c r="C1820" s="315"/>
      <c r="D1820" s="315"/>
      <c r="E1820" s="31"/>
      <c r="F1820" s="319"/>
      <c r="G1820" s="319"/>
      <c r="I1820" s="31"/>
      <c r="J1820" s="31"/>
      <c r="K1820" s="320"/>
      <c r="L1820" s="31"/>
      <c r="M1820" s="38"/>
      <c r="N1820" s="31"/>
      <c r="O1820" s="38"/>
      <c r="P1820" s="321"/>
      <c r="Q1820" s="31"/>
      <c r="R1820" s="31"/>
      <c r="S1820" s="31"/>
      <c r="T1820" s="31"/>
      <c r="U1820" s="31"/>
      <c r="V1820" s="31"/>
      <c r="W1820" s="31"/>
      <c r="X1820" s="29"/>
      <c r="Y1820" s="29"/>
      <c r="Z1820" s="29"/>
      <c r="AA1820" s="29"/>
      <c r="AB1820" s="29"/>
      <c r="AC1820" s="29"/>
      <c r="AD1820" s="29"/>
      <c r="AE1820" s="29"/>
      <c r="AF1820" s="29"/>
      <c r="AG1820" s="29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  <c r="BE1820" s="29"/>
      <c r="BF1820" s="29"/>
      <c r="BG1820" s="29"/>
      <c r="BH1820" s="29"/>
      <c r="BI1820" s="29"/>
      <c r="BJ1820" s="29"/>
      <c r="BK1820" s="29"/>
      <c r="BL1820" s="29"/>
      <c r="BM1820" s="29"/>
      <c r="BN1820" s="29"/>
      <c r="BO1820" s="29"/>
      <c r="BP1820" s="29"/>
      <c r="BQ1820" s="29"/>
      <c r="BR1820" s="29"/>
      <c r="BS1820" s="29"/>
      <c r="BT1820" s="29"/>
      <c r="BU1820" s="29"/>
      <c r="BV1820" s="29"/>
      <c r="BW1820" s="29"/>
      <c r="BX1820" s="29"/>
      <c r="BY1820" s="29"/>
      <c r="BZ1820" s="29"/>
      <c r="CA1820" s="29"/>
      <c r="CB1820" s="29"/>
      <c r="CC1820" s="29"/>
      <c r="CD1820" s="29"/>
      <c r="CE1820" s="29"/>
      <c r="CF1820" s="29"/>
      <c r="CG1820" s="29"/>
      <c r="CH1820" s="29"/>
      <c r="CI1820" s="29"/>
      <c r="CJ1820" s="29"/>
      <c r="CK1820" s="29"/>
      <c r="CL1820" s="29"/>
      <c r="CM1820" s="29"/>
      <c r="CN1820" s="29"/>
      <c r="CO1820" s="29"/>
      <c r="CP1820" s="29"/>
      <c r="CQ1820" s="29"/>
      <c r="CR1820" s="29"/>
      <c r="CS1820" s="29"/>
      <c r="CT1820" s="29"/>
      <c r="CU1820" s="29"/>
      <c r="CV1820" s="29"/>
      <c r="CW1820" s="29"/>
      <c r="CX1820" s="29"/>
      <c r="CY1820" s="29"/>
      <c r="CZ1820" s="29"/>
      <c r="DA1820" s="29"/>
      <c r="DB1820" s="29"/>
      <c r="DC1820" s="29"/>
      <c r="DD1820" s="29"/>
      <c r="DE1820" s="29"/>
      <c r="DF1820" s="29"/>
      <c r="DG1820" s="29"/>
      <c r="DH1820" s="29"/>
      <c r="DI1820" s="29"/>
      <c r="DJ1820" s="29"/>
      <c r="DK1820" s="29"/>
      <c r="DL1820" s="29"/>
      <c r="DM1820" s="29"/>
      <c r="DN1820" s="29"/>
      <c r="DO1820" s="29"/>
      <c r="DP1820" s="29"/>
      <c r="DQ1820" s="29"/>
      <c r="DR1820" s="29"/>
      <c r="DS1820" s="29"/>
      <c r="DT1820" s="29"/>
      <c r="DU1820" s="29"/>
      <c r="DV1820" s="29"/>
      <c r="DW1820" s="29"/>
      <c r="DX1820" s="29"/>
      <c r="DY1820" s="29"/>
      <c r="DZ1820" s="29"/>
      <c r="EA1820" s="29"/>
      <c r="EB1820" s="29"/>
      <c r="EC1820" s="29"/>
      <c r="ED1820" s="29"/>
      <c r="EE1820" s="29"/>
      <c r="EF1820" s="29"/>
      <c r="EG1820" s="29"/>
      <c r="EH1820" s="29"/>
      <c r="EI1820" s="29"/>
      <c r="EJ1820" s="29"/>
      <c r="EK1820" s="29"/>
      <c r="EL1820" s="29"/>
      <c r="EM1820" s="29"/>
      <c r="EN1820" s="29"/>
      <c r="EO1820" s="29"/>
      <c r="EP1820" s="29"/>
      <c r="EQ1820" s="29"/>
      <c r="ER1820" s="29"/>
      <c r="ES1820" s="29"/>
      <c r="ET1820" s="29"/>
      <c r="EU1820" s="29"/>
      <c r="EV1820" s="29"/>
      <c r="EW1820" s="29"/>
      <c r="EX1820" s="29"/>
      <c r="EY1820" s="29"/>
      <c r="EZ1820" s="29"/>
      <c r="FA1820" s="29"/>
      <c r="FB1820" s="29"/>
      <c r="FC1820" s="29"/>
      <c r="FD1820" s="29"/>
      <c r="FE1820" s="29"/>
      <c r="FF1820" s="29"/>
      <c r="FG1820" s="29"/>
      <c r="FH1820" s="29"/>
      <c r="FI1820" s="29"/>
      <c r="FJ1820" s="29"/>
      <c r="FK1820" s="29"/>
      <c r="FL1820" s="29"/>
      <c r="FM1820" s="29"/>
      <c r="FN1820" s="29"/>
      <c r="FO1820" s="29"/>
      <c r="FP1820" s="29"/>
      <c r="FQ1820" s="29"/>
      <c r="FR1820" s="29"/>
      <c r="FS1820" s="29"/>
      <c r="FT1820" s="29"/>
      <c r="FU1820" s="29"/>
      <c r="FV1820" s="29"/>
      <c r="FW1820" s="29"/>
      <c r="FX1820" s="29"/>
      <c r="FY1820" s="29"/>
      <c r="FZ1820" s="29"/>
      <c r="GA1820" s="29"/>
      <c r="GB1820" s="29"/>
      <c r="GC1820" s="29"/>
      <c r="GD1820" s="29"/>
      <c r="GE1820" s="31"/>
      <c r="GF1820" s="31"/>
      <c r="GG1820" s="31"/>
      <c r="GH1820" s="31"/>
      <c r="GI1820" s="31"/>
      <c r="GJ1820" s="31"/>
      <c r="GK1820" s="31"/>
      <c r="GL1820" s="31"/>
      <c r="GM1820" s="31"/>
      <c r="GN1820" s="31"/>
    </row>
    <row r="1821" spans="1:196" s="34" customFormat="1" x14ac:dyDescent="0.2">
      <c r="A1821" s="4"/>
      <c r="B1821" s="315"/>
      <c r="C1821" s="315"/>
      <c r="D1821" s="315"/>
      <c r="E1821" s="31"/>
      <c r="F1821" s="319"/>
      <c r="G1821" s="319"/>
      <c r="I1821" s="31"/>
      <c r="J1821" s="31"/>
      <c r="K1821" s="320"/>
      <c r="L1821" s="31"/>
      <c r="M1821" s="38"/>
      <c r="N1821" s="31"/>
      <c r="O1821" s="38"/>
      <c r="P1821" s="321"/>
      <c r="Q1821" s="31"/>
      <c r="R1821" s="31"/>
      <c r="S1821" s="31"/>
      <c r="T1821" s="31"/>
      <c r="U1821" s="31"/>
      <c r="V1821" s="31"/>
      <c r="W1821" s="31"/>
      <c r="X1821" s="29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  <c r="BE1821" s="29"/>
      <c r="BF1821" s="29"/>
      <c r="BG1821" s="29"/>
      <c r="BH1821" s="29"/>
      <c r="BI1821" s="29"/>
      <c r="BJ1821" s="29"/>
      <c r="BK1821" s="29"/>
      <c r="BL1821" s="29"/>
      <c r="BM1821" s="29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29"/>
      <c r="CB1821" s="29"/>
      <c r="CC1821" s="29"/>
      <c r="CD1821" s="29"/>
      <c r="CE1821" s="29"/>
      <c r="CF1821" s="29"/>
      <c r="CG1821" s="29"/>
      <c r="CH1821" s="29"/>
      <c r="CI1821" s="29"/>
      <c r="CJ1821" s="29"/>
      <c r="CK1821" s="29"/>
      <c r="CL1821" s="29"/>
      <c r="CM1821" s="29"/>
      <c r="CN1821" s="29"/>
      <c r="CO1821" s="29"/>
      <c r="CP1821" s="29"/>
      <c r="CQ1821" s="29"/>
      <c r="CR1821" s="29"/>
      <c r="CS1821" s="29"/>
      <c r="CT1821" s="29"/>
      <c r="CU1821" s="29"/>
      <c r="CV1821" s="29"/>
      <c r="CW1821" s="29"/>
      <c r="CX1821" s="29"/>
      <c r="CY1821" s="29"/>
      <c r="CZ1821" s="29"/>
      <c r="DA1821" s="29"/>
      <c r="DB1821" s="29"/>
      <c r="DC1821" s="29"/>
      <c r="DD1821" s="29"/>
      <c r="DE1821" s="29"/>
      <c r="DF1821" s="29"/>
      <c r="DG1821" s="29"/>
      <c r="DH1821" s="29"/>
      <c r="DI1821" s="29"/>
      <c r="DJ1821" s="29"/>
      <c r="DK1821" s="29"/>
      <c r="DL1821" s="29"/>
      <c r="DM1821" s="29"/>
      <c r="DN1821" s="29"/>
      <c r="DO1821" s="29"/>
      <c r="DP1821" s="29"/>
      <c r="DQ1821" s="29"/>
      <c r="DR1821" s="29"/>
      <c r="DS1821" s="29"/>
      <c r="DT1821" s="29"/>
      <c r="DU1821" s="29"/>
      <c r="DV1821" s="29"/>
      <c r="DW1821" s="29"/>
      <c r="DX1821" s="29"/>
      <c r="DY1821" s="29"/>
      <c r="DZ1821" s="29"/>
      <c r="EA1821" s="29"/>
      <c r="EB1821" s="29"/>
      <c r="EC1821" s="29"/>
      <c r="ED1821" s="29"/>
      <c r="EE1821" s="29"/>
      <c r="EF1821" s="29"/>
      <c r="EG1821" s="29"/>
      <c r="EH1821" s="29"/>
      <c r="EI1821" s="29"/>
      <c r="EJ1821" s="29"/>
      <c r="EK1821" s="29"/>
      <c r="EL1821" s="29"/>
      <c r="EM1821" s="29"/>
      <c r="EN1821" s="29"/>
      <c r="EO1821" s="29"/>
      <c r="EP1821" s="29"/>
      <c r="EQ1821" s="29"/>
      <c r="ER1821" s="29"/>
      <c r="ES1821" s="29"/>
      <c r="ET1821" s="29"/>
      <c r="EU1821" s="29"/>
      <c r="EV1821" s="29"/>
      <c r="EW1821" s="29"/>
      <c r="EX1821" s="29"/>
      <c r="EY1821" s="29"/>
      <c r="EZ1821" s="29"/>
      <c r="FA1821" s="29"/>
      <c r="FB1821" s="29"/>
      <c r="FC1821" s="29"/>
      <c r="FD1821" s="29"/>
      <c r="FE1821" s="29"/>
      <c r="FF1821" s="29"/>
      <c r="FG1821" s="29"/>
      <c r="FH1821" s="29"/>
      <c r="FI1821" s="29"/>
      <c r="FJ1821" s="29"/>
      <c r="FK1821" s="29"/>
      <c r="FL1821" s="29"/>
      <c r="FM1821" s="29"/>
      <c r="FN1821" s="29"/>
      <c r="FO1821" s="29"/>
      <c r="FP1821" s="29"/>
      <c r="FQ1821" s="29"/>
      <c r="FR1821" s="29"/>
      <c r="FS1821" s="29"/>
      <c r="FT1821" s="29"/>
      <c r="FU1821" s="29"/>
      <c r="FV1821" s="29"/>
      <c r="FW1821" s="29"/>
      <c r="FX1821" s="29"/>
      <c r="FY1821" s="29"/>
      <c r="FZ1821" s="29"/>
      <c r="GA1821" s="29"/>
      <c r="GB1821" s="29"/>
      <c r="GC1821" s="29"/>
      <c r="GD1821" s="29"/>
      <c r="GE1821" s="31"/>
      <c r="GF1821" s="31"/>
      <c r="GG1821" s="31"/>
      <c r="GH1821" s="31"/>
      <c r="GI1821" s="31"/>
      <c r="GJ1821" s="31"/>
      <c r="GK1821" s="31"/>
      <c r="GL1821" s="31"/>
      <c r="GM1821" s="31"/>
      <c r="GN1821" s="31"/>
    </row>
    <row r="1822" spans="1:196" s="34" customFormat="1" x14ac:dyDescent="0.2">
      <c r="A1822" s="4"/>
      <c r="B1822" s="315"/>
      <c r="C1822" s="315"/>
      <c r="D1822" s="315"/>
      <c r="E1822" s="31"/>
      <c r="F1822" s="319"/>
      <c r="G1822" s="319"/>
      <c r="I1822" s="31"/>
      <c r="J1822" s="31"/>
      <c r="K1822" s="320"/>
      <c r="L1822" s="31"/>
      <c r="M1822" s="38"/>
      <c r="N1822" s="31"/>
      <c r="O1822" s="38"/>
      <c r="P1822" s="321"/>
      <c r="Q1822" s="31"/>
      <c r="R1822" s="31"/>
      <c r="S1822" s="31"/>
      <c r="T1822" s="31"/>
      <c r="U1822" s="31"/>
      <c r="V1822" s="31"/>
      <c r="W1822" s="31"/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  <c r="CR1822" s="29"/>
      <c r="CS1822" s="29"/>
      <c r="CT1822" s="29"/>
      <c r="CU1822" s="29"/>
      <c r="CV1822" s="29"/>
      <c r="CW1822" s="29"/>
      <c r="CX1822" s="29"/>
      <c r="CY1822" s="29"/>
      <c r="CZ1822" s="29"/>
      <c r="DA1822" s="29"/>
      <c r="DB1822" s="29"/>
      <c r="DC1822" s="29"/>
      <c r="DD1822" s="29"/>
      <c r="DE1822" s="29"/>
      <c r="DF1822" s="29"/>
      <c r="DG1822" s="29"/>
      <c r="DH1822" s="29"/>
      <c r="DI1822" s="29"/>
      <c r="DJ1822" s="29"/>
      <c r="DK1822" s="29"/>
      <c r="DL1822" s="29"/>
      <c r="DM1822" s="29"/>
      <c r="DN1822" s="29"/>
      <c r="DO1822" s="29"/>
      <c r="DP1822" s="29"/>
      <c r="DQ1822" s="29"/>
      <c r="DR1822" s="29"/>
      <c r="DS1822" s="29"/>
      <c r="DT1822" s="29"/>
      <c r="DU1822" s="29"/>
      <c r="DV1822" s="29"/>
      <c r="DW1822" s="29"/>
      <c r="DX1822" s="29"/>
      <c r="DY1822" s="29"/>
      <c r="DZ1822" s="29"/>
      <c r="EA1822" s="29"/>
      <c r="EB1822" s="29"/>
      <c r="EC1822" s="29"/>
      <c r="ED1822" s="29"/>
      <c r="EE1822" s="29"/>
      <c r="EF1822" s="29"/>
      <c r="EG1822" s="29"/>
      <c r="EH1822" s="29"/>
      <c r="EI1822" s="29"/>
      <c r="EJ1822" s="29"/>
      <c r="EK1822" s="29"/>
      <c r="EL1822" s="29"/>
      <c r="EM1822" s="29"/>
      <c r="EN1822" s="29"/>
      <c r="EO1822" s="29"/>
      <c r="EP1822" s="29"/>
      <c r="EQ1822" s="29"/>
      <c r="ER1822" s="29"/>
      <c r="ES1822" s="29"/>
      <c r="ET1822" s="29"/>
      <c r="EU1822" s="29"/>
      <c r="EV1822" s="29"/>
      <c r="EW1822" s="29"/>
      <c r="EX1822" s="29"/>
      <c r="EY1822" s="29"/>
      <c r="EZ1822" s="29"/>
      <c r="FA1822" s="29"/>
      <c r="FB1822" s="29"/>
      <c r="FC1822" s="29"/>
      <c r="FD1822" s="29"/>
      <c r="FE1822" s="29"/>
      <c r="FF1822" s="29"/>
      <c r="FG1822" s="29"/>
      <c r="FH1822" s="29"/>
      <c r="FI1822" s="29"/>
      <c r="FJ1822" s="29"/>
      <c r="FK1822" s="29"/>
      <c r="FL1822" s="29"/>
      <c r="FM1822" s="29"/>
      <c r="FN1822" s="29"/>
      <c r="FO1822" s="29"/>
      <c r="FP1822" s="29"/>
      <c r="FQ1822" s="29"/>
      <c r="FR1822" s="29"/>
      <c r="FS1822" s="29"/>
      <c r="FT1822" s="29"/>
      <c r="FU1822" s="29"/>
      <c r="FV1822" s="29"/>
      <c r="FW1822" s="29"/>
      <c r="FX1822" s="29"/>
      <c r="FY1822" s="29"/>
      <c r="FZ1822" s="29"/>
      <c r="GA1822" s="29"/>
      <c r="GB1822" s="29"/>
      <c r="GC1822" s="29"/>
      <c r="GD1822" s="29"/>
      <c r="GE1822" s="31"/>
      <c r="GF1822" s="31"/>
      <c r="GG1822" s="31"/>
      <c r="GH1822" s="31"/>
      <c r="GI1822" s="31"/>
      <c r="GJ1822" s="31"/>
      <c r="GK1822" s="31"/>
      <c r="GL1822" s="31"/>
      <c r="GM1822" s="31"/>
      <c r="GN1822" s="31"/>
    </row>
    <row r="1823" spans="1:196" s="34" customFormat="1" x14ac:dyDescent="0.2">
      <c r="A1823" s="4"/>
      <c r="B1823" s="315"/>
      <c r="C1823" s="315"/>
      <c r="D1823" s="315"/>
      <c r="E1823" s="31"/>
      <c r="F1823" s="319"/>
      <c r="G1823" s="319"/>
      <c r="I1823" s="31"/>
      <c r="J1823" s="31"/>
      <c r="K1823" s="320"/>
      <c r="L1823" s="31"/>
      <c r="M1823" s="38"/>
      <c r="N1823" s="31"/>
      <c r="O1823" s="38"/>
      <c r="P1823" s="321"/>
      <c r="Q1823" s="31"/>
      <c r="R1823" s="31"/>
      <c r="S1823" s="31"/>
      <c r="T1823" s="31"/>
      <c r="U1823" s="31"/>
      <c r="V1823" s="31"/>
      <c r="W1823" s="31"/>
      <c r="X1823" s="29"/>
      <c r="Y1823" s="29"/>
      <c r="Z1823" s="29"/>
      <c r="AA1823" s="29"/>
      <c r="AB1823" s="29"/>
      <c r="AC1823" s="29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  <c r="BE1823" s="29"/>
      <c r="BF1823" s="29"/>
      <c r="BG1823" s="29"/>
      <c r="BH1823" s="29"/>
      <c r="BI1823" s="29"/>
      <c r="BJ1823" s="29"/>
      <c r="BK1823" s="29"/>
      <c r="BL1823" s="29"/>
      <c r="BM1823" s="29"/>
      <c r="BN1823" s="29"/>
      <c r="BO1823" s="29"/>
      <c r="BP1823" s="29"/>
      <c r="BQ1823" s="29"/>
      <c r="BR1823" s="29"/>
      <c r="BS1823" s="29"/>
      <c r="BT1823" s="29"/>
      <c r="BU1823" s="29"/>
      <c r="BV1823" s="29"/>
      <c r="BW1823" s="29"/>
      <c r="BX1823" s="29"/>
      <c r="BY1823" s="29"/>
      <c r="BZ1823" s="29"/>
      <c r="CA1823" s="29"/>
      <c r="CB1823" s="29"/>
      <c r="CC1823" s="29"/>
      <c r="CD1823" s="29"/>
      <c r="CE1823" s="29"/>
      <c r="CF1823" s="29"/>
      <c r="CG1823" s="29"/>
      <c r="CH1823" s="29"/>
      <c r="CI1823" s="29"/>
      <c r="CJ1823" s="29"/>
      <c r="CK1823" s="29"/>
      <c r="CL1823" s="29"/>
      <c r="CM1823" s="29"/>
      <c r="CN1823" s="29"/>
      <c r="CO1823" s="29"/>
      <c r="CP1823" s="29"/>
      <c r="CQ1823" s="29"/>
      <c r="CR1823" s="29"/>
      <c r="CS1823" s="29"/>
      <c r="CT1823" s="29"/>
      <c r="CU1823" s="29"/>
      <c r="CV1823" s="29"/>
      <c r="CW1823" s="29"/>
      <c r="CX1823" s="29"/>
      <c r="CY1823" s="29"/>
      <c r="CZ1823" s="29"/>
      <c r="DA1823" s="29"/>
      <c r="DB1823" s="29"/>
      <c r="DC1823" s="29"/>
      <c r="DD1823" s="29"/>
      <c r="DE1823" s="29"/>
      <c r="DF1823" s="29"/>
      <c r="DG1823" s="29"/>
      <c r="DH1823" s="29"/>
      <c r="DI1823" s="29"/>
      <c r="DJ1823" s="29"/>
      <c r="DK1823" s="29"/>
      <c r="DL1823" s="29"/>
      <c r="DM1823" s="29"/>
      <c r="DN1823" s="29"/>
      <c r="DO1823" s="29"/>
      <c r="DP1823" s="29"/>
      <c r="DQ1823" s="29"/>
      <c r="DR1823" s="29"/>
      <c r="DS1823" s="29"/>
      <c r="DT1823" s="29"/>
      <c r="DU1823" s="29"/>
      <c r="DV1823" s="29"/>
      <c r="DW1823" s="29"/>
      <c r="DX1823" s="29"/>
      <c r="DY1823" s="29"/>
      <c r="DZ1823" s="29"/>
      <c r="EA1823" s="29"/>
      <c r="EB1823" s="29"/>
      <c r="EC1823" s="29"/>
      <c r="ED1823" s="29"/>
      <c r="EE1823" s="29"/>
      <c r="EF1823" s="29"/>
      <c r="EG1823" s="29"/>
      <c r="EH1823" s="29"/>
      <c r="EI1823" s="29"/>
      <c r="EJ1823" s="29"/>
      <c r="EK1823" s="29"/>
      <c r="EL1823" s="29"/>
      <c r="EM1823" s="29"/>
      <c r="EN1823" s="29"/>
      <c r="EO1823" s="29"/>
      <c r="EP1823" s="29"/>
      <c r="EQ1823" s="29"/>
      <c r="ER1823" s="29"/>
      <c r="ES1823" s="29"/>
      <c r="ET1823" s="29"/>
      <c r="EU1823" s="29"/>
      <c r="EV1823" s="29"/>
      <c r="EW1823" s="29"/>
      <c r="EX1823" s="29"/>
      <c r="EY1823" s="29"/>
      <c r="EZ1823" s="29"/>
      <c r="FA1823" s="29"/>
      <c r="FB1823" s="29"/>
      <c r="FC1823" s="29"/>
      <c r="FD1823" s="29"/>
      <c r="FE1823" s="29"/>
      <c r="FF1823" s="29"/>
      <c r="FG1823" s="29"/>
      <c r="FH1823" s="29"/>
      <c r="FI1823" s="29"/>
      <c r="FJ1823" s="29"/>
      <c r="FK1823" s="29"/>
      <c r="FL1823" s="29"/>
      <c r="FM1823" s="29"/>
      <c r="FN1823" s="29"/>
      <c r="FO1823" s="29"/>
      <c r="FP1823" s="29"/>
      <c r="FQ1823" s="29"/>
      <c r="FR1823" s="29"/>
      <c r="FS1823" s="29"/>
      <c r="FT1823" s="29"/>
      <c r="FU1823" s="29"/>
      <c r="FV1823" s="29"/>
      <c r="FW1823" s="29"/>
      <c r="FX1823" s="29"/>
      <c r="FY1823" s="29"/>
      <c r="FZ1823" s="29"/>
      <c r="GA1823" s="29"/>
      <c r="GB1823" s="29"/>
      <c r="GC1823" s="29"/>
      <c r="GD1823" s="29"/>
      <c r="GE1823" s="31"/>
      <c r="GF1823" s="31"/>
      <c r="GG1823" s="31"/>
      <c r="GH1823" s="31"/>
      <c r="GI1823" s="31"/>
      <c r="GJ1823" s="31"/>
      <c r="GK1823" s="31"/>
      <c r="GL1823" s="31"/>
      <c r="GM1823" s="31"/>
      <c r="GN1823" s="31"/>
    </row>
    <row r="1824" spans="1:196" s="34" customFormat="1" x14ac:dyDescent="0.2">
      <c r="A1824" s="4"/>
      <c r="B1824" s="315"/>
      <c r="C1824" s="315"/>
      <c r="D1824" s="315"/>
      <c r="E1824" s="31"/>
      <c r="F1824" s="319"/>
      <c r="G1824" s="319"/>
      <c r="I1824" s="31"/>
      <c r="J1824" s="31"/>
      <c r="K1824" s="320"/>
      <c r="L1824" s="31"/>
      <c r="M1824" s="38"/>
      <c r="N1824" s="31"/>
      <c r="O1824" s="38"/>
      <c r="P1824" s="321"/>
      <c r="Q1824" s="31"/>
      <c r="R1824" s="31"/>
      <c r="S1824" s="31"/>
      <c r="T1824" s="31"/>
      <c r="U1824" s="31"/>
      <c r="V1824" s="31"/>
      <c r="W1824" s="31"/>
      <c r="X1824" s="29"/>
      <c r="Y1824" s="29"/>
      <c r="Z1824" s="29"/>
      <c r="AA1824" s="29"/>
      <c r="AB1824" s="29"/>
      <c r="AC1824" s="29"/>
      <c r="AD1824" s="29"/>
      <c r="AE1824" s="29"/>
      <c r="AF1824" s="29"/>
      <c r="AG1824" s="29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  <c r="BE1824" s="29"/>
      <c r="BF1824" s="29"/>
      <c r="BG1824" s="29"/>
      <c r="BH1824" s="29"/>
      <c r="BI1824" s="29"/>
      <c r="BJ1824" s="29"/>
      <c r="BK1824" s="29"/>
      <c r="BL1824" s="29"/>
      <c r="BM1824" s="29"/>
      <c r="BN1824" s="29"/>
      <c r="BO1824" s="29"/>
      <c r="BP1824" s="29"/>
      <c r="BQ1824" s="29"/>
      <c r="BR1824" s="29"/>
      <c r="BS1824" s="29"/>
      <c r="BT1824" s="29"/>
      <c r="BU1824" s="29"/>
      <c r="BV1824" s="29"/>
      <c r="BW1824" s="29"/>
      <c r="BX1824" s="29"/>
      <c r="BY1824" s="29"/>
      <c r="BZ1824" s="29"/>
      <c r="CA1824" s="29"/>
      <c r="CB1824" s="29"/>
      <c r="CC1824" s="29"/>
      <c r="CD1824" s="29"/>
      <c r="CE1824" s="29"/>
      <c r="CF1824" s="29"/>
      <c r="CG1824" s="29"/>
      <c r="CH1824" s="29"/>
      <c r="CI1824" s="29"/>
      <c r="CJ1824" s="29"/>
      <c r="CK1824" s="29"/>
      <c r="CL1824" s="29"/>
      <c r="CM1824" s="29"/>
      <c r="CN1824" s="29"/>
      <c r="CO1824" s="29"/>
      <c r="CP1824" s="29"/>
      <c r="CQ1824" s="29"/>
      <c r="CR1824" s="29"/>
      <c r="CS1824" s="29"/>
      <c r="CT1824" s="29"/>
      <c r="CU1824" s="29"/>
      <c r="CV1824" s="29"/>
      <c r="CW1824" s="29"/>
      <c r="CX1824" s="29"/>
      <c r="CY1824" s="29"/>
      <c r="CZ1824" s="29"/>
      <c r="DA1824" s="29"/>
      <c r="DB1824" s="29"/>
      <c r="DC1824" s="29"/>
      <c r="DD1824" s="29"/>
      <c r="DE1824" s="29"/>
      <c r="DF1824" s="29"/>
      <c r="DG1824" s="29"/>
      <c r="DH1824" s="29"/>
      <c r="DI1824" s="29"/>
      <c r="DJ1824" s="29"/>
      <c r="DK1824" s="29"/>
      <c r="DL1824" s="29"/>
      <c r="DM1824" s="29"/>
      <c r="DN1824" s="29"/>
      <c r="DO1824" s="29"/>
      <c r="DP1824" s="29"/>
      <c r="DQ1824" s="29"/>
      <c r="DR1824" s="29"/>
      <c r="DS1824" s="29"/>
      <c r="DT1824" s="29"/>
      <c r="DU1824" s="29"/>
      <c r="DV1824" s="29"/>
      <c r="DW1824" s="29"/>
      <c r="DX1824" s="29"/>
      <c r="DY1824" s="29"/>
      <c r="DZ1824" s="29"/>
      <c r="EA1824" s="29"/>
      <c r="EB1824" s="29"/>
      <c r="EC1824" s="29"/>
      <c r="ED1824" s="29"/>
      <c r="EE1824" s="29"/>
      <c r="EF1824" s="29"/>
      <c r="EG1824" s="29"/>
      <c r="EH1824" s="29"/>
      <c r="EI1824" s="29"/>
      <c r="EJ1824" s="29"/>
      <c r="EK1824" s="29"/>
      <c r="EL1824" s="29"/>
      <c r="EM1824" s="29"/>
      <c r="EN1824" s="29"/>
      <c r="EO1824" s="29"/>
      <c r="EP1824" s="29"/>
      <c r="EQ1824" s="29"/>
      <c r="ER1824" s="29"/>
      <c r="ES1824" s="29"/>
      <c r="ET1824" s="29"/>
      <c r="EU1824" s="29"/>
      <c r="EV1824" s="29"/>
      <c r="EW1824" s="29"/>
      <c r="EX1824" s="29"/>
      <c r="EY1824" s="29"/>
      <c r="EZ1824" s="29"/>
      <c r="FA1824" s="29"/>
      <c r="FB1824" s="29"/>
      <c r="FC1824" s="29"/>
      <c r="FD1824" s="29"/>
      <c r="FE1824" s="29"/>
      <c r="FF1824" s="29"/>
      <c r="FG1824" s="29"/>
      <c r="FH1824" s="29"/>
      <c r="FI1824" s="29"/>
      <c r="FJ1824" s="29"/>
      <c r="FK1824" s="29"/>
      <c r="FL1824" s="29"/>
      <c r="FM1824" s="29"/>
      <c r="FN1824" s="29"/>
      <c r="FO1824" s="29"/>
      <c r="FP1824" s="29"/>
      <c r="FQ1824" s="29"/>
      <c r="FR1824" s="29"/>
      <c r="FS1824" s="29"/>
      <c r="FT1824" s="29"/>
      <c r="FU1824" s="29"/>
      <c r="FV1824" s="29"/>
      <c r="FW1824" s="29"/>
      <c r="FX1824" s="29"/>
      <c r="FY1824" s="29"/>
      <c r="FZ1824" s="29"/>
      <c r="GA1824" s="29"/>
      <c r="GB1824" s="29"/>
      <c r="GC1824" s="29"/>
      <c r="GD1824" s="29"/>
      <c r="GE1824" s="31"/>
      <c r="GF1824" s="31"/>
      <c r="GG1824" s="31"/>
      <c r="GH1824" s="31"/>
      <c r="GI1824" s="31"/>
      <c r="GJ1824" s="31"/>
      <c r="GK1824" s="31"/>
      <c r="GL1824" s="31"/>
      <c r="GM1824" s="31"/>
      <c r="GN1824" s="31"/>
    </row>
    <row r="1825" spans="1:196" s="34" customFormat="1" x14ac:dyDescent="0.2">
      <c r="A1825" s="4"/>
      <c r="B1825" s="315"/>
      <c r="C1825" s="315"/>
      <c r="D1825" s="315"/>
      <c r="E1825" s="31"/>
      <c r="F1825" s="319"/>
      <c r="G1825" s="319"/>
      <c r="I1825" s="31"/>
      <c r="J1825" s="31"/>
      <c r="K1825" s="320"/>
      <c r="L1825" s="31"/>
      <c r="M1825" s="38"/>
      <c r="N1825" s="31"/>
      <c r="O1825" s="38"/>
      <c r="P1825" s="321"/>
      <c r="Q1825" s="31"/>
      <c r="R1825" s="31"/>
      <c r="S1825" s="31"/>
      <c r="T1825" s="31"/>
      <c r="U1825" s="31"/>
      <c r="V1825" s="31"/>
      <c r="W1825" s="31"/>
      <c r="X1825" s="29"/>
      <c r="Y1825" s="29"/>
      <c r="Z1825" s="29"/>
      <c r="AA1825" s="29"/>
      <c r="AB1825" s="29"/>
      <c r="AC1825" s="29"/>
      <c r="AD1825" s="29"/>
      <c r="AE1825" s="29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  <c r="BE1825" s="29"/>
      <c r="BF1825" s="29"/>
      <c r="BG1825" s="29"/>
      <c r="BH1825" s="29"/>
      <c r="BI1825" s="29"/>
      <c r="BJ1825" s="29"/>
      <c r="BK1825" s="29"/>
      <c r="BL1825" s="29"/>
      <c r="BM1825" s="29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29"/>
      <c r="CB1825" s="29"/>
      <c r="CC1825" s="29"/>
      <c r="CD1825" s="29"/>
      <c r="CE1825" s="29"/>
      <c r="CF1825" s="29"/>
      <c r="CG1825" s="29"/>
      <c r="CH1825" s="29"/>
      <c r="CI1825" s="29"/>
      <c r="CJ1825" s="29"/>
      <c r="CK1825" s="29"/>
      <c r="CL1825" s="29"/>
      <c r="CM1825" s="29"/>
      <c r="CN1825" s="29"/>
      <c r="CO1825" s="29"/>
      <c r="CP1825" s="29"/>
      <c r="CQ1825" s="29"/>
      <c r="CR1825" s="29"/>
      <c r="CS1825" s="29"/>
      <c r="CT1825" s="29"/>
      <c r="CU1825" s="29"/>
      <c r="CV1825" s="29"/>
      <c r="CW1825" s="29"/>
      <c r="CX1825" s="29"/>
      <c r="CY1825" s="29"/>
      <c r="CZ1825" s="29"/>
      <c r="DA1825" s="29"/>
      <c r="DB1825" s="29"/>
      <c r="DC1825" s="29"/>
      <c r="DD1825" s="29"/>
      <c r="DE1825" s="29"/>
      <c r="DF1825" s="29"/>
      <c r="DG1825" s="29"/>
      <c r="DH1825" s="29"/>
      <c r="DI1825" s="29"/>
      <c r="DJ1825" s="29"/>
      <c r="DK1825" s="29"/>
      <c r="DL1825" s="29"/>
      <c r="DM1825" s="29"/>
      <c r="DN1825" s="29"/>
      <c r="DO1825" s="29"/>
      <c r="DP1825" s="29"/>
      <c r="DQ1825" s="29"/>
      <c r="DR1825" s="29"/>
      <c r="DS1825" s="29"/>
      <c r="DT1825" s="29"/>
      <c r="DU1825" s="29"/>
      <c r="DV1825" s="29"/>
      <c r="DW1825" s="29"/>
      <c r="DX1825" s="29"/>
      <c r="DY1825" s="29"/>
      <c r="DZ1825" s="29"/>
      <c r="EA1825" s="29"/>
      <c r="EB1825" s="29"/>
      <c r="EC1825" s="29"/>
      <c r="ED1825" s="29"/>
      <c r="EE1825" s="29"/>
      <c r="EF1825" s="29"/>
      <c r="EG1825" s="29"/>
      <c r="EH1825" s="29"/>
      <c r="EI1825" s="29"/>
      <c r="EJ1825" s="29"/>
      <c r="EK1825" s="29"/>
      <c r="EL1825" s="29"/>
      <c r="EM1825" s="29"/>
      <c r="EN1825" s="29"/>
      <c r="EO1825" s="29"/>
      <c r="EP1825" s="29"/>
      <c r="EQ1825" s="29"/>
      <c r="ER1825" s="29"/>
      <c r="ES1825" s="29"/>
      <c r="ET1825" s="29"/>
      <c r="EU1825" s="29"/>
      <c r="EV1825" s="29"/>
      <c r="EW1825" s="29"/>
      <c r="EX1825" s="29"/>
      <c r="EY1825" s="29"/>
      <c r="EZ1825" s="29"/>
      <c r="FA1825" s="29"/>
      <c r="FB1825" s="29"/>
      <c r="FC1825" s="29"/>
      <c r="FD1825" s="29"/>
      <c r="FE1825" s="29"/>
      <c r="FF1825" s="29"/>
      <c r="FG1825" s="29"/>
      <c r="FH1825" s="29"/>
      <c r="FI1825" s="29"/>
      <c r="FJ1825" s="29"/>
      <c r="FK1825" s="29"/>
      <c r="FL1825" s="29"/>
      <c r="FM1825" s="29"/>
      <c r="FN1825" s="29"/>
      <c r="FO1825" s="29"/>
      <c r="FP1825" s="29"/>
      <c r="FQ1825" s="29"/>
      <c r="FR1825" s="29"/>
      <c r="FS1825" s="29"/>
      <c r="FT1825" s="29"/>
      <c r="FU1825" s="29"/>
      <c r="FV1825" s="29"/>
      <c r="FW1825" s="29"/>
      <c r="FX1825" s="29"/>
      <c r="FY1825" s="29"/>
      <c r="FZ1825" s="29"/>
      <c r="GA1825" s="29"/>
      <c r="GB1825" s="29"/>
      <c r="GC1825" s="29"/>
      <c r="GD1825" s="29"/>
      <c r="GE1825" s="31"/>
      <c r="GF1825" s="31"/>
      <c r="GG1825" s="31"/>
      <c r="GH1825" s="31"/>
      <c r="GI1825" s="31"/>
      <c r="GJ1825" s="31"/>
      <c r="GK1825" s="31"/>
      <c r="GL1825" s="31"/>
      <c r="GM1825" s="31"/>
      <c r="GN1825" s="31"/>
    </row>
    <row r="1826" spans="1:196" s="34" customFormat="1" x14ac:dyDescent="0.2">
      <c r="A1826" s="4"/>
      <c r="B1826" s="315"/>
      <c r="C1826" s="315"/>
      <c r="D1826" s="315"/>
      <c r="E1826" s="31"/>
      <c r="F1826" s="319"/>
      <c r="G1826" s="319"/>
      <c r="I1826" s="31"/>
      <c r="J1826" s="31"/>
      <c r="K1826" s="320"/>
      <c r="L1826" s="31"/>
      <c r="M1826" s="38"/>
      <c r="N1826" s="31"/>
      <c r="O1826" s="38"/>
      <c r="P1826" s="321"/>
      <c r="Q1826" s="31"/>
      <c r="R1826" s="31"/>
      <c r="S1826" s="31"/>
      <c r="T1826" s="31"/>
      <c r="U1826" s="31"/>
      <c r="V1826" s="31"/>
      <c r="W1826" s="31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  <c r="CR1826" s="29"/>
      <c r="CS1826" s="29"/>
      <c r="CT1826" s="29"/>
      <c r="CU1826" s="29"/>
      <c r="CV1826" s="29"/>
      <c r="CW1826" s="29"/>
      <c r="CX1826" s="29"/>
      <c r="CY1826" s="29"/>
      <c r="CZ1826" s="29"/>
      <c r="DA1826" s="29"/>
      <c r="DB1826" s="29"/>
      <c r="DC1826" s="29"/>
      <c r="DD1826" s="29"/>
      <c r="DE1826" s="29"/>
      <c r="DF1826" s="29"/>
      <c r="DG1826" s="29"/>
      <c r="DH1826" s="29"/>
      <c r="DI1826" s="29"/>
      <c r="DJ1826" s="29"/>
      <c r="DK1826" s="29"/>
      <c r="DL1826" s="29"/>
      <c r="DM1826" s="29"/>
      <c r="DN1826" s="29"/>
      <c r="DO1826" s="29"/>
      <c r="DP1826" s="29"/>
      <c r="DQ1826" s="29"/>
      <c r="DR1826" s="29"/>
      <c r="DS1826" s="29"/>
      <c r="DT1826" s="29"/>
      <c r="DU1826" s="29"/>
      <c r="DV1826" s="29"/>
      <c r="DW1826" s="29"/>
      <c r="DX1826" s="29"/>
      <c r="DY1826" s="29"/>
      <c r="DZ1826" s="29"/>
      <c r="EA1826" s="29"/>
      <c r="EB1826" s="29"/>
      <c r="EC1826" s="29"/>
      <c r="ED1826" s="29"/>
      <c r="EE1826" s="29"/>
      <c r="EF1826" s="29"/>
      <c r="EG1826" s="29"/>
      <c r="EH1826" s="29"/>
      <c r="EI1826" s="29"/>
      <c r="EJ1826" s="29"/>
      <c r="EK1826" s="29"/>
      <c r="EL1826" s="29"/>
      <c r="EM1826" s="29"/>
      <c r="EN1826" s="29"/>
      <c r="EO1826" s="29"/>
      <c r="EP1826" s="29"/>
      <c r="EQ1826" s="29"/>
      <c r="ER1826" s="29"/>
      <c r="ES1826" s="29"/>
      <c r="ET1826" s="29"/>
      <c r="EU1826" s="29"/>
      <c r="EV1826" s="29"/>
      <c r="EW1826" s="29"/>
      <c r="EX1826" s="29"/>
      <c r="EY1826" s="29"/>
      <c r="EZ1826" s="29"/>
      <c r="FA1826" s="29"/>
      <c r="FB1826" s="29"/>
      <c r="FC1826" s="29"/>
      <c r="FD1826" s="29"/>
      <c r="FE1826" s="29"/>
      <c r="FF1826" s="29"/>
      <c r="FG1826" s="29"/>
      <c r="FH1826" s="29"/>
      <c r="FI1826" s="29"/>
      <c r="FJ1826" s="29"/>
      <c r="FK1826" s="29"/>
      <c r="FL1826" s="29"/>
      <c r="FM1826" s="29"/>
      <c r="FN1826" s="29"/>
      <c r="FO1826" s="29"/>
      <c r="FP1826" s="29"/>
      <c r="FQ1826" s="29"/>
      <c r="FR1826" s="29"/>
      <c r="FS1826" s="29"/>
      <c r="FT1826" s="29"/>
      <c r="FU1826" s="29"/>
      <c r="FV1826" s="29"/>
      <c r="FW1826" s="29"/>
      <c r="FX1826" s="29"/>
      <c r="FY1826" s="29"/>
      <c r="FZ1826" s="29"/>
      <c r="GA1826" s="29"/>
      <c r="GB1826" s="29"/>
      <c r="GC1826" s="29"/>
      <c r="GD1826" s="29"/>
      <c r="GE1826" s="31"/>
      <c r="GF1826" s="31"/>
      <c r="GG1826" s="31"/>
      <c r="GH1826" s="31"/>
      <c r="GI1826" s="31"/>
      <c r="GJ1826" s="31"/>
      <c r="GK1826" s="31"/>
      <c r="GL1826" s="31"/>
      <c r="GM1826" s="31"/>
      <c r="GN1826" s="31"/>
    </row>
    <row r="1827" spans="1:196" s="34" customFormat="1" x14ac:dyDescent="0.2">
      <c r="A1827" s="4"/>
      <c r="B1827" s="315"/>
      <c r="C1827" s="315"/>
      <c r="D1827" s="315"/>
      <c r="E1827" s="31"/>
      <c r="F1827" s="319"/>
      <c r="G1827" s="319"/>
      <c r="I1827" s="31"/>
      <c r="J1827" s="31"/>
      <c r="K1827" s="320"/>
      <c r="L1827" s="31"/>
      <c r="M1827" s="38"/>
      <c r="N1827" s="31"/>
      <c r="O1827" s="38"/>
      <c r="P1827" s="321"/>
      <c r="Q1827" s="31"/>
      <c r="R1827" s="31"/>
      <c r="S1827" s="31"/>
      <c r="T1827" s="31"/>
      <c r="U1827" s="31"/>
      <c r="V1827" s="31"/>
      <c r="W1827" s="31"/>
      <c r="X1827" s="29"/>
      <c r="Y1827" s="29"/>
      <c r="Z1827" s="29"/>
      <c r="AA1827" s="29"/>
      <c r="AB1827" s="29"/>
      <c r="AC1827" s="29"/>
      <c r="AD1827" s="29"/>
      <c r="AE1827" s="29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  <c r="BE1827" s="29"/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  <c r="CR1827" s="29"/>
      <c r="CS1827" s="29"/>
      <c r="CT1827" s="29"/>
      <c r="CU1827" s="29"/>
      <c r="CV1827" s="29"/>
      <c r="CW1827" s="29"/>
      <c r="CX1827" s="29"/>
      <c r="CY1827" s="29"/>
      <c r="CZ1827" s="29"/>
      <c r="DA1827" s="29"/>
      <c r="DB1827" s="29"/>
      <c r="DC1827" s="29"/>
      <c r="DD1827" s="29"/>
      <c r="DE1827" s="29"/>
      <c r="DF1827" s="29"/>
      <c r="DG1827" s="29"/>
      <c r="DH1827" s="29"/>
      <c r="DI1827" s="29"/>
      <c r="DJ1827" s="29"/>
      <c r="DK1827" s="29"/>
      <c r="DL1827" s="29"/>
      <c r="DM1827" s="29"/>
      <c r="DN1827" s="29"/>
      <c r="DO1827" s="29"/>
      <c r="DP1827" s="29"/>
      <c r="DQ1827" s="29"/>
      <c r="DR1827" s="29"/>
      <c r="DS1827" s="29"/>
      <c r="DT1827" s="29"/>
      <c r="DU1827" s="29"/>
      <c r="DV1827" s="29"/>
      <c r="DW1827" s="29"/>
      <c r="DX1827" s="29"/>
      <c r="DY1827" s="29"/>
      <c r="DZ1827" s="29"/>
      <c r="EA1827" s="29"/>
      <c r="EB1827" s="29"/>
      <c r="EC1827" s="29"/>
      <c r="ED1827" s="29"/>
      <c r="EE1827" s="29"/>
      <c r="EF1827" s="29"/>
      <c r="EG1827" s="29"/>
      <c r="EH1827" s="29"/>
      <c r="EI1827" s="29"/>
      <c r="EJ1827" s="29"/>
      <c r="EK1827" s="29"/>
      <c r="EL1827" s="29"/>
      <c r="EM1827" s="29"/>
      <c r="EN1827" s="29"/>
      <c r="EO1827" s="29"/>
      <c r="EP1827" s="29"/>
      <c r="EQ1827" s="29"/>
      <c r="ER1827" s="29"/>
      <c r="ES1827" s="29"/>
      <c r="ET1827" s="29"/>
      <c r="EU1827" s="29"/>
      <c r="EV1827" s="29"/>
      <c r="EW1827" s="29"/>
      <c r="EX1827" s="29"/>
      <c r="EY1827" s="29"/>
      <c r="EZ1827" s="29"/>
      <c r="FA1827" s="29"/>
      <c r="FB1827" s="29"/>
      <c r="FC1827" s="29"/>
      <c r="FD1827" s="29"/>
      <c r="FE1827" s="29"/>
      <c r="FF1827" s="29"/>
      <c r="FG1827" s="29"/>
      <c r="FH1827" s="29"/>
      <c r="FI1827" s="29"/>
      <c r="FJ1827" s="29"/>
      <c r="FK1827" s="29"/>
      <c r="FL1827" s="29"/>
      <c r="FM1827" s="29"/>
      <c r="FN1827" s="29"/>
      <c r="FO1827" s="29"/>
      <c r="FP1827" s="29"/>
      <c r="FQ1827" s="29"/>
      <c r="FR1827" s="29"/>
      <c r="FS1827" s="29"/>
      <c r="FT1827" s="29"/>
      <c r="FU1827" s="29"/>
      <c r="FV1827" s="29"/>
      <c r="FW1827" s="29"/>
      <c r="FX1827" s="29"/>
      <c r="FY1827" s="29"/>
      <c r="FZ1827" s="29"/>
      <c r="GA1827" s="29"/>
      <c r="GB1827" s="29"/>
      <c r="GC1827" s="29"/>
      <c r="GD1827" s="29"/>
      <c r="GE1827" s="31"/>
      <c r="GF1827" s="31"/>
      <c r="GG1827" s="31"/>
      <c r="GH1827" s="31"/>
      <c r="GI1827" s="31"/>
      <c r="GJ1827" s="31"/>
      <c r="GK1827" s="31"/>
      <c r="GL1827" s="31"/>
      <c r="GM1827" s="31"/>
      <c r="GN1827" s="31"/>
    </row>
    <row r="1828" spans="1:196" s="34" customFormat="1" x14ac:dyDescent="0.2">
      <c r="A1828" s="4"/>
      <c r="B1828" s="315"/>
      <c r="C1828" s="315"/>
      <c r="D1828" s="315"/>
      <c r="E1828" s="31"/>
      <c r="F1828" s="319"/>
      <c r="G1828" s="319"/>
      <c r="I1828" s="31"/>
      <c r="J1828" s="31"/>
      <c r="K1828" s="320"/>
      <c r="L1828" s="31"/>
      <c r="M1828" s="38"/>
      <c r="N1828" s="31"/>
      <c r="O1828" s="38"/>
      <c r="P1828" s="321"/>
      <c r="Q1828" s="31"/>
      <c r="R1828" s="31"/>
      <c r="S1828" s="31"/>
      <c r="T1828" s="31"/>
      <c r="U1828" s="31"/>
      <c r="V1828" s="31"/>
      <c r="W1828" s="31"/>
      <c r="X1828" s="29"/>
      <c r="Y1828" s="29"/>
      <c r="Z1828" s="29"/>
      <c r="AA1828" s="29"/>
      <c r="AB1828" s="29"/>
      <c r="AC1828" s="29"/>
      <c r="AD1828" s="29"/>
      <c r="AE1828" s="29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29"/>
      <c r="BD1828" s="29"/>
      <c r="BE1828" s="29"/>
      <c r="BF1828" s="29"/>
      <c r="BG1828" s="29"/>
      <c r="BH1828" s="29"/>
      <c r="BI1828" s="29"/>
      <c r="BJ1828" s="29"/>
      <c r="BK1828" s="29"/>
      <c r="BL1828" s="29"/>
      <c r="BM1828" s="29"/>
      <c r="BN1828" s="29"/>
      <c r="BO1828" s="29"/>
      <c r="BP1828" s="29"/>
      <c r="BQ1828" s="29"/>
      <c r="BR1828" s="29"/>
      <c r="BS1828" s="29"/>
      <c r="BT1828" s="29"/>
      <c r="BU1828" s="29"/>
      <c r="BV1828" s="29"/>
      <c r="BW1828" s="29"/>
      <c r="BX1828" s="29"/>
      <c r="BY1828" s="29"/>
      <c r="BZ1828" s="29"/>
      <c r="CA1828" s="29"/>
      <c r="CB1828" s="29"/>
      <c r="CC1828" s="29"/>
      <c r="CD1828" s="29"/>
      <c r="CE1828" s="29"/>
      <c r="CF1828" s="29"/>
      <c r="CG1828" s="29"/>
      <c r="CH1828" s="29"/>
      <c r="CI1828" s="29"/>
      <c r="CJ1828" s="29"/>
      <c r="CK1828" s="29"/>
      <c r="CL1828" s="29"/>
      <c r="CM1828" s="29"/>
      <c r="CN1828" s="29"/>
      <c r="CO1828" s="29"/>
      <c r="CP1828" s="29"/>
      <c r="CQ1828" s="29"/>
      <c r="CR1828" s="29"/>
      <c r="CS1828" s="29"/>
      <c r="CT1828" s="29"/>
      <c r="CU1828" s="29"/>
      <c r="CV1828" s="29"/>
      <c r="CW1828" s="29"/>
      <c r="CX1828" s="29"/>
      <c r="CY1828" s="29"/>
      <c r="CZ1828" s="29"/>
      <c r="DA1828" s="29"/>
      <c r="DB1828" s="29"/>
      <c r="DC1828" s="29"/>
      <c r="DD1828" s="29"/>
      <c r="DE1828" s="29"/>
      <c r="DF1828" s="29"/>
      <c r="DG1828" s="29"/>
      <c r="DH1828" s="29"/>
      <c r="DI1828" s="29"/>
      <c r="DJ1828" s="29"/>
      <c r="DK1828" s="29"/>
      <c r="DL1828" s="29"/>
      <c r="DM1828" s="29"/>
      <c r="DN1828" s="29"/>
      <c r="DO1828" s="29"/>
      <c r="DP1828" s="29"/>
      <c r="DQ1828" s="29"/>
      <c r="DR1828" s="29"/>
      <c r="DS1828" s="29"/>
      <c r="DT1828" s="29"/>
      <c r="DU1828" s="29"/>
      <c r="DV1828" s="29"/>
      <c r="DW1828" s="29"/>
      <c r="DX1828" s="29"/>
      <c r="DY1828" s="29"/>
      <c r="DZ1828" s="29"/>
      <c r="EA1828" s="29"/>
      <c r="EB1828" s="29"/>
      <c r="EC1828" s="29"/>
      <c r="ED1828" s="29"/>
      <c r="EE1828" s="29"/>
      <c r="EF1828" s="29"/>
      <c r="EG1828" s="29"/>
      <c r="EH1828" s="29"/>
      <c r="EI1828" s="29"/>
      <c r="EJ1828" s="29"/>
      <c r="EK1828" s="29"/>
      <c r="EL1828" s="29"/>
      <c r="EM1828" s="29"/>
      <c r="EN1828" s="29"/>
      <c r="EO1828" s="29"/>
      <c r="EP1828" s="29"/>
      <c r="EQ1828" s="29"/>
      <c r="ER1828" s="29"/>
      <c r="ES1828" s="29"/>
      <c r="ET1828" s="29"/>
      <c r="EU1828" s="29"/>
      <c r="EV1828" s="29"/>
      <c r="EW1828" s="29"/>
      <c r="EX1828" s="29"/>
      <c r="EY1828" s="29"/>
      <c r="EZ1828" s="29"/>
      <c r="FA1828" s="29"/>
      <c r="FB1828" s="29"/>
      <c r="FC1828" s="29"/>
      <c r="FD1828" s="29"/>
      <c r="FE1828" s="29"/>
      <c r="FF1828" s="29"/>
      <c r="FG1828" s="29"/>
      <c r="FH1828" s="29"/>
      <c r="FI1828" s="29"/>
      <c r="FJ1828" s="29"/>
      <c r="FK1828" s="29"/>
      <c r="FL1828" s="29"/>
      <c r="FM1828" s="29"/>
      <c r="FN1828" s="29"/>
      <c r="FO1828" s="29"/>
      <c r="FP1828" s="29"/>
      <c r="FQ1828" s="29"/>
      <c r="FR1828" s="29"/>
      <c r="FS1828" s="29"/>
      <c r="FT1828" s="29"/>
      <c r="FU1828" s="29"/>
      <c r="FV1828" s="29"/>
      <c r="FW1828" s="29"/>
      <c r="FX1828" s="29"/>
      <c r="FY1828" s="29"/>
      <c r="FZ1828" s="29"/>
      <c r="GA1828" s="29"/>
      <c r="GB1828" s="29"/>
      <c r="GC1828" s="29"/>
      <c r="GD1828" s="29"/>
      <c r="GE1828" s="31"/>
      <c r="GF1828" s="31"/>
      <c r="GG1828" s="31"/>
      <c r="GH1828" s="31"/>
      <c r="GI1828" s="31"/>
      <c r="GJ1828" s="31"/>
      <c r="GK1828" s="31"/>
      <c r="GL1828" s="31"/>
      <c r="GM1828" s="31"/>
      <c r="GN1828" s="31"/>
    </row>
    <row r="1829" spans="1:196" s="34" customFormat="1" x14ac:dyDescent="0.2">
      <c r="A1829" s="4"/>
      <c r="B1829" s="315"/>
      <c r="C1829" s="315"/>
      <c r="D1829" s="315"/>
      <c r="E1829" s="31"/>
      <c r="F1829" s="319"/>
      <c r="G1829" s="319"/>
      <c r="I1829" s="31"/>
      <c r="J1829" s="31"/>
      <c r="K1829" s="320"/>
      <c r="L1829" s="31"/>
      <c r="M1829" s="38"/>
      <c r="N1829" s="31"/>
      <c r="O1829" s="38"/>
      <c r="P1829" s="321"/>
      <c r="Q1829" s="31"/>
      <c r="R1829" s="31"/>
      <c r="S1829" s="31"/>
      <c r="T1829" s="31"/>
      <c r="U1829" s="31"/>
      <c r="V1829" s="31"/>
      <c r="W1829" s="31"/>
      <c r="X1829" s="29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  <c r="BE1829" s="29"/>
      <c r="BF1829" s="29"/>
      <c r="BG1829" s="29"/>
      <c r="BH1829" s="29"/>
      <c r="BI1829" s="29"/>
      <c r="BJ1829" s="29"/>
      <c r="BK1829" s="29"/>
      <c r="BL1829" s="29"/>
      <c r="BM1829" s="29"/>
      <c r="BN1829" s="29"/>
      <c r="BO1829" s="29"/>
      <c r="BP1829" s="29"/>
      <c r="BQ1829" s="29"/>
      <c r="BR1829" s="29"/>
      <c r="BS1829" s="29"/>
      <c r="BT1829" s="29"/>
      <c r="BU1829" s="29"/>
      <c r="BV1829" s="29"/>
      <c r="BW1829" s="29"/>
      <c r="BX1829" s="29"/>
      <c r="BY1829" s="29"/>
      <c r="BZ1829" s="29"/>
      <c r="CA1829" s="29"/>
      <c r="CB1829" s="29"/>
      <c r="CC1829" s="29"/>
      <c r="CD1829" s="29"/>
      <c r="CE1829" s="29"/>
      <c r="CF1829" s="29"/>
      <c r="CG1829" s="29"/>
      <c r="CH1829" s="29"/>
      <c r="CI1829" s="29"/>
      <c r="CJ1829" s="29"/>
      <c r="CK1829" s="29"/>
      <c r="CL1829" s="29"/>
      <c r="CM1829" s="29"/>
      <c r="CN1829" s="29"/>
      <c r="CO1829" s="29"/>
      <c r="CP1829" s="29"/>
      <c r="CQ1829" s="29"/>
      <c r="CR1829" s="29"/>
      <c r="CS1829" s="29"/>
      <c r="CT1829" s="29"/>
      <c r="CU1829" s="29"/>
      <c r="CV1829" s="29"/>
      <c r="CW1829" s="29"/>
      <c r="CX1829" s="29"/>
      <c r="CY1829" s="29"/>
      <c r="CZ1829" s="29"/>
      <c r="DA1829" s="29"/>
      <c r="DB1829" s="29"/>
      <c r="DC1829" s="29"/>
      <c r="DD1829" s="29"/>
      <c r="DE1829" s="29"/>
      <c r="DF1829" s="29"/>
      <c r="DG1829" s="29"/>
      <c r="DH1829" s="29"/>
      <c r="DI1829" s="29"/>
      <c r="DJ1829" s="29"/>
      <c r="DK1829" s="29"/>
      <c r="DL1829" s="29"/>
      <c r="DM1829" s="29"/>
      <c r="DN1829" s="29"/>
      <c r="DO1829" s="29"/>
      <c r="DP1829" s="29"/>
      <c r="DQ1829" s="29"/>
      <c r="DR1829" s="29"/>
      <c r="DS1829" s="29"/>
      <c r="DT1829" s="29"/>
      <c r="DU1829" s="29"/>
      <c r="DV1829" s="29"/>
      <c r="DW1829" s="29"/>
      <c r="DX1829" s="29"/>
      <c r="DY1829" s="29"/>
      <c r="DZ1829" s="29"/>
      <c r="EA1829" s="29"/>
      <c r="EB1829" s="29"/>
      <c r="EC1829" s="29"/>
      <c r="ED1829" s="29"/>
      <c r="EE1829" s="29"/>
      <c r="EF1829" s="29"/>
      <c r="EG1829" s="29"/>
      <c r="EH1829" s="29"/>
      <c r="EI1829" s="29"/>
      <c r="EJ1829" s="29"/>
      <c r="EK1829" s="29"/>
      <c r="EL1829" s="29"/>
      <c r="EM1829" s="29"/>
      <c r="EN1829" s="29"/>
      <c r="EO1829" s="29"/>
      <c r="EP1829" s="29"/>
      <c r="EQ1829" s="29"/>
      <c r="ER1829" s="29"/>
      <c r="ES1829" s="29"/>
      <c r="ET1829" s="29"/>
      <c r="EU1829" s="29"/>
      <c r="EV1829" s="29"/>
      <c r="EW1829" s="29"/>
      <c r="EX1829" s="29"/>
      <c r="EY1829" s="29"/>
      <c r="EZ1829" s="29"/>
      <c r="FA1829" s="29"/>
      <c r="FB1829" s="29"/>
      <c r="FC1829" s="29"/>
      <c r="FD1829" s="29"/>
      <c r="FE1829" s="29"/>
      <c r="FF1829" s="29"/>
      <c r="FG1829" s="29"/>
      <c r="FH1829" s="29"/>
      <c r="FI1829" s="29"/>
      <c r="FJ1829" s="29"/>
      <c r="FK1829" s="29"/>
      <c r="FL1829" s="29"/>
      <c r="FM1829" s="29"/>
      <c r="FN1829" s="29"/>
      <c r="FO1829" s="29"/>
      <c r="FP1829" s="29"/>
      <c r="FQ1829" s="29"/>
      <c r="FR1829" s="29"/>
      <c r="FS1829" s="29"/>
      <c r="FT1829" s="29"/>
      <c r="FU1829" s="29"/>
      <c r="FV1829" s="29"/>
      <c r="FW1829" s="29"/>
      <c r="FX1829" s="29"/>
      <c r="FY1829" s="29"/>
      <c r="FZ1829" s="29"/>
      <c r="GA1829" s="29"/>
      <c r="GB1829" s="29"/>
      <c r="GC1829" s="29"/>
      <c r="GD1829" s="29"/>
      <c r="GE1829" s="31"/>
      <c r="GF1829" s="31"/>
      <c r="GG1829" s="31"/>
      <c r="GH1829" s="31"/>
      <c r="GI1829" s="31"/>
      <c r="GJ1829" s="31"/>
      <c r="GK1829" s="31"/>
      <c r="GL1829" s="31"/>
      <c r="GM1829" s="31"/>
      <c r="GN1829" s="31"/>
    </row>
    <row r="1830" spans="1:196" s="34" customFormat="1" x14ac:dyDescent="0.2">
      <c r="A1830" s="4"/>
      <c r="B1830" s="315"/>
      <c r="C1830" s="315"/>
      <c r="D1830" s="315"/>
      <c r="E1830" s="31"/>
      <c r="F1830" s="319"/>
      <c r="G1830" s="319"/>
      <c r="I1830" s="31"/>
      <c r="J1830" s="31"/>
      <c r="K1830" s="320"/>
      <c r="L1830" s="31"/>
      <c r="M1830" s="38"/>
      <c r="N1830" s="31"/>
      <c r="O1830" s="38"/>
      <c r="P1830" s="321"/>
      <c r="Q1830" s="31"/>
      <c r="R1830" s="31"/>
      <c r="S1830" s="31"/>
      <c r="T1830" s="31"/>
      <c r="U1830" s="31"/>
      <c r="V1830" s="31"/>
      <c r="W1830" s="31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  <c r="BE1830" s="29"/>
      <c r="BF1830" s="29"/>
      <c r="BG1830" s="29"/>
      <c r="BH1830" s="29"/>
      <c r="BI1830" s="29"/>
      <c r="BJ1830" s="29"/>
      <c r="BK1830" s="29"/>
      <c r="BL1830" s="29"/>
      <c r="BM1830" s="29"/>
      <c r="BN1830" s="29"/>
      <c r="BO1830" s="29"/>
      <c r="BP1830" s="29"/>
      <c r="BQ1830" s="29"/>
      <c r="BR1830" s="29"/>
      <c r="BS1830" s="29"/>
      <c r="BT1830" s="29"/>
      <c r="BU1830" s="29"/>
      <c r="BV1830" s="29"/>
      <c r="BW1830" s="29"/>
      <c r="BX1830" s="29"/>
      <c r="BY1830" s="29"/>
      <c r="BZ1830" s="29"/>
      <c r="CA1830" s="29"/>
      <c r="CB1830" s="29"/>
      <c r="CC1830" s="29"/>
      <c r="CD1830" s="29"/>
      <c r="CE1830" s="29"/>
      <c r="CF1830" s="29"/>
      <c r="CG1830" s="29"/>
      <c r="CH1830" s="29"/>
      <c r="CI1830" s="29"/>
      <c r="CJ1830" s="29"/>
      <c r="CK1830" s="29"/>
      <c r="CL1830" s="29"/>
      <c r="CM1830" s="29"/>
      <c r="CN1830" s="29"/>
      <c r="CO1830" s="29"/>
      <c r="CP1830" s="29"/>
      <c r="CQ1830" s="29"/>
      <c r="CR1830" s="29"/>
      <c r="CS1830" s="29"/>
      <c r="CT1830" s="29"/>
      <c r="CU1830" s="29"/>
      <c r="CV1830" s="29"/>
      <c r="CW1830" s="29"/>
      <c r="CX1830" s="29"/>
      <c r="CY1830" s="29"/>
      <c r="CZ1830" s="29"/>
      <c r="DA1830" s="29"/>
      <c r="DB1830" s="29"/>
      <c r="DC1830" s="29"/>
      <c r="DD1830" s="29"/>
      <c r="DE1830" s="29"/>
      <c r="DF1830" s="29"/>
      <c r="DG1830" s="29"/>
      <c r="DH1830" s="29"/>
      <c r="DI1830" s="29"/>
      <c r="DJ1830" s="29"/>
      <c r="DK1830" s="29"/>
      <c r="DL1830" s="29"/>
      <c r="DM1830" s="29"/>
      <c r="DN1830" s="29"/>
      <c r="DO1830" s="29"/>
      <c r="DP1830" s="29"/>
      <c r="DQ1830" s="29"/>
      <c r="DR1830" s="29"/>
      <c r="DS1830" s="29"/>
      <c r="DT1830" s="29"/>
      <c r="DU1830" s="29"/>
      <c r="DV1830" s="29"/>
      <c r="DW1830" s="29"/>
      <c r="DX1830" s="29"/>
      <c r="DY1830" s="29"/>
      <c r="DZ1830" s="29"/>
      <c r="EA1830" s="29"/>
      <c r="EB1830" s="29"/>
      <c r="EC1830" s="29"/>
      <c r="ED1830" s="29"/>
      <c r="EE1830" s="29"/>
      <c r="EF1830" s="29"/>
      <c r="EG1830" s="29"/>
      <c r="EH1830" s="29"/>
      <c r="EI1830" s="29"/>
      <c r="EJ1830" s="29"/>
      <c r="EK1830" s="29"/>
      <c r="EL1830" s="29"/>
      <c r="EM1830" s="29"/>
      <c r="EN1830" s="29"/>
      <c r="EO1830" s="29"/>
      <c r="EP1830" s="29"/>
      <c r="EQ1830" s="29"/>
      <c r="ER1830" s="29"/>
      <c r="ES1830" s="29"/>
      <c r="ET1830" s="29"/>
      <c r="EU1830" s="29"/>
      <c r="EV1830" s="29"/>
      <c r="EW1830" s="29"/>
      <c r="EX1830" s="29"/>
      <c r="EY1830" s="29"/>
      <c r="EZ1830" s="29"/>
      <c r="FA1830" s="29"/>
      <c r="FB1830" s="29"/>
      <c r="FC1830" s="29"/>
      <c r="FD1830" s="29"/>
      <c r="FE1830" s="29"/>
      <c r="FF1830" s="29"/>
      <c r="FG1830" s="29"/>
      <c r="FH1830" s="29"/>
      <c r="FI1830" s="29"/>
      <c r="FJ1830" s="29"/>
      <c r="FK1830" s="29"/>
      <c r="FL1830" s="29"/>
      <c r="FM1830" s="29"/>
      <c r="FN1830" s="29"/>
      <c r="FO1830" s="29"/>
      <c r="FP1830" s="29"/>
      <c r="FQ1830" s="29"/>
      <c r="FR1830" s="29"/>
      <c r="FS1830" s="29"/>
      <c r="FT1830" s="29"/>
      <c r="FU1830" s="29"/>
      <c r="FV1830" s="29"/>
      <c r="FW1830" s="29"/>
      <c r="FX1830" s="29"/>
      <c r="FY1830" s="29"/>
      <c r="FZ1830" s="29"/>
      <c r="GA1830" s="29"/>
      <c r="GB1830" s="29"/>
      <c r="GC1830" s="29"/>
      <c r="GD1830" s="29"/>
      <c r="GE1830" s="31"/>
      <c r="GF1830" s="31"/>
      <c r="GG1830" s="31"/>
      <c r="GH1830" s="31"/>
      <c r="GI1830" s="31"/>
      <c r="GJ1830" s="31"/>
      <c r="GK1830" s="31"/>
      <c r="GL1830" s="31"/>
      <c r="GM1830" s="31"/>
      <c r="GN1830" s="31"/>
    </row>
    <row r="1831" spans="1:196" s="34" customFormat="1" x14ac:dyDescent="0.2">
      <c r="A1831" s="4"/>
      <c r="B1831" s="315"/>
      <c r="C1831" s="315"/>
      <c r="D1831" s="315"/>
      <c r="E1831" s="31"/>
      <c r="F1831" s="319"/>
      <c r="G1831" s="319"/>
      <c r="I1831" s="31"/>
      <c r="J1831" s="31"/>
      <c r="K1831" s="320"/>
      <c r="L1831" s="31"/>
      <c r="M1831" s="38"/>
      <c r="N1831" s="31"/>
      <c r="O1831" s="38"/>
      <c r="P1831" s="321"/>
      <c r="Q1831" s="31"/>
      <c r="R1831" s="31"/>
      <c r="S1831" s="31"/>
      <c r="T1831" s="31"/>
      <c r="U1831" s="31"/>
      <c r="V1831" s="31"/>
      <c r="W1831" s="31"/>
      <c r="X1831" s="29"/>
      <c r="Y1831" s="29"/>
      <c r="Z1831" s="29"/>
      <c r="AA1831" s="29"/>
      <c r="AB1831" s="29"/>
      <c r="AC1831" s="29"/>
      <c r="AD1831" s="29"/>
      <c r="AE1831" s="29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/>
      <c r="BD1831" s="29"/>
      <c r="BE1831" s="29"/>
      <c r="BF1831" s="29"/>
      <c r="BG1831" s="29"/>
      <c r="BH1831" s="29"/>
      <c r="BI1831" s="29"/>
      <c r="BJ1831" s="29"/>
      <c r="BK1831" s="29"/>
      <c r="BL1831" s="29"/>
      <c r="BM1831" s="29"/>
      <c r="BN1831" s="29"/>
      <c r="BO1831" s="29"/>
      <c r="BP1831" s="29"/>
      <c r="BQ1831" s="29"/>
      <c r="BR1831" s="29"/>
      <c r="BS1831" s="29"/>
      <c r="BT1831" s="29"/>
      <c r="BU1831" s="29"/>
      <c r="BV1831" s="29"/>
      <c r="BW1831" s="29"/>
      <c r="BX1831" s="29"/>
      <c r="BY1831" s="29"/>
      <c r="BZ1831" s="29"/>
      <c r="CA1831" s="29"/>
      <c r="CB1831" s="29"/>
      <c r="CC1831" s="29"/>
      <c r="CD1831" s="29"/>
      <c r="CE1831" s="29"/>
      <c r="CF1831" s="29"/>
      <c r="CG1831" s="29"/>
      <c r="CH1831" s="29"/>
      <c r="CI1831" s="29"/>
      <c r="CJ1831" s="29"/>
      <c r="CK1831" s="29"/>
      <c r="CL1831" s="29"/>
      <c r="CM1831" s="29"/>
      <c r="CN1831" s="29"/>
      <c r="CO1831" s="29"/>
      <c r="CP1831" s="29"/>
      <c r="CQ1831" s="29"/>
      <c r="CR1831" s="29"/>
      <c r="CS1831" s="29"/>
      <c r="CT1831" s="29"/>
      <c r="CU1831" s="29"/>
      <c r="CV1831" s="29"/>
      <c r="CW1831" s="29"/>
      <c r="CX1831" s="29"/>
      <c r="CY1831" s="29"/>
      <c r="CZ1831" s="29"/>
      <c r="DA1831" s="29"/>
      <c r="DB1831" s="29"/>
      <c r="DC1831" s="29"/>
      <c r="DD1831" s="29"/>
      <c r="DE1831" s="29"/>
      <c r="DF1831" s="29"/>
      <c r="DG1831" s="29"/>
      <c r="DH1831" s="29"/>
      <c r="DI1831" s="29"/>
      <c r="DJ1831" s="29"/>
      <c r="DK1831" s="29"/>
      <c r="DL1831" s="29"/>
      <c r="DM1831" s="29"/>
      <c r="DN1831" s="29"/>
      <c r="DO1831" s="29"/>
      <c r="DP1831" s="29"/>
      <c r="DQ1831" s="29"/>
      <c r="DR1831" s="29"/>
      <c r="DS1831" s="29"/>
      <c r="DT1831" s="29"/>
      <c r="DU1831" s="29"/>
      <c r="DV1831" s="29"/>
      <c r="DW1831" s="29"/>
      <c r="DX1831" s="29"/>
      <c r="DY1831" s="29"/>
      <c r="DZ1831" s="29"/>
      <c r="EA1831" s="29"/>
      <c r="EB1831" s="29"/>
      <c r="EC1831" s="29"/>
      <c r="ED1831" s="29"/>
      <c r="EE1831" s="29"/>
      <c r="EF1831" s="29"/>
      <c r="EG1831" s="29"/>
      <c r="EH1831" s="29"/>
      <c r="EI1831" s="29"/>
      <c r="EJ1831" s="29"/>
      <c r="EK1831" s="29"/>
      <c r="EL1831" s="29"/>
      <c r="EM1831" s="29"/>
      <c r="EN1831" s="29"/>
      <c r="EO1831" s="29"/>
      <c r="EP1831" s="29"/>
      <c r="EQ1831" s="29"/>
      <c r="ER1831" s="29"/>
      <c r="ES1831" s="29"/>
      <c r="ET1831" s="29"/>
      <c r="EU1831" s="29"/>
      <c r="EV1831" s="29"/>
      <c r="EW1831" s="29"/>
      <c r="EX1831" s="29"/>
      <c r="EY1831" s="29"/>
      <c r="EZ1831" s="29"/>
      <c r="FA1831" s="29"/>
      <c r="FB1831" s="29"/>
      <c r="FC1831" s="29"/>
      <c r="FD1831" s="29"/>
      <c r="FE1831" s="29"/>
      <c r="FF1831" s="29"/>
      <c r="FG1831" s="29"/>
      <c r="FH1831" s="29"/>
      <c r="FI1831" s="29"/>
      <c r="FJ1831" s="29"/>
      <c r="FK1831" s="29"/>
      <c r="FL1831" s="29"/>
      <c r="FM1831" s="29"/>
      <c r="FN1831" s="29"/>
      <c r="FO1831" s="29"/>
      <c r="FP1831" s="29"/>
      <c r="FQ1831" s="29"/>
      <c r="FR1831" s="29"/>
      <c r="FS1831" s="29"/>
      <c r="FT1831" s="29"/>
      <c r="FU1831" s="29"/>
      <c r="FV1831" s="29"/>
      <c r="FW1831" s="29"/>
      <c r="FX1831" s="29"/>
      <c r="FY1831" s="29"/>
      <c r="FZ1831" s="29"/>
      <c r="GA1831" s="29"/>
      <c r="GB1831" s="29"/>
      <c r="GC1831" s="29"/>
      <c r="GD1831" s="29"/>
      <c r="GE1831" s="31"/>
      <c r="GF1831" s="31"/>
      <c r="GG1831" s="31"/>
      <c r="GH1831" s="31"/>
      <c r="GI1831" s="31"/>
      <c r="GJ1831" s="31"/>
      <c r="GK1831" s="31"/>
      <c r="GL1831" s="31"/>
      <c r="GM1831" s="31"/>
      <c r="GN1831" s="31"/>
    </row>
    <row r="1832" spans="1:196" s="34" customFormat="1" x14ac:dyDescent="0.2">
      <c r="A1832" s="4"/>
      <c r="B1832" s="315"/>
      <c r="C1832" s="315"/>
      <c r="D1832" s="315"/>
      <c r="E1832" s="31"/>
      <c r="F1832" s="319"/>
      <c r="G1832" s="319"/>
      <c r="I1832" s="31"/>
      <c r="J1832" s="31"/>
      <c r="K1832" s="320"/>
      <c r="L1832" s="31"/>
      <c r="M1832" s="38"/>
      <c r="N1832" s="31"/>
      <c r="O1832" s="38"/>
      <c r="P1832" s="321"/>
      <c r="Q1832" s="31"/>
      <c r="R1832" s="31"/>
      <c r="S1832" s="31"/>
      <c r="T1832" s="31"/>
      <c r="U1832" s="31"/>
      <c r="V1832" s="31"/>
      <c r="W1832" s="31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/>
      <c r="BY1832" s="29"/>
      <c r="BZ1832" s="29"/>
      <c r="CA1832" s="29"/>
      <c r="CB1832" s="29"/>
      <c r="CC1832" s="29"/>
      <c r="CD1832" s="29"/>
      <c r="CE1832" s="29"/>
      <c r="CF1832" s="29"/>
      <c r="CG1832" s="29"/>
      <c r="CH1832" s="29"/>
      <c r="CI1832" s="29"/>
      <c r="CJ1832" s="29"/>
      <c r="CK1832" s="29"/>
      <c r="CL1832" s="29"/>
      <c r="CM1832" s="29"/>
      <c r="CN1832" s="29"/>
      <c r="CO1832" s="29"/>
      <c r="CP1832" s="29"/>
      <c r="CQ1832" s="29"/>
      <c r="CR1832" s="29"/>
      <c r="CS1832" s="29"/>
      <c r="CT1832" s="29"/>
      <c r="CU1832" s="29"/>
      <c r="CV1832" s="29"/>
      <c r="CW1832" s="29"/>
      <c r="CX1832" s="29"/>
      <c r="CY1832" s="29"/>
      <c r="CZ1832" s="29"/>
      <c r="DA1832" s="29"/>
      <c r="DB1832" s="29"/>
      <c r="DC1832" s="29"/>
      <c r="DD1832" s="29"/>
      <c r="DE1832" s="29"/>
      <c r="DF1832" s="29"/>
      <c r="DG1832" s="29"/>
      <c r="DH1832" s="29"/>
      <c r="DI1832" s="29"/>
      <c r="DJ1832" s="29"/>
      <c r="DK1832" s="29"/>
      <c r="DL1832" s="29"/>
      <c r="DM1832" s="29"/>
      <c r="DN1832" s="29"/>
      <c r="DO1832" s="29"/>
      <c r="DP1832" s="29"/>
      <c r="DQ1832" s="29"/>
      <c r="DR1832" s="29"/>
      <c r="DS1832" s="29"/>
      <c r="DT1832" s="29"/>
      <c r="DU1832" s="29"/>
      <c r="DV1832" s="29"/>
      <c r="DW1832" s="29"/>
      <c r="DX1832" s="29"/>
      <c r="DY1832" s="29"/>
      <c r="DZ1832" s="29"/>
      <c r="EA1832" s="29"/>
      <c r="EB1832" s="29"/>
      <c r="EC1832" s="29"/>
      <c r="ED1832" s="29"/>
      <c r="EE1832" s="29"/>
      <c r="EF1832" s="29"/>
      <c r="EG1832" s="29"/>
      <c r="EH1832" s="29"/>
      <c r="EI1832" s="29"/>
      <c r="EJ1832" s="29"/>
      <c r="EK1832" s="29"/>
      <c r="EL1832" s="29"/>
      <c r="EM1832" s="29"/>
      <c r="EN1832" s="29"/>
      <c r="EO1832" s="29"/>
      <c r="EP1832" s="29"/>
      <c r="EQ1832" s="29"/>
      <c r="ER1832" s="29"/>
      <c r="ES1832" s="29"/>
      <c r="ET1832" s="29"/>
      <c r="EU1832" s="29"/>
      <c r="EV1832" s="29"/>
      <c r="EW1832" s="29"/>
      <c r="EX1832" s="29"/>
      <c r="EY1832" s="29"/>
      <c r="EZ1832" s="29"/>
      <c r="FA1832" s="29"/>
      <c r="FB1832" s="29"/>
      <c r="FC1832" s="29"/>
      <c r="FD1832" s="29"/>
      <c r="FE1832" s="29"/>
      <c r="FF1832" s="29"/>
      <c r="FG1832" s="29"/>
      <c r="FH1832" s="29"/>
      <c r="FI1832" s="29"/>
      <c r="FJ1832" s="29"/>
      <c r="FK1832" s="29"/>
      <c r="FL1832" s="29"/>
      <c r="FM1832" s="29"/>
      <c r="FN1832" s="29"/>
      <c r="FO1832" s="29"/>
      <c r="FP1832" s="29"/>
      <c r="FQ1832" s="29"/>
      <c r="FR1832" s="29"/>
      <c r="FS1832" s="29"/>
      <c r="FT1832" s="29"/>
      <c r="FU1832" s="29"/>
      <c r="FV1832" s="29"/>
      <c r="FW1832" s="29"/>
      <c r="FX1832" s="29"/>
      <c r="FY1832" s="29"/>
      <c r="FZ1832" s="29"/>
      <c r="GA1832" s="29"/>
      <c r="GB1832" s="29"/>
      <c r="GC1832" s="29"/>
      <c r="GD1832" s="29"/>
      <c r="GE1832" s="31"/>
      <c r="GF1832" s="31"/>
      <c r="GG1832" s="31"/>
      <c r="GH1832" s="31"/>
      <c r="GI1832" s="31"/>
      <c r="GJ1832" s="31"/>
      <c r="GK1832" s="31"/>
      <c r="GL1832" s="31"/>
      <c r="GM1832" s="31"/>
      <c r="GN1832" s="31"/>
    </row>
    <row r="1833" spans="1:196" s="34" customFormat="1" x14ac:dyDescent="0.2">
      <c r="A1833" s="4"/>
      <c r="B1833" s="315"/>
      <c r="C1833" s="315"/>
      <c r="D1833" s="315"/>
      <c r="E1833" s="31"/>
      <c r="F1833" s="319"/>
      <c r="G1833" s="319"/>
      <c r="I1833" s="31"/>
      <c r="J1833" s="31"/>
      <c r="K1833" s="320"/>
      <c r="L1833" s="31"/>
      <c r="M1833" s="38"/>
      <c r="N1833" s="31"/>
      <c r="O1833" s="38"/>
      <c r="P1833" s="321"/>
      <c r="Q1833" s="31"/>
      <c r="R1833" s="31"/>
      <c r="S1833" s="31"/>
      <c r="T1833" s="31"/>
      <c r="U1833" s="31"/>
      <c r="V1833" s="31"/>
      <c r="W1833" s="31"/>
      <c r="X1833" s="29"/>
      <c r="Y1833" s="29"/>
      <c r="Z1833" s="29"/>
      <c r="AA1833" s="29"/>
      <c r="AB1833" s="29"/>
      <c r="AC1833" s="29"/>
      <c r="AD1833" s="29"/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9"/>
      <c r="AX1833" s="29"/>
      <c r="AY1833" s="29"/>
      <c r="AZ1833" s="29"/>
      <c r="BA1833" s="29"/>
      <c r="BB1833" s="29"/>
      <c r="BC1833" s="29"/>
      <c r="BD1833" s="29"/>
      <c r="BE1833" s="29"/>
      <c r="BF1833" s="29"/>
      <c r="BG1833" s="29"/>
      <c r="BH1833" s="29"/>
      <c r="BI1833" s="29"/>
      <c r="BJ1833" s="29"/>
      <c r="BK1833" s="29"/>
      <c r="BL1833" s="29"/>
      <c r="BM1833" s="29"/>
      <c r="BN1833" s="29"/>
      <c r="BO1833" s="29"/>
      <c r="BP1833" s="29"/>
      <c r="BQ1833" s="29"/>
      <c r="BR1833" s="29"/>
      <c r="BS1833" s="29"/>
      <c r="BT1833" s="29"/>
      <c r="BU1833" s="29"/>
      <c r="BV1833" s="29"/>
      <c r="BW1833" s="29"/>
      <c r="BX1833" s="29"/>
      <c r="BY1833" s="29"/>
      <c r="BZ1833" s="29"/>
      <c r="CA1833" s="29"/>
      <c r="CB1833" s="29"/>
      <c r="CC1833" s="29"/>
      <c r="CD1833" s="29"/>
      <c r="CE1833" s="29"/>
      <c r="CF1833" s="29"/>
      <c r="CG1833" s="29"/>
      <c r="CH1833" s="29"/>
      <c r="CI1833" s="29"/>
      <c r="CJ1833" s="29"/>
      <c r="CK1833" s="29"/>
      <c r="CL1833" s="29"/>
      <c r="CM1833" s="29"/>
      <c r="CN1833" s="29"/>
      <c r="CO1833" s="29"/>
      <c r="CP1833" s="29"/>
      <c r="CQ1833" s="29"/>
      <c r="CR1833" s="29"/>
      <c r="CS1833" s="29"/>
      <c r="CT1833" s="29"/>
      <c r="CU1833" s="29"/>
      <c r="CV1833" s="29"/>
      <c r="CW1833" s="29"/>
      <c r="CX1833" s="29"/>
      <c r="CY1833" s="29"/>
      <c r="CZ1833" s="29"/>
      <c r="DA1833" s="29"/>
      <c r="DB1833" s="29"/>
      <c r="DC1833" s="29"/>
      <c r="DD1833" s="29"/>
      <c r="DE1833" s="29"/>
      <c r="DF1833" s="29"/>
      <c r="DG1833" s="29"/>
      <c r="DH1833" s="29"/>
      <c r="DI1833" s="29"/>
      <c r="DJ1833" s="29"/>
      <c r="DK1833" s="29"/>
      <c r="DL1833" s="29"/>
      <c r="DM1833" s="29"/>
      <c r="DN1833" s="29"/>
      <c r="DO1833" s="29"/>
      <c r="DP1833" s="29"/>
      <c r="DQ1833" s="29"/>
      <c r="DR1833" s="29"/>
      <c r="DS1833" s="29"/>
      <c r="DT1833" s="29"/>
      <c r="DU1833" s="29"/>
      <c r="DV1833" s="29"/>
      <c r="DW1833" s="29"/>
      <c r="DX1833" s="29"/>
      <c r="DY1833" s="29"/>
      <c r="DZ1833" s="29"/>
      <c r="EA1833" s="29"/>
      <c r="EB1833" s="29"/>
      <c r="EC1833" s="29"/>
      <c r="ED1833" s="29"/>
      <c r="EE1833" s="29"/>
      <c r="EF1833" s="29"/>
      <c r="EG1833" s="29"/>
      <c r="EH1833" s="29"/>
      <c r="EI1833" s="29"/>
      <c r="EJ1833" s="29"/>
      <c r="EK1833" s="29"/>
      <c r="EL1833" s="29"/>
      <c r="EM1833" s="29"/>
      <c r="EN1833" s="29"/>
      <c r="EO1833" s="29"/>
      <c r="EP1833" s="29"/>
      <c r="EQ1833" s="29"/>
      <c r="ER1833" s="29"/>
      <c r="ES1833" s="29"/>
      <c r="ET1833" s="29"/>
      <c r="EU1833" s="29"/>
      <c r="EV1833" s="29"/>
      <c r="EW1833" s="29"/>
      <c r="EX1833" s="29"/>
      <c r="EY1833" s="29"/>
      <c r="EZ1833" s="29"/>
      <c r="FA1833" s="29"/>
      <c r="FB1833" s="29"/>
      <c r="FC1833" s="29"/>
      <c r="FD1833" s="29"/>
      <c r="FE1833" s="29"/>
      <c r="FF1833" s="29"/>
      <c r="FG1833" s="29"/>
      <c r="FH1833" s="29"/>
      <c r="FI1833" s="29"/>
      <c r="FJ1833" s="29"/>
      <c r="FK1833" s="29"/>
      <c r="FL1833" s="29"/>
      <c r="FM1833" s="29"/>
      <c r="FN1833" s="29"/>
      <c r="FO1833" s="29"/>
      <c r="FP1833" s="29"/>
      <c r="FQ1833" s="29"/>
      <c r="FR1833" s="29"/>
      <c r="FS1833" s="29"/>
      <c r="FT1833" s="29"/>
      <c r="FU1833" s="29"/>
      <c r="FV1833" s="29"/>
      <c r="FW1833" s="29"/>
      <c r="FX1833" s="29"/>
      <c r="FY1833" s="29"/>
      <c r="FZ1833" s="29"/>
      <c r="GA1833" s="29"/>
      <c r="GB1833" s="29"/>
      <c r="GC1833" s="29"/>
      <c r="GD1833" s="29"/>
      <c r="GE1833" s="31"/>
      <c r="GF1833" s="31"/>
      <c r="GG1833" s="31"/>
      <c r="GH1833" s="31"/>
      <c r="GI1833" s="31"/>
      <c r="GJ1833" s="31"/>
      <c r="GK1833" s="31"/>
      <c r="GL1833" s="31"/>
      <c r="GM1833" s="31"/>
      <c r="GN1833" s="31"/>
    </row>
    <row r="1834" spans="1:196" s="34" customFormat="1" x14ac:dyDescent="0.2">
      <c r="A1834" s="4"/>
      <c r="B1834" s="315"/>
      <c r="C1834" s="315"/>
      <c r="D1834" s="315"/>
      <c r="E1834" s="31"/>
      <c r="F1834" s="319"/>
      <c r="G1834" s="319"/>
      <c r="I1834" s="31"/>
      <c r="J1834" s="31"/>
      <c r="K1834" s="320"/>
      <c r="L1834" s="31"/>
      <c r="M1834" s="38"/>
      <c r="N1834" s="31"/>
      <c r="O1834" s="38"/>
      <c r="P1834" s="321"/>
      <c r="Q1834" s="31"/>
      <c r="R1834" s="31"/>
      <c r="S1834" s="31"/>
      <c r="T1834" s="31"/>
      <c r="U1834" s="31"/>
      <c r="V1834" s="31"/>
      <c r="W1834" s="31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  <c r="CR1834" s="29"/>
      <c r="CS1834" s="29"/>
      <c r="CT1834" s="29"/>
      <c r="CU1834" s="29"/>
      <c r="CV1834" s="29"/>
      <c r="CW1834" s="29"/>
      <c r="CX1834" s="29"/>
      <c r="CY1834" s="29"/>
      <c r="CZ1834" s="29"/>
      <c r="DA1834" s="29"/>
      <c r="DB1834" s="29"/>
      <c r="DC1834" s="29"/>
      <c r="DD1834" s="29"/>
      <c r="DE1834" s="29"/>
      <c r="DF1834" s="29"/>
      <c r="DG1834" s="29"/>
      <c r="DH1834" s="29"/>
      <c r="DI1834" s="29"/>
      <c r="DJ1834" s="29"/>
      <c r="DK1834" s="29"/>
      <c r="DL1834" s="29"/>
      <c r="DM1834" s="29"/>
      <c r="DN1834" s="29"/>
      <c r="DO1834" s="29"/>
      <c r="DP1834" s="29"/>
      <c r="DQ1834" s="29"/>
      <c r="DR1834" s="29"/>
      <c r="DS1834" s="29"/>
      <c r="DT1834" s="29"/>
      <c r="DU1834" s="29"/>
      <c r="DV1834" s="29"/>
      <c r="DW1834" s="29"/>
      <c r="DX1834" s="29"/>
      <c r="DY1834" s="29"/>
      <c r="DZ1834" s="29"/>
      <c r="EA1834" s="29"/>
      <c r="EB1834" s="29"/>
      <c r="EC1834" s="29"/>
      <c r="ED1834" s="29"/>
      <c r="EE1834" s="29"/>
      <c r="EF1834" s="29"/>
      <c r="EG1834" s="29"/>
      <c r="EH1834" s="29"/>
      <c r="EI1834" s="29"/>
      <c r="EJ1834" s="29"/>
      <c r="EK1834" s="29"/>
      <c r="EL1834" s="29"/>
      <c r="EM1834" s="29"/>
      <c r="EN1834" s="29"/>
      <c r="EO1834" s="29"/>
      <c r="EP1834" s="29"/>
      <c r="EQ1834" s="29"/>
      <c r="ER1834" s="29"/>
      <c r="ES1834" s="29"/>
      <c r="ET1834" s="29"/>
      <c r="EU1834" s="29"/>
      <c r="EV1834" s="29"/>
      <c r="EW1834" s="29"/>
      <c r="EX1834" s="29"/>
      <c r="EY1834" s="29"/>
      <c r="EZ1834" s="29"/>
      <c r="FA1834" s="29"/>
      <c r="FB1834" s="29"/>
      <c r="FC1834" s="29"/>
      <c r="FD1834" s="29"/>
      <c r="FE1834" s="29"/>
      <c r="FF1834" s="29"/>
      <c r="FG1834" s="29"/>
      <c r="FH1834" s="29"/>
      <c r="FI1834" s="29"/>
      <c r="FJ1834" s="29"/>
      <c r="FK1834" s="29"/>
      <c r="FL1834" s="29"/>
      <c r="FM1834" s="29"/>
      <c r="FN1834" s="29"/>
      <c r="FO1834" s="29"/>
      <c r="FP1834" s="29"/>
      <c r="FQ1834" s="29"/>
      <c r="FR1834" s="29"/>
      <c r="FS1834" s="29"/>
      <c r="FT1834" s="29"/>
      <c r="FU1834" s="29"/>
      <c r="FV1834" s="29"/>
      <c r="FW1834" s="29"/>
      <c r="FX1834" s="29"/>
      <c r="FY1834" s="29"/>
      <c r="FZ1834" s="29"/>
      <c r="GA1834" s="29"/>
      <c r="GB1834" s="29"/>
      <c r="GC1834" s="29"/>
      <c r="GD1834" s="29"/>
      <c r="GE1834" s="31"/>
      <c r="GF1834" s="31"/>
      <c r="GG1834" s="31"/>
      <c r="GH1834" s="31"/>
      <c r="GI1834" s="31"/>
      <c r="GJ1834" s="31"/>
      <c r="GK1834" s="31"/>
      <c r="GL1834" s="31"/>
      <c r="GM1834" s="31"/>
      <c r="GN1834" s="31"/>
    </row>
    <row r="1835" spans="1:196" s="34" customFormat="1" x14ac:dyDescent="0.2">
      <c r="A1835" s="4"/>
      <c r="B1835" s="315"/>
      <c r="C1835" s="315"/>
      <c r="D1835" s="315"/>
      <c r="E1835" s="31"/>
      <c r="F1835" s="319"/>
      <c r="G1835" s="319"/>
      <c r="I1835" s="31"/>
      <c r="J1835" s="31"/>
      <c r="K1835" s="320"/>
      <c r="L1835" s="31"/>
      <c r="M1835" s="38"/>
      <c r="N1835" s="31"/>
      <c r="O1835" s="38"/>
      <c r="P1835" s="321"/>
      <c r="Q1835" s="31"/>
      <c r="R1835" s="31"/>
      <c r="S1835" s="31"/>
      <c r="T1835" s="31"/>
      <c r="U1835" s="31"/>
      <c r="V1835" s="31"/>
      <c r="W1835" s="31"/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  <c r="CR1835" s="29"/>
      <c r="CS1835" s="29"/>
      <c r="CT1835" s="29"/>
      <c r="CU1835" s="29"/>
      <c r="CV1835" s="29"/>
      <c r="CW1835" s="29"/>
      <c r="CX1835" s="29"/>
      <c r="CY1835" s="29"/>
      <c r="CZ1835" s="29"/>
      <c r="DA1835" s="29"/>
      <c r="DB1835" s="29"/>
      <c r="DC1835" s="29"/>
      <c r="DD1835" s="29"/>
      <c r="DE1835" s="29"/>
      <c r="DF1835" s="29"/>
      <c r="DG1835" s="29"/>
      <c r="DH1835" s="29"/>
      <c r="DI1835" s="29"/>
      <c r="DJ1835" s="29"/>
      <c r="DK1835" s="29"/>
      <c r="DL1835" s="29"/>
      <c r="DM1835" s="29"/>
      <c r="DN1835" s="29"/>
      <c r="DO1835" s="29"/>
      <c r="DP1835" s="29"/>
      <c r="DQ1835" s="29"/>
      <c r="DR1835" s="29"/>
      <c r="DS1835" s="29"/>
      <c r="DT1835" s="29"/>
      <c r="DU1835" s="29"/>
      <c r="DV1835" s="29"/>
      <c r="DW1835" s="29"/>
      <c r="DX1835" s="29"/>
      <c r="DY1835" s="29"/>
      <c r="DZ1835" s="29"/>
      <c r="EA1835" s="29"/>
      <c r="EB1835" s="29"/>
      <c r="EC1835" s="29"/>
      <c r="ED1835" s="29"/>
      <c r="EE1835" s="29"/>
      <c r="EF1835" s="29"/>
      <c r="EG1835" s="29"/>
      <c r="EH1835" s="29"/>
      <c r="EI1835" s="29"/>
      <c r="EJ1835" s="29"/>
      <c r="EK1835" s="29"/>
      <c r="EL1835" s="29"/>
      <c r="EM1835" s="29"/>
      <c r="EN1835" s="29"/>
      <c r="EO1835" s="29"/>
      <c r="EP1835" s="29"/>
      <c r="EQ1835" s="29"/>
      <c r="ER1835" s="29"/>
      <c r="ES1835" s="29"/>
      <c r="ET1835" s="29"/>
      <c r="EU1835" s="29"/>
      <c r="EV1835" s="29"/>
      <c r="EW1835" s="29"/>
      <c r="EX1835" s="29"/>
      <c r="EY1835" s="29"/>
      <c r="EZ1835" s="29"/>
      <c r="FA1835" s="29"/>
      <c r="FB1835" s="29"/>
      <c r="FC1835" s="29"/>
      <c r="FD1835" s="29"/>
      <c r="FE1835" s="29"/>
      <c r="FF1835" s="29"/>
      <c r="FG1835" s="29"/>
      <c r="FH1835" s="29"/>
      <c r="FI1835" s="29"/>
      <c r="FJ1835" s="29"/>
      <c r="FK1835" s="29"/>
      <c r="FL1835" s="29"/>
      <c r="FM1835" s="29"/>
      <c r="FN1835" s="29"/>
      <c r="FO1835" s="29"/>
      <c r="FP1835" s="29"/>
      <c r="FQ1835" s="29"/>
      <c r="FR1835" s="29"/>
      <c r="FS1835" s="29"/>
      <c r="FT1835" s="29"/>
      <c r="FU1835" s="29"/>
      <c r="FV1835" s="29"/>
      <c r="FW1835" s="29"/>
      <c r="FX1835" s="29"/>
      <c r="FY1835" s="29"/>
      <c r="FZ1835" s="29"/>
      <c r="GA1835" s="29"/>
      <c r="GB1835" s="29"/>
      <c r="GC1835" s="29"/>
      <c r="GD1835" s="29"/>
      <c r="GE1835" s="31"/>
      <c r="GF1835" s="31"/>
      <c r="GG1835" s="31"/>
      <c r="GH1835" s="31"/>
      <c r="GI1835" s="31"/>
      <c r="GJ1835" s="31"/>
      <c r="GK1835" s="31"/>
      <c r="GL1835" s="31"/>
      <c r="GM1835" s="31"/>
      <c r="GN1835" s="31"/>
    </row>
    <row r="1836" spans="1:196" s="34" customFormat="1" x14ac:dyDescent="0.2">
      <c r="A1836" s="4"/>
      <c r="B1836" s="315"/>
      <c r="C1836" s="315"/>
      <c r="D1836" s="315"/>
      <c r="E1836" s="31"/>
      <c r="F1836" s="319"/>
      <c r="G1836" s="319"/>
      <c r="I1836" s="31"/>
      <c r="J1836" s="31"/>
      <c r="K1836" s="320"/>
      <c r="L1836" s="31"/>
      <c r="M1836" s="38"/>
      <c r="N1836" s="31"/>
      <c r="O1836" s="38"/>
      <c r="P1836" s="321"/>
      <c r="Q1836" s="31"/>
      <c r="R1836" s="31"/>
      <c r="S1836" s="31"/>
      <c r="T1836" s="31"/>
      <c r="U1836" s="31"/>
      <c r="V1836" s="31"/>
      <c r="W1836" s="31"/>
      <c r="X1836" s="29"/>
      <c r="Y1836" s="29"/>
      <c r="Z1836" s="29"/>
      <c r="AA1836" s="29"/>
      <c r="AB1836" s="29"/>
      <c r="AC1836" s="29"/>
      <c r="AD1836" s="29"/>
      <c r="AE1836" s="29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  <c r="BE1836" s="29"/>
      <c r="BF1836" s="29"/>
      <c r="BG1836" s="29"/>
      <c r="BH1836" s="29"/>
      <c r="BI1836" s="29"/>
      <c r="BJ1836" s="29"/>
      <c r="BK1836" s="29"/>
      <c r="BL1836" s="29"/>
      <c r="BM1836" s="29"/>
      <c r="BN1836" s="29"/>
      <c r="BO1836" s="29"/>
      <c r="BP1836" s="29"/>
      <c r="BQ1836" s="29"/>
      <c r="BR1836" s="29"/>
      <c r="BS1836" s="29"/>
      <c r="BT1836" s="29"/>
      <c r="BU1836" s="29"/>
      <c r="BV1836" s="29"/>
      <c r="BW1836" s="29"/>
      <c r="BX1836" s="29"/>
      <c r="BY1836" s="29"/>
      <c r="BZ1836" s="29"/>
      <c r="CA1836" s="29"/>
      <c r="CB1836" s="29"/>
      <c r="CC1836" s="29"/>
      <c r="CD1836" s="29"/>
      <c r="CE1836" s="29"/>
      <c r="CF1836" s="29"/>
      <c r="CG1836" s="29"/>
      <c r="CH1836" s="29"/>
      <c r="CI1836" s="29"/>
      <c r="CJ1836" s="29"/>
      <c r="CK1836" s="29"/>
      <c r="CL1836" s="29"/>
      <c r="CM1836" s="29"/>
      <c r="CN1836" s="29"/>
      <c r="CO1836" s="29"/>
      <c r="CP1836" s="29"/>
      <c r="CQ1836" s="29"/>
      <c r="CR1836" s="29"/>
      <c r="CS1836" s="29"/>
      <c r="CT1836" s="29"/>
      <c r="CU1836" s="29"/>
      <c r="CV1836" s="29"/>
      <c r="CW1836" s="29"/>
      <c r="CX1836" s="29"/>
      <c r="CY1836" s="29"/>
      <c r="CZ1836" s="29"/>
      <c r="DA1836" s="29"/>
      <c r="DB1836" s="29"/>
      <c r="DC1836" s="29"/>
      <c r="DD1836" s="29"/>
      <c r="DE1836" s="29"/>
      <c r="DF1836" s="29"/>
      <c r="DG1836" s="29"/>
      <c r="DH1836" s="29"/>
      <c r="DI1836" s="29"/>
      <c r="DJ1836" s="29"/>
      <c r="DK1836" s="29"/>
      <c r="DL1836" s="29"/>
      <c r="DM1836" s="29"/>
      <c r="DN1836" s="29"/>
      <c r="DO1836" s="29"/>
      <c r="DP1836" s="29"/>
      <c r="DQ1836" s="29"/>
      <c r="DR1836" s="29"/>
      <c r="DS1836" s="29"/>
      <c r="DT1836" s="29"/>
      <c r="DU1836" s="29"/>
      <c r="DV1836" s="29"/>
      <c r="DW1836" s="29"/>
      <c r="DX1836" s="29"/>
      <c r="DY1836" s="29"/>
      <c r="DZ1836" s="29"/>
      <c r="EA1836" s="29"/>
      <c r="EB1836" s="29"/>
      <c r="EC1836" s="29"/>
      <c r="ED1836" s="29"/>
      <c r="EE1836" s="29"/>
      <c r="EF1836" s="29"/>
      <c r="EG1836" s="29"/>
      <c r="EH1836" s="29"/>
      <c r="EI1836" s="29"/>
      <c r="EJ1836" s="29"/>
      <c r="EK1836" s="29"/>
      <c r="EL1836" s="29"/>
      <c r="EM1836" s="29"/>
      <c r="EN1836" s="29"/>
      <c r="EO1836" s="29"/>
      <c r="EP1836" s="29"/>
      <c r="EQ1836" s="29"/>
      <c r="ER1836" s="29"/>
      <c r="ES1836" s="29"/>
      <c r="ET1836" s="29"/>
      <c r="EU1836" s="29"/>
      <c r="EV1836" s="29"/>
      <c r="EW1836" s="29"/>
      <c r="EX1836" s="29"/>
      <c r="EY1836" s="29"/>
      <c r="EZ1836" s="29"/>
      <c r="FA1836" s="29"/>
      <c r="FB1836" s="29"/>
      <c r="FC1836" s="29"/>
      <c r="FD1836" s="29"/>
      <c r="FE1836" s="29"/>
      <c r="FF1836" s="29"/>
      <c r="FG1836" s="29"/>
      <c r="FH1836" s="29"/>
      <c r="FI1836" s="29"/>
      <c r="FJ1836" s="29"/>
      <c r="FK1836" s="29"/>
      <c r="FL1836" s="29"/>
      <c r="FM1836" s="29"/>
      <c r="FN1836" s="29"/>
      <c r="FO1836" s="29"/>
      <c r="FP1836" s="29"/>
      <c r="FQ1836" s="29"/>
      <c r="FR1836" s="29"/>
      <c r="FS1836" s="29"/>
      <c r="FT1836" s="29"/>
      <c r="FU1836" s="29"/>
      <c r="FV1836" s="29"/>
      <c r="FW1836" s="29"/>
      <c r="FX1836" s="29"/>
      <c r="FY1836" s="29"/>
      <c r="FZ1836" s="29"/>
      <c r="GA1836" s="29"/>
      <c r="GB1836" s="29"/>
      <c r="GC1836" s="29"/>
      <c r="GD1836" s="29"/>
      <c r="GE1836" s="31"/>
      <c r="GF1836" s="31"/>
      <c r="GG1836" s="31"/>
      <c r="GH1836" s="31"/>
      <c r="GI1836" s="31"/>
      <c r="GJ1836" s="31"/>
      <c r="GK1836" s="31"/>
      <c r="GL1836" s="31"/>
      <c r="GM1836" s="31"/>
      <c r="GN1836" s="31"/>
    </row>
    <row r="1837" spans="1:196" s="34" customFormat="1" x14ac:dyDescent="0.2">
      <c r="A1837" s="4"/>
      <c r="B1837" s="315"/>
      <c r="C1837" s="315"/>
      <c r="D1837" s="315"/>
      <c r="E1837" s="31"/>
      <c r="F1837" s="319"/>
      <c r="G1837" s="319"/>
      <c r="I1837" s="31"/>
      <c r="J1837" s="31"/>
      <c r="K1837" s="320"/>
      <c r="L1837" s="31"/>
      <c r="M1837" s="38"/>
      <c r="N1837" s="31"/>
      <c r="O1837" s="38"/>
      <c r="P1837" s="321"/>
      <c r="Q1837" s="31"/>
      <c r="R1837" s="31"/>
      <c r="S1837" s="31"/>
      <c r="T1837" s="31"/>
      <c r="U1837" s="31"/>
      <c r="V1837" s="31"/>
      <c r="W1837" s="31"/>
      <c r="X1837" s="29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/>
      <c r="BD1837" s="29"/>
      <c r="BE1837" s="29"/>
      <c r="BF1837" s="29"/>
      <c r="BG1837" s="29"/>
      <c r="BH1837" s="29"/>
      <c r="BI1837" s="29"/>
      <c r="BJ1837" s="29"/>
      <c r="BK1837" s="29"/>
      <c r="BL1837" s="29"/>
      <c r="BM1837" s="29"/>
      <c r="BN1837" s="29"/>
      <c r="BO1837" s="29"/>
      <c r="BP1837" s="29"/>
      <c r="BQ1837" s="29"/>
      <c r="BR1837" s="29"/>
      <c r="BS1837" s="29"/>
      <c r="BT1837" s="29"/>
      <c r="BU1837" s="29"/>
      <c r="BV1837" s="29"/>
      <c r="BW1837" s="29"/>
      <c r="BX1837" s="29"/>
      <c r="BY1837" s="29"/>
      <c r="BZ1837" s="29"/>
      <c r="CA1837" s="29"/>
      <c r="CB1837" s="29"/>
      <c r="CC1837" s="29"/>
      <c r="CD1837" s="29"/>
      <c r="CE1837" s="29"/>
      <c r="CF1837" s="29"/>
      <c r="CG1837" s="29"/>
      <c r="CH1837" s="29"/>
      <c r="CI1837" s="29"/>
      <c r="CJ1837" s="29"/>
      <c r="CK1837" s="29"/>
      <c r="CL1837" s="29"/>
      <c r="CM1837" s="29"/>
      <c r="CN1837" s="29"/>
      <c r="CO1837" s="29"/>
      <c r="CP1837" s="29"/>
      <c r="CQ1837" s="29"/>
      <c r="CR1837" s="29"/>
      <c r="CS1837" s="29"/>
      <c r="CT1837" s="29"/>
      <c r="CU1837" s="29"/>
      <c r="CV1837" s="29"/>
      <c r="CW1837" s="29"/>
      <c r="CX1837" s="29"/>
      <c r="CY1837" s="29"/>
      <c r="CZ1837" s="29"/>
      <c r="DA1837" s="29"/>
      <c r="DB1837" s="29"/>
      <c r="DC1837" s="29"/>
      <c r="DD1837" s="29"/>
      <c r="DE1837" s="29"/>
      <c r="DF1837" s="29"/>
      <c r="DG1837" s="29"/>
      <c r="DH1837" s="29"/>
      <c r="DI1837" s="29"/>
      <c r="DJ1837" s="29"/>
      <c r="DK1837" s="29"/>
      <c r="DL1837" s="29"/>
      <c r="DM1837" s="29"/>
      <c r="DN1837" s="29"/>
      <c r="DO1837" s="29"/>
      <c r="DP1837" s="29"/>
      <c r="DQ1837" s="29"/>
      <c r="DR1837" s="29"/>
      <c r="DS1837" s="29"/>
      <c r="DT1837" s="29"/>
      <c r="DU1837" s="29"/>
      <c r="DV1837" s="29"/>
      <c r="DW1837" s="29"/>
      <c r="DX1837" s="29"/>
      <c r="DY1837" s="29"/>
      <c r="DZ1837" s="29"/>
      <c r="EA1837" s="29"/>
      <c r="EB1837" s="29"/>
      <c r="EC1837" s="29"/>
      <c r="ED1837" s="29"/>
      <c r="EE1837" s="29"/>
      <c r="EF1837" s="29"/>
      <c r="EG1837" s="29"/>
      <c r="EH1837" s="29"/>
      <c r="EI1837" s="29"/>
      <c r="EJ1837" s="29"/>
      <c r="EK1837" s="29"/>
      <c r="EL1837" s="29"/>
      <c r="EM1837" s="29"/>
      <c r="EN1837" s="29"/>
      <c r="EO1837" s="29"/>
      <c r="EP1837" s="29"/>
      <c r="EQ1837" s="29"/>
      <c r="ER1837" s="29"/>
      <c r="ES1837" s="29"/>
      <c r="ET1837" s="29"/>
      <c r="EU1837" s="29"/>
      <c r="EV1837" s="29"/>
      <c r="EW1837" s="29"/>
      <c r="EX1837" s="29"/>
      <c r="EY1837" s="29"/>
      <c r="EZ1837" s="29"/>
      <c r="FA1837" s="29"/>
      <c r="FB1837" s="29"/>
      <c r="FC1837" s="29"/>
      <c r="FD1837" s="29"/>
      <c r="FE1837" s="29"/>
      <c r="FF1837" s="29"/>
      <c r="FG1837" s="29"/>
      <c r="FH1837" s="29"/>
      <c r="FI1837" s="29"/>
      <c r="FJ1837" s="29"/>
      <c r="FK1837" s="29"/>
      <c r="FL1837" s="29"/>
      <c r="FM1837" s="29"/>
      <c r="FN1837" s="29"/>
      <c r="FO1837" s="29"/>
      <c r="FP1837" s="29"/>
      <c r="FQ1837" s="29"/>
      <c r="FR1837" s="29"/>
      <c r="FS1837" s="29"/>
      <c r="FT1837" s="29"/>
      <c r="FU1837" s="29"/>
      <c r="FV1837" s="29"/>
      <c r="FW1837" s="29"/>
      <c r="FX1837" s="29"/>
      <c r="FY1837" s="29"/>
      <c r="FZ1837" s="29"/>
      <c r="GA1837" s="29"/>
      <c r="GB1837" s="29"/>
      <c r="GC1837" s="29"/>
      <c r="GD1837" s="29"/>
      <c r="GE1837" s="31"/>
      <c r="GF1837" s="31"/>
      <c r="GG1837" s="31"/>
      <c r="GH1837" s="31"/>
      <c r="GI1837" s="31"/>
      <c r="GJ1837" s="31"/>
      <c r="GK1837" s="31"/>
      <c r="GL1837" s="31"/>
      <c r="GM1837" s="31"/>
      <c r="GN1837" s="31"/>
    </row>
    <row r="1838" spans="1:196" s="34" customFormat="1" x14ac:dyDescent="0.2">
      <c r="A1838" s="4"/>
      <c r="B1838" s="315"/>
      <c r="C1838" s="315"/>
      <c r="D1838" s="315"/>
      <c r="E1838" s="31"/>
      <c r="F1838" s="319"/>
      <c r="G1838" s="319"/>
      <c r="I1838" s="31"/>
      <c r="J1838" s="31"/>
      <c r="K1838" s="320"/>
      <c r="L1838" s="31"/>
      <c r="M1838" s="38"/>
      <c r="N1838" s="31"/>
      <c r="O1838" s="38"/>
      <c r="P1838" s="321"/>
      <c r="Q1838" s="31"/>
      <c r="R1838" s="31"/>
      <c r="S1838" s="31"/>
      <c r="T1838" s="31"/>
      <c r="U1838" s="31"/>
      <c r="V1838" s="31"/>
      <c r="W1838" s="31"/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  <c r="EU1838" s="29"/>
      <c r="EV1838" s="29"/>
      <c r="EW1838" s="29"/>
      <c r="EX1838" s="29"/>
      <c r="EY1838" s="29"/>
      <c r="EZ1838" s="29"/>
      <c r="FA1838" s="29"/>
      <c r="FB1838" s="29"/>
      <c r="FC1838" s="29"/>
      <c r="FD1838" s="29"/>
      <c r="FE1838" s="29"/>
      <c r="FF1838" s="29"/>
      <c r="FG1838" s="29"/>
      <c r="FH1838" s="29"/>
      <c r="FI1838" s="29"/>
      <c r="FJ1838" s="29"/>
      <c r="FK1838" s="29"/>
      <c r="FL1838" s="29"/>
      <c r="FM1838" s="29"/>
      <c r="FN1838" s="29"/>
      <c r="FO1838" s="29"/>
      <c r="FP1838" s="29"/>
      <c r="FQ1838" s="29"/>
      <c r="FR1838" s="29"/>
      <c r="FS1838" s="29"/>
      <c r="FT1838" s="29"/>
      <c r="FU1838" s="29"/>
      <c r="FV1838" s="29"/>
      <c r="FW1838" s="29"/>
      <c r="FX1838" s="29"/>
      <c r="FY1838" s="29"/>
      <c r="FZ1838" s="29"/>
      <c r="GA1838" s="29"/>
      <c r="GB1838" s="29"/>
      <c r="GC1838" s="29"/>
      <c r="GD1838" s="29"/>
      <c r="GE1838" s="31"/>
      <c r="GF1838" s="31"/>
      <c r="GG1838" s="31"/>
      <c r="GH1838" s="31"/>
      <c r="GI1838" s="31"/>
      <c r="GJ1838" s="31"/>
      <c r="GK1838" s="31"/>
      <c r="GL1838" s="31"/>
      <c r="GM1838" s="31"/>
      <c r="GN1838" s="31"/>
    </row>
    <row r="1839" spans="1:196" s="34" customFormat="1" x14ac:dyDescent="0.2">
      <c r="A1839" s="4"/>
      <c r="B1839" s="315"/>
      <c r="C1839" s="315"/>
      <c r="D1839" s="315"/>
      <c r="E1839" s="31"/>
      <c r="F1839" s="319"/>
      <c r="G1839" s="319"/>
      <c r="I1839" s="31"/>
      <c r="J1839" s="31"/>
      <c r="K1839" s="320"/>
      <c r="L1839" s="31"/>
      <c r="M1839" s="38"/>
      <c r="N1839" s="31"/>
      <c r="O1839" s="38"/>
      <c r="P1839" s="321"/>
      <c r="Q1839" s="31"/>
      <c r="R1839" s="31"/>
      <c r="S1839" s="31"/>
      <c r="T1839" s="31"/>
      <c r="U1839" s="31"/>
      <c r="V1839" s="31"/>
      <c r="W1839" s="31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  <c r="EO1839" s="29"/>
      <c r="EP1839" s="29"/>
      <c r="EQ1839" s="29"/>
      <c r="ER1839" s="29"/>
      <c r="ES1839" s="29"/>
      <c r="ET1839" s="29"/>
      <c r="EU1839" s="29"/>
      <c r="EV1839" s="29"/>
      <c r="EW1839" s="29"/>
      <c r="EX1839" s="29"/>
      <c r="EY1839" s="29"/>
      <c r="EZ1839" s="29"/>
      <c r="FA1839" s="29"/>
      <c r="FB1839" s="29"/>
      <c r="FC1839" s="29"/>
      <c r="FD1839" s="29"/>
      <c r="FE1839" s="29"/>
      <c r="FF1839" s="29"/>
      <c r="FG1839" s="29"/>
      <c r="FH1839" s="29"/>
      <c r="FI1839" s="29"/>
      <c r="FJ1839" s="29"/>
      <c r="FK1839" s="29"/>
      <c r="FL1839" s="29"/>
      <c r="FM1839" s="29"/>
      <c r="FN1839" s="29"/>
      <c r="FO1839" s="29"/>
      <c r="FP1839" s="29"/>
      <c r="FQ1839" s="29"/>
      <c r="FR1839" s="29"/>
      <c r="FS1839" s="29"/>
      <c r="FT1839" s="29"/>
      <c r="FU1839" s="29"/>
      <c r="FV1839" s="29"/>
      <c r="FW1839" s="29"/>
      <c r="FX1839" s="29"/>
      <c r="FY1839" s="29"/>
      <c r="FZ1839" s="29"/>
      <c r="GA1839" s="29"/>
      <c r="GB1839" s="29"/>
      <c r="GC1839" s="29"/>
      <c r="GD1839" s="29"/>
      <c r="GE1839" s="31"/>
      <c r="GF1839" s="31"/>
      <c r="GG1839" s="31"/>
      <c r="GH1839" s="31"/>
      <c r="GI1839" s="31"/>
      <c r="GJ1839" s="31"/>
      <c r="GK1839" s="31"/>
      <c r="GL1839" s="31"/>
      <c r="GM1839" s="31"/>
      <c r="GN1839" s="31"/>
    </row>
    <row r="1840" spans="1:196" s="34" customFormat="1" x14ac:dyDescent="0.2">
      <c r="A1840" s="4"/>
      <c r="B1840" s="315"/>
      <c r="C1840" s="315"/>
      <c r="D1840" s="315"/>
      <c r="E1840" s="31"/>
      <c r="F1840" s="319"/>
      <c r="G1840" s="319"/>
      <c r="I1840" s="31"/>
      <c r="J1840" s="31"/>
      <c r="K1840" s="320"/>
      <c r="L1840" s="31"/>
      <c r="M1840" s="38"/>
      <c r="N1840" s="31"/>
      <c r="O1840" s="38"/>
      <c r="P1840" s="321"/>
      <c r="Q1840" s="31"/>
      <c r="R1840" s="31"/>
      <c r="S1840" s="31"/>
      <c r="T1840" s="31"/>
      <c r="U1840" s="31"/>
      <c r="V1840" s="31"/>
      <c r="W1840" s="31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  <c r="CR1840" s="29"/>
      <c r="CS1840" s="29"/>
      <c r="CT1840" s="29"/>
      <c r="CU1840" s="29"/>
      <c r="CV1840" s="29"/>
      <c r="CW1840" s="29"/>
      <c r="CX1840" s="29"/>
      <c r="CY1840" s="29"/>
      <c r="CZ1840" s="29"/>
      <c r="DA1840" s="29"/>
      <c r="DB1840" s="29"/>
      <c r="DC1840" s="29"/>
      <c r="DD1840" s="29"/>
      <c r="DE1840" s="29"/>
      <c r="DF1840" s="29"/>
      <c r="DG1840" s="29"/>
      <c r="DH1840" s="29"/>
      <c r="DI1840" s="29"/>
      <c r="DJ1840" s="29"/>
      <c r="DK1840" s="29"/>
      <c r="DL1840" s="29"/>
      <c r="DM1840" s="29"/>
      <c r="DN1840" s="29"/>
      <c r="DO1840" s="29"/>
      <c r="DP1840" s="29"/>
      <c r="DQ1840" s="29"/>
      <c r="DR1840" s="29"/>
      <c r="DS1840" s="29"/>
      <c r="DT1840" s="29"/>
      <c r="DU1840" s="29"/>
      <c r="DV1840" s="29"/>
      <c r="DW1840" s="29"/>
      <c r="DX1840" s="29"/>
      <c r="DY1840" s="29"/>
      <c r="DZ1840" s="29"/>
      <c r="EA1840" s="29"/>
      <c r="EB1840" s="29"/>
      <c r="EC1840" s="29"/>
      <c r="ED1840" s="29"/>
      <c r="EE1840" s="29"/>
      <c r="EF1840" s="29"/>
      <c r="EG1840" s="29"/>
      <c r="EH1840" s="29"/>
      <c r="EI1840" s="29"/>
      <c r="EJ1840" s="29"/>
      <c r="EK1840" s="29"/>
      <c r="EL1840" s="29"/>
      <c r="EM1840" s="29"/>
      <c r="EN1840" s="29"/>
      <c r="EO1840" s="29"/>
      <c r="EP1840" s="29"/>
      <c r="EQ1840" s="29"/>
      <c r="ER1840" s="29"/>
      <c r="ES1840" s="29"/>
      <c r="ET1840" s="29"/>
      <c r="EU1840" s="29"/>
      <c r="EV1840" s="29"/>
      <c r="EW1840" s="29"/>
      <c r="EX1840" s="29"/>
      <c r="EY1840" s="29"/>
      <c r="EZ1840" s="29"/>
      <c r="FA1840" s="29"/>
      <c r="FB1840" s="29"/>
      <c r="FC1840" s="29"/>
      <c r="FD1840" s="29"/>
      <c r="FE1840" s="29"/>
      <c r="FF1840" s="29"/>
      <c r="FG1840" s="29"/>
      <c r="FH1840" s="29"/>
      <c r="FI1840" s="29"/>
      <c r="FJ1840" s="29"/>
      <c r="FK1840" s="29"/>
      <c r="FL1840" s="29"/>
      <c r="FM1840" s="29"/>
      <c r="FN1840" s="29"/>
      <c r="FO1840" s="29"/>
      <c r="FP1840" s="29"/>
      <c r="FQ1840" s="29"/>
      <c r="FR1840" s="29"/>
      <c r="FS1840" s="29"/>
      <c r="FT1840" s="29"/>
      <c r="FU1840" s="29"/>
      <c r="FV1840" s="29"/>
      <c r="FW1840" s="29"/>
      <c r="FX1840" s="29"/>
      <c r="FY1840" s="29"/>
      <c r="FZ1840" s="29"/>
      <c r="GA1840" s="29"/>
      <c r="GB1840" s="29"/>
      <c r="GC1840" s="29"/>
      <c r="GD1840" s="29"/>
      <c r="GE1840" s="31"/>
      <c r="GF1840" s="31"/>
      <c r="GG1840" s="31"/>
      <c r="GH1840" s="31"/>
      <c r="GI1840" s="31"/>
      <c r="GJ1840" s="31"/>
      <c r="GK1840" s="31"/>
      <c r="GL1840" s="31"/>
      <c r="GM1840" s="31"/>
      <c r="GN1840" s="31"/>
    </row>
    <row r="1841" spans="1:196" s="34" customFormat="1" x14ac:dyDescent="0.2">
      <c r="A1841" s="4"/>
      <c r="B1841" s="315"/>
      <c r="C1841" s="315"/>
      <c r="D1841" s="315"/>
      <c r="E1841" s="31"/>
      <c r="F1841" s="319"/>
      <c r="G1841" s="319"/>
      <c r="I1841" s="31"/>
      <c r="J1841" s="31"/>
      <c r="K1841" s="320"/>
      <c r="L1841" s="31"/>
      <c r="M1841" s="38"/>
      <c r="N1841" s="31"/>
      <c r="O1841" s="38"/>
      <c r="P1841" s="321"/>
      <c r="Q1841" s="31"/>
      <c r="R1841" s="31"/>
      <c r="S1841" s="31"/>
      <c r="T1841" s="31"/>
      <c r="U1841" s="31"/>
      <c r="V1841" s="31"/>
      <c r="W1841" s="31"/>
      <c r="X1841" s="29"/>
      <c r="Y1841" s="29"/>
      <c r="Z1841" s="29"/>
      <c r="AA1841" s="29"/>
      <c r="AB1841" s="29"/>
      <c r="AC1841" s="29"/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  <c r="BE1841" s="29"/>
      <c r="BF1841" s="29"/>
      <c r="BG1841" s="29"/>
      <c r="BH1841" s="29"/>
      <c r="BI1841" s="29"/>
      <c r="BJ1841" s="29"/>
      <c r="BK1841" s="29"/>
      <c r="BL1841" s="29"/>
      <c r="BM1841" s="29"/>
      <c r="BN1841" s="29"/>
      <c r="BO1841" s="29"/>
      <c r="BP1841" s="29"/>
      <c r="BQ1841" s="29"/>
      <c r="BR1841" s="29"/>
      <c r="BS1841" s="29"/>
      <c r="BT1841" s="29"/>
      <c r="BU1841" s="29"/>
      <c r="BV1841" s="29"/>
      <c r="BW1841" s="29"/>
      <c r="BX1841" s="29"/>
      <c r="BY1841" s="29"/>
      <c r="BZ1841" s="29"/>
      <c r="CA1841" s="29"/>
      <c r="CB1841" s="29"/>
      <c r="CC1841" s="29"/>
      <c r="CD1841" s="29"/>
      <c r="CE1841" s="29"/>
      <c r="CF1841" s="29"/>
      <c r="CG1841" s="29"/>
      <c r="CH1841" s="29"/>
      <c r="CI1841" s="29"/>
      <c r="CJ1841" s="29"/>
      <c r="CK1841" s="29"/>
      <c r="CL1841" s="29"/>
      <c r="CM1841" s="29"/>
      <c r="CN1841" s="29"/>
      <c r="CO1841" s="29"/>
      <c r="CP1841" s="29"/>
      <c r="CQ1841" s="29"/>
      <c r="CR1841" s="29"/>
      <c r="CS1841" s="29"/>
      <c r="CT1841" s="29"/>
      <c r="CU1841" s="29"/>
      <c r="CV1841" s="29"/>
      <c r="CW1841" s="29"/>
      <c r="CX1841" s="29"/>
      <c r="CY1841" s="29"/>
      <c r="CZ1841" s="29"/>
      <c r="DA1841" s="29"/>
      <c r="DB1841" s="29"/>
      <c r="DC1841" s="29"/>
      <c r="DD1841" s="29"/>
      <c r="DE1841" s="29"/>
      <c r="DF1841" s="29"/>
      <c r="DG1841" s="29"/>
      <c r="DH1841" s="29"/>
      <c r="DI1841" s="29"/>
      <c r="DJ1841" s="29"/>
      <c r="DK1841" s="29"/>
      <c r="DL1841" s="29"/>
      <c r="DM1841" s="29"/>
      <c r="DN1841" s="29"/>
      <c r="DO1841" s="29"/>
      <c r="DP1841" s="29"/>
      <c r="DQ1841" s="29"/>
      <c r="DR1841" s="29"/>
      <c r="DS1841" s="29"/>
      <c r="DT1841" s="29"/>
      <c r="DU1841" s="29"/>
      <c r="DV1841" s="29"/>
      <c r="DW1841" s="29"/>
      <c r="DX1841" s="29"/>
      <c r="DY1841" s="29"/>
      <c r="DZ1841" s="29"/>
      <c r="EA1841" s="29"/>
      <c r="EB1841" s="29"/>
      <c r="EC1841" s="29"/>
      <c r="ED1841" s="29"/>
      <c r="EE1841" s="29"/>
      <c r="EF1841" s="29"/>
      <c r="EG1841" s="29"/>
      <c r="EH1841" s="29"/>
      <c r="EI1841" s="29"/>
      <c r="EJ1841" s="29"/>
      <c r="EK1841" s="29"/>
      <c r="EL1841" s="29"/>
      <c r="EM1841" s="29"/>
      <c r="EN1841" s="29"/>
      <c r="EO1841" s="29"/>
      <c r="EP1841" s="29"/>
      <c r="EQ1841" s="29"/>
      <c r="ER1841" s="29"/>
      <c r="ES1841" s="29"/>
      <c r="ET1841" s="29"/>
      <c r="EU1841" s="29"/>
      <c r="EV1841" s="29"/>
      <c r="EW1841" s="29"/>
      <c r="EX1841" s="29"/>
      <c r="EY1841" s="29"/>
      <c r="EZ1841" s="29"/>
      <c r="FA1841" s="29"/>
      <c r="FB1841" s="29"/>
      <c r="FC1841" s="29"/>
      <c r="FD1841" s="29"/>
      <c r="FE1841" s="29"/>
      <c r="FF1841" s="29"/>
      <c r="FG1841" s="29"/>
      <c r="FH1841" s="29"/>
      <c r="FI1841" s="29"/>
      <c r="FJ1841" s="29"/>
      <c r="FK1841" s="29"/>
      <c r="FL1841" s="29"/>
      <c r="FM1841" s="29"/>
      <c r="FN1841" s="29"/>
      <c r="FO1841" s="29"/>
      <c r="FP1841" s="29"/>
      <c r="FQ1841" s="29"/>
      <c r="FR1841" s="29"/>
      <c r="FS1841" s="29"/>
      <c r="FT1841" s="29"/>
      <c r="FU1841" s="29"/>
      <c r="FV1841" s="29"/>
      <c r="FW1841" s="29"/>
      <c r="FX1841" s="29"/>
      <c r="FY1841" s="29"/>
      <c r="FZ1841" s="29"/>
      <c r="GA1841" s="29"/>
      <c r="GB1841" s="29"/>
      <c r="GC1841" s="29"/>
      <c r="GD1841" s="29"/>
      <c r="GE1841" s="31"/>
      <c r="GF1841" s="31"/>
      <c r="GG1841" s="31"/>
      <c r="GH1841" s="31"/>
      <c r="GI1841" s="31"/>
      <c r="GJ1841" s="31"/>
      <c r="GK1841" s="31"/>
      <c r="GL1841" s="31"/>
      <c r="GM1841" s="31"/>
      <c r="GN1841" s="31"/>
    </row>
    <row r="1842" spans="1:196" s="34" customFormat="1" x14ac:dyDescent="0.2">
      <c r="A1842" s="4"/>
      <c r="B1842" s="315"/>
      <c r="C1842" s="315"/>
      <c r="D1842" s="315"/>
      <c r="E1842" s="31"/>
      <c r="F1842" s="319"/>
      <c r="G1842" s="319"/>
      <c r="I1842" s="31"/>
      <c r="J1842" s="31"/>
      <c r="K1842" s="320"/>
      <c r="L1842" s="31"/>
      <c r="M1842" s="38"/>
      <c r="N1842" s="31"/>
      <c r="O1842" s="38"/>
      <c r="P1842" s="321"/>
      <c r="Q1842" s="31"/>
      <c r="R1842" s="31"/>
      <c r="S1842" s="31"/>
      <c r="T1842" s="31"/>
      <c r="U1842" s="31"/>
      <c r="V1842" s="31"/>
      <c r="W1842" s="31"/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9"/>
      <c r="BC1842" s="29"/>
      <c r="BD1842" s="29"/>
      <c r="BE1842" s="29"/>
      <c r="BF1842" s="29"/>
      <c r="BG1842" s="29"/>
      <c r="BH1842" s="29"/>
      <c r="BI1842" s="29"/>
      <c r="BJ1842" s="29"/>
      <c r="BK1842" s="29"/>
      <c r="BL1842" s="29"/>
      <c r="BM1842" s="29"/>
      <c r="BN1842" s="29"/>
      <c r="BO1842" s="29"/>
      <c r="BP1842" s="29"/>
      <c r="BQ1842" s="29"/>
      <c r="BR1842" s="29"/>
      <c r="BS1842" s="29"/>
      <c r="BT1842" s="29"/>
      <c r="BU1842" s="29"/>
      <c r="BV1842" s="29"/>
      <c r="BW1842" s="29"/>
      <c r="BX1842" s="29"/>
      <c r="BY1842" s="29"/>
      <c r="BZ1842" s="29"/>
      <c r="CA1842" s="29"/>
      <c r="CB1842" s="29"/>
      <c r="CC1842" s="29"/>
      <c r="CD1842" s="29"/>
      <c r="CE1842" s="29"/>
      <c r="CF1842" s="29"/>
      <c r="CG1842" s="29"/>
      <c r="CH1842" s="29"/>
      <c r="CI1842" s="29"/>
      <c r="CJ1842" s="29"/>
      <c r="CK1842" s="29"/>
      <c r="CL1842" s="29"/>
      <c r="CM1842" s="29"/>
      <c r="CN1842" s="29"/>
      <c r="CO1842" s="29"/>
      <c r="CP1842" s="29"/>
      <c r="CQ1842" s="29"/>
      <c r="CR1842" s="29"/>
      <c r="CS1842" s="29"/>
      <c r="CT1842" s="29"/>
      <c r="CU1842" s="29"/>
      <c r="CV1842" s="29"/>
      <c r="CW1842" s="29"/>
      <c r="CX1842" s="29"/>
      <c r="CY1842" s="29"/>
      <c r="CZ1842" s="29"/>
      <c r="DA1842" s="29"/>
      <c r="DB1842" s="29"/>
      <c r="DC1842" s="29"/>
      <c r="DD1842" s="29"/>
      <c r="DE1842" s="29"/>
      <c r="DF1842" s="29"/>
      <c r="DG1842" s="29"/>
      <c r="DH1842" s="29"/>
      <c r="DI1842" s="29"/>
      <c r="DJ1842" s="29"/>
      <c r="DK1842" s="29"/>
      <c r="DL1842" s="29"/>
      <c r="DM1842" s="29"/>
      <c r="DN1842" s="29"/>
      <c r="DO1842" s="29"/>
      <c r="DP1842" s="29"/>
      <c r="DQ1842" s="29"/>
      <c r="DR1842" s="29"/>
      <c r="DS1842" s="29"/>
      <c r="DT1842" s="29"/>
      <c r="DU1842" s="29"/>
      <c r="DV1842" s="29"/>
      <c r="DW1842" s="29"/>
      <c r="DX1842" s="29"/>
      <c r="DY1842" s="29"/>
      <c r="DZ1842" s="29"/>
      <c r="EA1842" s="29"/>
      <c r="EB1842" s="29"/>
      <c r="EC1842" s="29"/>
      <c r="ED1842" s="29"/>
      <c r="EE1842" s="29"/>
      <c r="EF1842" s="29"/>
      <c r="EG1842" s="29"/>
      <c r="EH1842" s="29"/>
      <c r="EI1842" s="29"/>
      <c r="EJ1842" s="29"/>
      <c r="EK1842" s="29"/>
      <c r="EL1842" s="29"/>
      <c r="EM1842" s="29"/>
      <c r="EN1842" s="29"/>
      <c r="EO1842" s="29"/>
      <c r="EP1842" s="29"/>
      <c r="EQ1842" s="29"/>
      <c r="ER1842" s="29"/>
      <c r="ES1842" s="29"/>
      <c r="ET1842" s="29"/>
      <c r="EU1842" s="29"/>
      <c r="EV1842" s="29"/>
      <c r="EW1842" s="29"/>
      <c r="EX1842" s="29"/>
      <c r="EY1842" s="29"/>
      <c r="EZ1842" s="29"/>
      <c r="FA1842" s="29"/>
      <c r="FB1842" s="29"/>
      <c r="FC1842" s="29"/>
      <c r="FD1842" s="29"/>
      <c r="FE1842" s="29"/>
      <c r="FF1842" s="29"/>
      <c r="FG1842" s="29"/>
      <c r="FH1842" s="29"/>
      <c r="FI1842" s="29"/>
      <c r="FJ1842" s="29"/>
      <c r="FK1842" s="29"/>
      <c r="FL1842" s="29"/>
      <c r="FM1842" s="29"/>
      <c r="FN1842" s="29"/>
      <c r="FO1842" s="29"/>
      <c r="FP1842" s="29"/>
      <c r="FQ1842" s="29"/>
      <c r="FR1842" s="29"/>
      <c r="FS1842" s="29"/>
      <c r="FT1842" s="29"/>
      <c r="FU1842" s="29"/>
      <c r="FV1842" s="29"/>
      <c r="FW1842" s="29"/>
      <c r="FX1842" s="29"/>
      <c r="FY1842" s="29"/>
      <c r="FZ1842" s="29"/>
      <c r="GA1842" s="29"/>
      <c r="GB1842" s="29"/>
      <c r="GC1842" s="29"/>
      <c r="GD1842" s="29"/>
      <c r="GE1842" s="31"/>
      <c r="GF1842" s="31"/>
      <c r="GG1842" s="31"/>
      <c r="GH1842" s="31"/>
      <c r="GI1842" s="31"/>
      <c r="GJ1842" s="31"/>
      <c r="GK1842" s="31"/>
      <c r="GL1842" s="31"/>
      <c r="GM1842" s="31"/>
      <c r="GN1842" s="31"/>
    </row>
    <row r="1843" spans="1:196" s="34" customFormat="1" x14ac:dyDescent="0.2">
      <c r="A1843" s="4"/>
      <c r="B1843" s="315"/>
      <c r="C1843" s="315"/>
      <c r="D1843" s="315"/>
      <c r="E1843" s="31"/>
      <c r="F1843" s="319"/>
      <c r="G1843" s="319"/>
      <c r="I1843" s="31"/>
      <c r="J1843" s="31"/>
      <c r="K1843" s="320"/>
      <c r="L1843" s="31"/>
      <c r="M1843" s="38"/>
      <c r="N1843" s="31"/>
      <c r="O1843" s="38"/>
      <c r="P1843" s="321"/>
      <c r="Q1843" s="31"/>
      <c r="R1843" s="31"/>
      <c r="S1843" s="31"/>
      <c r="T1843" s="31"/>
      <c r="U1843" s="31"/>
      <c r="V1843" s="31"/>
      <c r="W1843" s="31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  <c r="CY1843" s="29"/>
      <c r="CZ1843" s="29"/>
      <c r="DA1843" s="29"/>
      <c r="DB1843" s="29"/>
      <c r="DC1843" s="29"/>
      <c r="DD1843" s="29"/>
      <c r="DE1843" s="29"/>
      <c r="DF1843" s="29"/>
      <c r="DG1843" s="29"/>
      <c r="DH1843" s="29"/>
      <c r="DI1843" s="29"/>
      <c r="DJ1843" s="29"/>
      <c r="DK1843" s="29"/>
      <c r="DL1843" s="29"/>
      <c r="DM1843" s="29"/>
      <c r="DN1843" s="29"/>
      <c r="DO1843" s="29"/>
      <c r="DP1843" s="29"/>
      <c r="DQ1843" s="29"/>
      <c r="DR1843" s="29"/>
      <c r="DS1843" s="29"/>
      <c r="DT1843" s="29"/>
      <c r="DU1843" s="29"/>
      <c r="DV1843" s="29"/>
      <c r="DW1843" s="29"/>
      <c r="DX1843" s="29"/>
      <c r="DY1843" s="29"/>
      <c r="DZ1843" s="29"/>
      <c r="EA1843" s="29"/>
      <c r="EB1843" s="29"/>
      <c r="EC1843" s="29"/>
      <c r="ED1843" s="29"/>
      <c r="EE1843" s="29"/>
      <c r="EF1843" s="29"/>
      <c r="EG1843" s="29"/>
      <c r="EH1843" s="29"/>
      <c r="EI1843" s="29"/>
      <c r="EJ1843" s="29"/>
      <c r="EK1843" s="29"/>
      <c r="EL1843" s="29"/>
      <c r="EM1843" s="29"/>
      <c r="EN1843" s="29"/>
      <c r="EO1843" s="29"/>
      <c r="EP1843" s="29"/>
      <c r="EQ1843" s="29"/>
      <c r="ER1843" s="29"/>
      <c r="ES1843" s="29"/>
      <c r="ET1843" s="29"/>
      <c r="EU1843" s="29"/>
      <c r="EV1843" s="29"/>
      <c r="EW1843" s="29"/>
      <c r="EX1843" s="29"/>
      <c r="EY1843" s="29"/>
      <c r="EZ1843" s="29"/>
      <c r="FA1843" s="29"/>
      <c r="FB1843" s="29"/>
      <c r="FC1843" s="29"/>
      <c r="FD1843" s="29"/>
      <c r="FE1843" s="29"/>
      <c r="FF1843" s="29"/>
      <c r="FG1843" s="29"/>
      <c r="FH1843" s="29"/>
      <c r="FI1843" s="29"/>
      <c r="FJ1843" s="29"/>
      <c r="FK1843" s="29"/>
      <c r="FL1843" s="29"/>
      <c r="FM1843" s="29"/>
      <c r="FN1843" s="29"/>
      <c r="FO1843" s="29"/>
      <c r="FP1843" s="29"/>
      <c r="FQ1843" s="29"/>
      <c r="FR1843" s="29"/>
      <c r="FS1843" s="29"/>
      <c r="FT1843" s="29"/>
      <c r="FU1843" s="29"/>
      <c r="FV1843" s="29"/>
      <c r="FW1843" s="29"/>
      <c r="FX1843" s="29"/>
      <c r="FY1843" s="29"/>
      <c r="FZ1843" s="29"/>
      <c r="GA1843" s="29"/>
      <c r="GB1843" s="29"/>
      <c r="GC1843" s="29"/>
      <c r="GD1843" s="29"/>
      <c r="GE1843" s="31"/>
      <c r="GF1843" s="31"/>
      <c r="GG1843" s="31"/>
      <c r="GH1843" s="31"/>
      <c r="GI1843" s="31"/>
      <c r="GJ1843" s="31"/>
      <c r="GK1843" s="31"/>
      <c r="GL1843" s="31"/>
      <c r="GM1843" s="31"/>
      <c r="GN1843" s="31"/>
    </row>
    <row r="1844" spans="1:196" s="34" customFormat="1" x14ac:dyDescent="0.2">
      <c r="A1844" s="4"/>
      <c r="B1844" s="315"/>
      <c r="C1844" s="315"/>
      <c r="D1844" s="315"/>
      <c r="E1844" s="31"/>
      <c r="F1844" s="319"/>
      <c r="G1844" s="319"/>
      <c r="I1844" s="31"/>
      <c r="J1844" s="31"/>
      <c r="K1844" s="320"/>
      <c r="L1844" s="31"/>
      <c r="M1844" s="38"/>
      <c r="N1844" s="31"/>
      <c r="O1844" s="38"/>
      <c r="P1844" s="321"/>
      <c r="Q1844" s="31"/>
      <c r="R1844" s="31"/>
      <c r="S1844" s="31"/>
      <c r="T1844" s="31"/>
      <c r="U1844" s="31"/>
      <c r="V1844" s="31"/>
      <c r="W1844" s="31"/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  <c r="BE1844" s="29"/>
      <c r="BF1844" s="29"/>
      <c r="BG1844" s="29"/>
      <c r="BH1844" s="29"/>
      <c r="BI1844" s="29"/>
      <c r="BJ1844" s="29"/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/>
      <c r="BU1844" s="29"/>
      <c r="BV1844" s="29"/>
      <c r="BW1844" s="29"/>
      <c r="BX1844" s="29"/>
      <c r="BY1844" s="29"/>
      <c r="BZ1844" s="29"/>
      <c r="CA1844" s="29"/>
      <c r="CB1844" s="29"/>
      <c r="CC1844" s="29"/>
      <c r="CD1844" s="29"/>
      <c r="CE1844" s="29"/>
      <c r="CF1844" s="29"/>
      <c r="CG1844" s="29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  <c r="CR1844" s="29"/>
      <c r="CS1844" s="29"/>
      <c r="CT1844" s="29"/>
      <c r="CU1844" s="29"/>
      <c r="CV1844" s="29"/>
      <c r="CW1844" s="29"/>
      <c r="CX1844" s="29"/>
      <c r="CY1844" s="29"/>
      <c r="CZ1844" s="29"/>
      <c r="DA1844" s="29"/>
      <c r="DB1844" s="29"/>
      <c r="DC1844" s="29"/>
      <c r="DD1844" s="29"/>
      <c r="DE1844" s="29"/>
      <c r="DF1844" s="29"/>
      <c r="DG1844" s="29"/>
      <c r="DH1844" s="29"/>
      <c r="DI1844" s="29"/>
      <c r="DJ1844" s="29"/>
      <c r="DK1844" s="29"/>
      <c r="DL1844" s="29"/>
      <c r="DM1844" s="29"/>
      <c r="DN1844" s="29"/>
      <c r="DO1844" s="29"/>
      <c r="DP1844" s="29"/>
      <c r="DQ1844" s="29"/>
      <c r="DR1844" s="29"/>
      <c r="DS1844" s="29"/>
      <c r="DT1844" s="29"/>
      <c r="DU1844" s="29"/>
      <c r="DV1844" s="29"/>
      <c r="DW1844" s="29"/>
      <c r="DX1844" s="29"/>
      <c r="DY1844" s="29"/>
      <c r="DZ1844" s="29"/>
      <c r="EA1844" s="29"/>
      <c r="EB1844" s="29"/>
      <c r="EC1844" s="29"/>
      <c r="ED1844" s="29"/>
      <c r="EE1844" s="29"/>
      <c r="EF1844" s="29"/>
      <c r="EG1844" s="29"/>
      <c r="EH1844" s="29"/>
      <c r="EI1844" s="29"/>
      <c r="EJ1844" s="29"/>
      <c r="EK1844" s="29"/>
      <c r="EL1844" s="29"/>
      <c r="EM1844" s="29"/>
      <c r="EN1844" s="29"/>
      <c r="EO1844" s="29"/>
      <c r="EP1844" s="29"/>
      <c r="EQ1844" s="29"/>
      <c r="ER1844" s="29"/>
      <c r="ES1844" s="29"/>
      <c r="ET1844" s="29"/>
      <c r="EU1844" s="29"/>
      <c r="EV1844" s="29"/>
      <c r="EW1844" s="29"/>
      <c r="EX1844" s="29"/>
      <c r="EY1844" s="29"/>
      <c r="EZ1844" s="29"/>
      <c r="FA1844" s="29"/>
      <c r="FB1844" s="29"/>
      <c r="FC1844" s="29"/>
      <c r="FD1844" s="29"/>
      <c r="FE1844" s="29"/>
      <c r="FF1844" s="29"/>
      <c r="FG1844" s="29"/>
      <c r="FH1844" s="29"/>
      <c r="FI1844" s="29"/>
      <c r="FJ1844" s="29"/>
      <c r="FK1844" s="29"/>
      <c r="FL1844" s="29"/>
      <c r="FM1844" s="29"/>
      <c r="FN1844" s="29"/>
      <c r="FO1844" s="29"/>
      <c r="FP1844" s="29"/>
      <c r="FQ1844" s="29"/>
      <c r="FR1844" s="29"/>
      <c r="FS1844" s="29"/>
      <c r="FT1844" s="29"/>
      <c r="FU1844" s="29"/>
      <c r="FV1844" s="29"/>
      <c r="FW1844" s="29"/>
      <c r="FX1844" s="29"/>
      <c r="FY1844" s="29"/>
      <c r="FZ1844" s="29"/>
      <c r="GA1844" s="29"/>
      <c r="GB1844" s="29"/>
      <c r="GC1844" s="29"/>
      <c r="GD1844" s="29"/>
      <c r="GE1844" s="31"/>
      <c r="GF1844" s="31"/>
      <c r="GG1844" s="31"/>
      <c r="GH1844" s="31"/>
      <c r="GI1844" s="31"/>
      <c r="GJ1844" s="31"/>
      <c r="GK1844" s="31"/>
      <c r="GL1844" s="31"/>
      <c r="GM1844" s="31"/>
      <c r="GN1844" s="31"/>
    </row>
    <row r="1845" spans="1:196" s="34" customFormat="1" x14ac:dyDescent="0.2">
      <c r="A1845" s="4"/>
      <c r="B1845" s="315"/>
      <c r="C1845" s="315"/>
      <c r="D1845" s="315"/>
      <c r="E1845" s="31"/>
      <c r="F1845" s="319"/>
      <c r="G1845" s="319"/>
      <c r="I1845" s="31"/>
      <c r="J1845" s="31"/>
      <c r="K1845" s="320"/>
      <c r="L1845" s="31"/>
      <c r="M1845" s="38"/>
      <c r="N1845" s="31"/>
      <c r="O1845" s="38"/>
      <c r="P1845" s="321"/>
      <c r="Q1845" s="31"/>
      <c r="R1845" s="31"/>
      <c r="S1845" s="31"/>
      <c r="T1845" s="31"/>
      <c r="U1845" s="31"/>
      <c r="V1845" s="31"/>
      <c r="W1845" s="31"/>
      <c r="X1845" s="29"/>
      <c r="Y1845" s="29"/>
      <c r="Z1845" s="29"/>
      <c r="AA1845" s="29"/>
      <c r="AB1845" s="29"/>
      <c r="AC1845" s="29"/>
      <c r="AD1845" s="29"/>
      <c r="AE1845" s="29"/>
      <c r="AF1845" s="29"/>
      <c r="AG1845" s="29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/>
      <c r="BD1845" s="29"/>
      <c r="BE1845" s="29"/>
      <c r="BF1845" s="29"/>
      <c r="BG1845" s="29"/>
      <c r="BH1845" s="29"/>
      <c r="BI1845" s="29"/>
      <c r="BJ1845" s="29"/>
      <c r="BK1845" s="29"/>
      <c r="BL1845" s="29"/>
      <c r="BM1845" s="29"/>
      <c r="BN1845" s="29"/>
      <c r="BO1845" s="29"/>
      <c r="BP1845" s="29"/>
      <c r="BQ1845" s="29"/>
      <c r="BR1845" s="29"/>
      <c r="BS1845" s="29"/>
      <c r="BT1845" s="29"/>
      <c r="BU1845" s="29"/>
      <c r="BV1845" s="29"/>
      <c r="BW1845" s="29"/>
      <c r="BX1845" s="29"/>
      <c r="BY1845" s="29"/>
      <c r="BZ1845" s="29"/>
      <c r="CA1845" s="29"/>
      <c r="CB1845" s="29"/>
      <c r="CC1845" s="29"/>
      <c r="CD1845" s="29"/>
      <c r="CE1845" s="29"/>
      <c r="CF1845" s="29"/>
      <c r="CG1845" s="29"/>
      <c r="CH1845" s="29"/>
      <c r="CI1845" s="29"/>
      <c r="CJ1845" s="29"/>
      <c r="CK1845" s="29"/>
      <c r="CL1845" s="29"/>
      <c r="CM1845" s="29"/>
      <c r="CN1845" s="29"/>
      <c r="CO1845" s="29"/>
      <c r="CP1845" s="29"/>
      <c r="CQ1845" s="29"/>
      <c r="CR1845" s="29"/>
      <c r="CS1845" s="29"/>
      <c r="CT1845" s="29"/>
      <c r="CU1845" s="29"/>
      <c r="CV1845" s="29"/>
      <c r="CW1845" s="29"/>
      <c r="CX1845" s="29"/>
      <c r="CY1845" s="29"/>
      <c r="CZ1845" s="29"/>
      <c r="DA1845" s="29"/>
      <c r="DB1845" s="29"/>
      <c r="DC1845" s="29"/>
      <c r="DD1845" s="29"/>
      <c r="DE1845" s="29"/>
      <c r="DF1845" s="29"/>
      <c r="DG1845" s="29"/>
      <c r="DH1845" s="29"/>
      <c r="DI1845" s="29"/>
      <c r="DJ1845" s="29"/>
      <c r="DK1845" s="29"/>
      <c r="DL1845" s="29"/>
      <c r="DM1845" s="29"/>
      <c r="DN1845" s="29"/>
      <c r="DO1845" s="29"/>
      <c r="DP1845" s="29"/>
      <c r="DQ1845" s="29"/>
      <c r="DR1845" s="29"/>
      <c r="DS1845" s="29"/>
      <c r="DT1845" s="29"/>
      <c r="DU1845" s="29"/>
      <c r="DV1845" s="29"/>
      <c r="DW1845" s="29"/>
      <c r="DX1845" s="29"/>
      <c r="DY1845" s="29"/>
      <c r="DZ1845" s="29"/>
      <c r="EA1845" s="29"/>
      <c r="EB1845" s="29"/>
      <c r="EC1845" s="29"/>
      <c r="ED1845" s="29"/>
      <c r="EE1845" s="29"/>
      <c r="EF1845" s="29"/>
      <c r="EG1845" s="29"/>
      <c r="EH1845" s="29"/>
      <c r="EI1845" s="29"/>
      <c r="EJ1845" s="29"/>
      <c r="EK1845" s="29"/>
      <c r="EL1845" s="29"/>
      <c r="EM1845" s="29"/>
      <c r="EN1845" s="29"/>
      <c r="EO1845" s="29"/>
      <c r="EP1845" s="29"/>
      <c r="EQ1845" s="29"/>
      <c r="ER1845" s="29"/>
      <c r="ES1845" s="29"/>
      <c r="ET1845" s="29"/>
      <c r="EU1845" s="29"/>
      <c r="EV1845" s="29"/>
      <c r="EW1845" s="29"/>
      <c r="EX1845" s="29"/>
      <c r="EY1845" s="29"/>
      <c r="EZ1845" s="29"/>
      <c r="FA1845" s="29"/>
      <c r="FB1845" s="29"/>
      <c r="FC1845" s="29"/>
      <c r="FD1845" s="29"/>
      <c r="FE1845" s="29"/>
      <c r="FF1845" s="29"/>
      <c r="FG1845" s="29"/>
      <c r="FH1845" s="29"/>
      <c r="FI1845" s="29"/>
      <c r="FJ1845" s="29"/>
      <c r="FK1845" s="29"/>
      <c r="FL1845" s="29"/>
      <c r="FM1845" s="29"/>
      <c r="FN1845" s="29"/>
      <c r="FO1845" s="29"/>
      <c r="FP1845" s="29"/>
      <c r="FQ1845" s="29"/>
      <c r="FR1845" s="29"/>
      <c r="FS1845" s="29"/>
      <c r="FT1845" s="29"/>
      <c r="FU1845" s="29"/>
      <c r="FV1845" s="29"/>
      <c r="FW1845" s="29"/>
      <c r="FX1845" s="29"/>
      <c r="FY1845" s="29"/>
      <c r="FZ1845" s="29"/>
      <c r="GA1845" s="29"/>
      <c r="GB1845" s="29"/>
      <c r="GC1845" s="29"/>
      <c r="GD1845" s="29"/>
      <c r="GE1845" s="31"/>
      <c r="GF1845" s="31"/>
      <c r="GG1845" s="31"/>
      <c r="GH1845" s="31"/>
      <c r="GI1845" s="31"/>
      <c r="GJ1845" s="31"/>
      <c r="GK1845" s="31"/>
      <c r="GL1845" s="31"/>
      <c r="GM1845" s="31"/>
      <c r="GN1845" s="31"/>
    </row>
    <row r="1846" spans="1:196" s="34" customFormat="1" x14ac:dyDescent="0.2">
      <c r="A1846" s="4"/>
      <c r="B1846" s="315"/>
      <c r="C1846" s="315"/>
      <c r="D1846" s="315"/>
      <c r="E1846" s="31"/>
      <c r="F1846" s="319"/>
      <c r="G1846" s="319"/>
      <c r="I1846" s="31"/>
      <c r="J1846" s="31"/>
      <c r="K1846" s="320"/>
      <c r="L1846" s="31"/>
      <c r="M1846" s="38"/>
      <c r="N1846" s="31"/>
      <c r="O1846" s="38"/>
      <c r="P1846" s="321"/>
      <c r="Q1846" s="31"/>
      <c r="R1846" s="31"/>
      <c r="S1846" s="31"/>
      <c r="T1846" s="31"/>
      <c r="U1846" s="31"/>
      <c r="V1846" s="31"/>
      <c r="W1846" s="31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  <c r="CY1846" s="29"/>
      <c r="CZ1846" s="29"/>
      <c r="DA1846" s="29"/>
      <c r="DB1846" s="29"/>
      <c r="DC1846" s="29"/>
      <c r="DD1846" s="29"/>
      <c r="DE1846" s="29"/>
      <c r="DF1846" s="29"/>
      <c r="DG1846" s="29"/>
      <c r="DH1846" s="29"/>
      <c r="DI1846" s="29"/>
      <c r="DJ1846" s="29"/>
      <c r="DK1846" s="29"/>
      <c r="DL1846" s="29"/>
      <c r="DM1846" s="29"/>
      <c r="DN1846" s="29"/>
      <c r="DO1846" s="29"/>
      <c r="DP1846" s="29"/>
      <c r="DQ1846" s="29"/>
      <c r="DR1846" s="29"/>
      <c r="DS1846" s="29"/>
      <c r="DT1846" s="29"/>
      <c r="DU1846" s="29"/>
      <c r="DV1846" s="29"/>
      <c r="DW1846" s="29"/>
      <c r="DX1846" s="29"/>
      <c r="DY1846" s="29"/>
      <c r="DZ1846" s="29"/>
      <c r="EA1846" s="29"/>
      <c r="EB1846" s="29"/>
      <c r="EC1846" s="29"/>
      <c r="ED1846" s="29"/>
      <c r="EE1846" s="29"/>
      <c r="EF1846" s="29"/>
      <c r="EG1846" s="29"/>
      <c r="EH1846" s="29"/>
      <c r="EI1846" s="29"/>
      <c r="EJ1846" s="29"/>
      <c r="EK1846" s="29"/>
      <c r="EL1846" s="29"/>
      <c r="EM1846" s="29"/>
      <c r="EN1846" s="29"/>
      <c r="EO1846" s="29"/>
      <c r="EP1846" s="29"/>
      <c r="EQ1846" s="29"/>
      <c r="ER1846" s="29"/>
      <c r="ES1846" s="29"/>
      <c r="ET1846" s="29"/>
      <c r="EU1846" s="29"/>
      <c r="EV1846" s="29"/>
      <c r="EW1846" s="29"/>
      <c r="EX1846" s="29"/>
      <c r="EY1846" s="29"/>
      <c r="EZ1846" s="29"/>
      <c r="FA1846" s="29"/>
      <c r="FB1846" s="29"/>
      <c r="FC1846" s="29"/>
      <c r="FD1846" s="29"/>
      <c r="FE1846" s="29"/>
      <c r="FF1846" s="29"/>
      <c r="FG1846" s="29"/>
      <c r="FH1846" s="29"/>
      <c r="FI1846" s="29"/>
      <c r="FJ1846" s="29"/>
      <c r="FK1846" s="29"/>
      <c r="FL1846" s="29"/>
      <c r="FM1846" s="29"/>
      <c r="FN1846" s="29"/>
      <c r="FO1846" s="29"/>
      <c r="FP1846" s="29"/>
      <c r="FQ1846" s="29"/>
      <c r="FR1846" s="29"/>
      <c r="FS1846" s="29"/>
      <c r="FT1846" s="29"/>
      <c r="FU1846" s="29"/>
      <c r="FV1846" s="29"/>
      <c r="FW1846" s="29"/>
      <c r="FX1846" s="29"/>
      <c r="FY1846" s="29"/>
      <c r="FZ1846" s="29"/>
      <c r="GA1846" s="29"/>
      <c r="GB1846" s="29"/>
      <c r="GC1846" s="29"/>
      <c r="GD1846" s="29"/>
      <c r="GE1846" s="31"/>
      <c r="GF1846" s="31"/>
      <c r="GG1846" s="31"/>
      <c r="GH1846" s="31"/>
      <c r="GI1846" s="31"/>
      <c r="GJ1846" s="31"/>
      <c r="GK1846" s="31"/>
      <c r="GL1846" s="31"/>
      <c r="GM1846" s="31"/>
      <c r="GN1846" s="31"/>
    </row>
    <row r="1847" spans="1:196" s="34" customFormat="1" x14ac:dyDescent="0.2">
      <c r="A1847" s="4"/>
      <c r="B1847" s="315"/>
      <c r="C1847" s="315"/>
      <c r="D1847" s="315"/>
      <c r="E1847" s="31"/>
      <c r="F1847" s="319"/>
      <c r="G1847" s="319"/>
      <c r="I1847" s="31"/>
      <c r="J1847" s="31"/>
      <c r="K1847" s="320"/>
      <c r="L1847" s="31"/>
      <c r="M1847" s="38"/>
      <c r="N1847" s="31"/>
      <c r="O1847" s="38"/>
      <c r="P1847" s="321"/>
      <c r="Q1847" s="31"/>
      <c r="R1847" s="31"/>
      <c r="S1847" s="31"/>
      <c r="T1847" s="31"/>
      <c r="U1847" s="31"/>
      <c r="V1847" s="31"/>
      <c r="W1847" s="31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/>
      <c r="DD1847" s="29"/>
      <c r="DE1847" s="29"/>
      <c r="DF1847" s="29"/>
      <c r="DG1847" s="29"/>
      <c r="DH1847" s="29"/>
      <c r="DI1847" s="29"/>
      <c r="DJ1847" s="29"/>
      <c r="DK1847" s="29"/>
      <c r="DL1847" s="29"/>
      <c r="DM1847" s="29"/>
      <c r="DN1847" s="29"/>
      <c r="DO1847" s="29"/>
      <c r="DP1847" s="29"/>
      <c r="DQ1847" s="29"/>
      <c r="DR1847" s="29"/>
      <c r="DS1847" s="29"/>
      <c r="DT1847" s="29"/>
      <c r="DU1847" s="29"/>
      <c r="DV1847" s="29"/>
      <c r="DW1847" s="29"/>
      <c r="DX1847" s="29"/>
      <c r="DY1847" s="29"/>
      <c r="DZ1847" s="29"/>
      <c r="EA1847" s="29"/>
      <c r="EB1847" s="29"/>
      <c r="EC1847" s="29"/>
      <c r="ED1847" s="29"/>
      <c r="EE1847" s="29"/>
      <c r="EF1847" s="29"/>
      <c r="EG1847" s="29"/>
      <c r="EH1847" s="29"/>
      <c r="EI1847" s="29"/>
      <c r="EJ1847" s="29"/>
      <c r="EK1847" s="29"/>
      <c r="EL1847" s="29"/>
      <c r="EM1847" s="29"/>
      <c r="EN1847" s="29"/>
      <c r="EO1847" s="29"/>
      <c r="EP1847" s="29"/>
      <c r="EQ1847" s="29"/>
      <c r="ER1847" s="29"/>
      <c r="ES1847" s="29"/>
      <c r="ET1847" s="29"/>
      <c r="EU1847" s="29"/>
      <c r="EV1847" s="29"/>
      <c r="EW1847" s="29"/>
      <c r="EX1847" s="29"/>
      <c r="EY1847" s="29"/>
      <c r="EZ1847" s="29"/>
      <c r="FA1847" s="29"/>
      <c r="FB1847" s="29"/>
      <c r="FC1847" s="29"/>
      <c r="FD1847" s="29"/>
      <c r="FE1847" s="29"/>
      <c r="FF1847" s="29"/>
      <c r="FG1847" s="29"/>
      <c r="FH1847" s="29"/>
      <c r="FI1847" s="29"/>
      <c r="FJ1847" s="29"/>
      <c r="FK1847" s="29"/>
      <c r="FL1847" s="29"/>
      <c r="FM1847" s="29"/>
      <c r="FN1847" s="29"/>
      <c r="FO1847" s="29"/>
      <c r="FP1847" s="29"/>
      <c r="FQ1847" s="29"/>
      <c r="FR1847" s="29"/>
      <c r="FS1847" s="29"/>
      <c r="FT1847" s="29"/>
      <c r="FU1847" s="29"/>
      <c r="FV1847" s="29"/>
      <c r="FW1847" s="29"/>
      <c r="FX1847" s="29"/>
      <c r="FY1847" s="29"/>
      <c r="FZ1847" s="29"/>
      <c r="GA1847" s="29"/>
      <c r="GB1847" s="29"/>
      <c r="GC1847" s="29"/>
      <c r="GD1847" s="29"/>
      <c r="GE1847" s="31"/>
      <c r="GF1847" s="31"/>
      <c r="GG1847" s="31"/>
      <c r="GH1847" s="31"/>
      <c r="GI1847" s="31"/>
      <c r="GJ1847" s="31"/>
      <c r="GK1847" s="31"/>
      <c r="GL1847" s="31"/>
      <c r="GM1847" s="31"/>
      <c r="GN1847" s="31"/>
    </row>
    <row r="1848" spans="1:196" s="34" customFormat="1" x14ac:dyDescent="0.2">
      <c r="A1848" s="4"/>
      <c r="B1848" s="315"/>
      <c r="C1848" s="315"/>
      <c r="D1848" s="315"/>
      <c r="E1848" s="31"/>
      <c r="F1848" s="319"/>
      <c r="G1848" s="319"/>
      <c r="I1848" s="31"/>
      <c r="J1848" s="31"/>
      <c r="K1848" s="320"/>
      <c r="L1848" s="31"/>
      <c r="M1848" s="38"/>
      <c r="N1848" s="31"/>
      <c r="O1848" s="38"/>
      <c r="P1848" s="321"/>
      <c r="Q1848" s="31"/>
      <c r="R1848" s="31"/>
      <c r="S1848" s="31"/>
      <c r="T1848" s="31"/>
      <c r="U1848" s="31"/>
      <c r="V1848" s="31"/>
      <c r="W1848" s="31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/>
      <c r="BD1848" s="29"/>
      <c r="BE1848" s="29"/>
      <c r="BF1848" s="29"/>
      <c r="BG1848" s="29"/>
      <c r="BH1848" s="29"/>
      <c r="BI1848" s="29"/>
      <c r="BJ1848" s="29"/>
      <c r="BK1848" s="29"/>
      <c r="BL1848" s="29"/>
      <c r="BM1848" s="29"/>
      <c r="BN1848" s="29"/>
      <c r="BO1848" s="29"/>
      <c r="BP1848" s="29"/>
      <c r="BQ1848" s="29"/>
      <c r="BR1848" s="29"/>
      <c r="BS1848" s="29"/>
      <c r="BT1848" s="29"/>
      <c r="BU1848" s="29"/>
      <c r="BV1848" s="29"/>
      <c r="BW1848" s="29"/>
      <c r="BX1848" s="29"/>
      <c r="BY1848" s="29"/>
      <c r="BZ1848" s="29"/>
      <c r="CA1848" s="29"/>
      <c r="CB1848" s="29"/>
      <c r="CC1848" s="29"/>
      <c r="CD1848" s="29"/>
      <c r="CE1848" s="29"/>
      <c r="CF1848" s="29"/>
      <c r="CG1848" s="29"/>
      <c r="CH1848" s="29"/>
      <c r="CI1848" s="29"/>
      <c r="CJ1848" s="29"/>
      <c r="CK1848" s="29"/>
      <c r="CL1848" s="29"/>
      <c r="CM1848" s="29"/>
      <c r="CN1848" s="29"/>
      <c r="CO1848" s="29"/>
      <c r="CP1848" s="29"/>
      <c r="CQ1848" s="29"/>
      <c r="CR1848" s="29"/>
      <c r="CS1848" s="29"/>
      <c r="CT1848" s="29"/>
      <c r="CU1848" s="29"/>
      <c r="CV1848" s="29"/>
      <c r="CW1848" s="29"/>
      <c r="CX1848" s="29"/>
      <c r="CY1848" s="29"/>
      <c r="CZ1848" s="29"/>
      <c r="DA1848" s="29"/>
      <c r="DB1848" s="29"/>
      <c r="DC1848" s="29"/>
      <c r="DD1848" s="29"/>
      <c r="DE1848" s="29"/>
      <c r="DF1848" s="29"/>
      <c r="DG1848" s="29"/>
      <c r="DH1848" s="29"/>
      <c r="DI1848" s="29"/>
      <c r="DJ1848" s="29"/>
      <c r="DK1848" s="29"/>
      <c r="DL1848" s="29"/>
      <c r="DM1848" s="29"/>
      <c r="DN1848" s="29"/>
      <c r="DO1848" s="29"/>
      <c r="DP1848" s="29"/>
      <c r="DQ1848" s="29"/>
      <c r="DR1848" s="29"/>
      <c r="DS1848" s="29"/>
      <c r="DT1848" s="29"/>
      <c r="DU1848" s="29"/>
      <c r="DV1848" s="29"/>
      <c r="DW1848" s="29"/>
      <c r="DX1848" s="29"/>
      <c r="DY1848" s="29"/>
      <c r="DZ1848" s="29"/>
      <c r="EA1848" s="29"/>
      <c r="EB1848" s="29"/>
      <c r="EC1848" s="29"/>
      <c r="ED1848" s="29"/>
      <c r="EE1848" s="29"/>
      <c r="EF1848" s="29"/>
      <c r="EG1848" s="29"/>
      <c r="EH1848" s="29"/>
      <c r="EI1848" s="29"/>
      <c r="EJ1848" s="29"/>
      <c r="EK1848" s="29"/>
      <c r="EL1848" s="29"/>
      <c r="EM1848" s="29"/>
      <c r="EN1848" s="29"/>
      <c r="EO1848" s="29"/>
      <c r="EP1848" s="29"/>
      <c r="EQ1848" s="29"/>
      <c r="ER1848" s="29"/>
      <c r="ES1848" s="29"/>
      <c r="ET1848" s="29"/>
      <c r="EU1848" s="29"/>
      <c r="EV1848" s="29"/>
      <c r="EW1848" s="29"/>
      <c r="EX1848" s="29"/>
      <c r="EY1848" s="29"/>
      <c r="EZ1848" s="29"/>
      <c r="FA1848" s="29"/>
      <c r="FB1848" s="29"/>
      <c r="FC1848" s="29"/>
      <c r="FD1848" s="29"/>
      <c r="FE1848" s="29"/>
      <c r="FF1848" s="29"/>
      <c r="FG1848" s="29"/>
      <c r="FH1848" s="29"/>
      <c r="FI1848" s="29"/>
      <c r="FJ1848" s="29"/>
      <c r="FK1848" s="29"/>
      <c r="FL1848" s="29"/>
      <c r="FM1848" s="29"/>
      <c r="FN1848" s="29"/>
      <c r="FO1848" s="29"/>
      <c r="FP1848" s="29"/>
      <c r="FQ1848" s="29"/>
      <c r="FR1848" s="29"/>
      <c r="FS1848" s="29"/>
      <c r="FT1848" s="29"/>
      <c r="FU1848" s="29"/>
      <c r="FV1848" s="29"/>
      <c r="FW1848" s="29"/>
      <c r="FX1848" s="29"/>
      <c r="FY1848" s="29"/>
      <c r="FZ1848" s="29"/>
      <c r="GA1848" s="29"/>
      <c r="GB1848" s="29"/>
      <c r="GC1848" s="29"/>
      <c r="GD1848" s="29"/>
      <c r="GE1848" s="31"/>
      <c r="GF1848" s="31"/>
      <c r="GG1848" s="31"/>
      <c r="GH1848" s="31"/>
      <c r="GI1848" s="31"/>
      <c r="GJ1848" s="31"/>
      <c r="GK1848" s="31"/>
      <c r="GL1848" s="31"/>
      <c r="GM1848" s="31"/>
      <c r="GN1848" s="31"/>
    </row>
    <row r="1849" spans="1:196" s="34" customFormat="1" x14ac:dyDescent="0.2">
      <c r="A1849" s="4"/>
      <c r="B1849" s="315"/>
      <c r="C1849" s="315"/>
      <c r="D1849" s="315"/>
      <c r="E1849" s="31"/>
      <c r="F1849" s="319"/>
      <c r="G1849" s="319"/>
      <c r="I1849" s="31"/>
      <c r="J1849" s="31"/>
      <c r="K1849" s="320"/>
      <c r="L1849" s="31"/>
      <c r="M1849" s="38"/>
      <c r="N1849" s="31"/>
      <c r="O1849" s="38"/>
      <c r="P1849" s="321"/>
      <c r="Q1849" s="31"/>
      <c r="R1849" s="31"/>
      <c r="S1849" s="31"/>
      <c r="T1849" s="31"/>
      <c r="U1849" s="31"/>
      <c r="V1849" s="31"/>
      <c r="W1849" s="31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  <c r="BE1849" s="29"/>
      <c r="BF1849" s="29"/>
      <c r="BG1849" s="29"/>
      <c r="BH1849" s="29"/>
      <c r="BI1849" s="29"/>
      <c r="BJ1849" s="29"/>
      <c r="BK1849" s="29"/>
      <c r="BL1849" s="29"/>
      <c r="BM1849" s="29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29"/>
      <c r="CB1849" s="29"/>
      <c r="CC1849" s="29"/>
      <c r="CD1849" s="29"/>
      <c r="CE1849" s="29"/>
      <c r="CF1849" s="29"/>
      <c r="CG1849" s="29"/>
      <c r="CH1849" s="29"/>
      <c r="CI1849" s="29"/>
      <c r="CJ1849" s="29"/>
      <c r="CK1849" s="29"/>
      <c r="CL1849" s="29"/>
      <c r="CM1849" s="29"/>
      <c r="CN1849" s="29"/>
      <c r="CO1849" s="29"/>
      <c r="CP1849" s="29"/>
      <c r="CQ1849" s="29"/>
      <c r="CR1849" s="29"/>
      <c r="CS1849" s="29"/>
      <c r="CT1849" s="29"/>
      <c r="CU1849" s="29"/>
      <c r="CV1849" s="29"/>
      <c r="CW1849" s="29"/>
      <c r="CX1849" s="29"/>
      <c r="CY1849" s="29"/>
      <c r="CZ1849" s="29"/>
      <c r="DA1849" s="29"/>
      <c r="DB1849" s="29"/>
      <c r="DC1849" s="29"/>
      <c r="DD1849" s="29"/>
      <c r="DE1849" s="29"/>
      <c r="DF1849" s="29"/>
      <c r="DG1849" s="29"/>
      <c r="DH1849" s="29"/>
      <c r="DI1849" s="29"/>
      <c r="DJ1849" s="29"/>
      <c r="DK1849" s="29"/>
      <c r="DL1849" s="29"/>
      <c r="DM1849" s="29"/>
      <c r="DN1849" s="29"/>
      <c r="DO1849" s="29"/>
      <c r="DP1849" s="29"/>
      <c r="DQ1849" s="29"/>
      <c r="DR1849" s="29"/>
      <c r="DS1849" s="29"/>
      <c r="DT1849" s="29"/>
      <c r="DU1849" s="29"/>
      <c r="DV1849" s="29"/>
      <c r="DW1849" s="29"/>
      <c r="DX1849" s="29"/>
      <c r="DY1849" s="29"/>
      <c r="DZ1849" s="29"/>
      <c r="EA1849" s="29"/>
      <c r="EB1849" s="29"/>
      <c r="EC1849" s="29"/>
      <c r="ED1849" s="29"/>
      <c r="EE1849" s="29"/>
      <c r="EF1849" s="29"/>
      <c r="EG1849" s="29"/>
      <c r="EH1849" s="29"/>
      <c r="EI1849" s="29"/>
      <c r="EJ1849" s="29"/>
      <c r="EK1849" s="29"/>
      <c r="EL1849" s="29"/>
      <c r="EM1849" s="29"/>
      <c r="EN1849" s="29"/>
      <c r="EO1849" s="29"/>
      <c r="EP1849" s="29"/>
      <c r="EQ1849" s="29"/>
      <c r="ER1849" s="29"/>
      <c r="ES1849" s="29"/>
      <c r="ET1849" s="29"/>
      <c r="EU1849" s="29"/>
      <c r="EV1849" s="29"/>
      <c r="EW1849" s="29"/>
      <c r="EX1849" s="29"/>
      <c r="EY1849" s="29"/>
      <c r="EZ1849" s="29"/>
      <c r="FA1849" s="29"/>
      <c r="FB1849" s="29"/>
      <c r="FC1849" s="29"/>
      <c r="FD1849" s="29"/>
      <c r="FE1849" s="29"/>
      <c r="FF1849" s="29"/>
      <c r="FG1849" s="29"/>
      <c r="FH1849" s="29"/>
      <c r="FI1849" s="29"/>
      <c r="FJ1849" s="29"/>
      <c r="FK1849" s="29"/>
      <c r="FL1849" s="29"/>
      <c r="FM1849" s="29"/>
      <c r="FN1849" s="29"/>
      <c r="FO1849" s="29"/>
      <c r="FP1849" s="29"/>
      <c r="FQ1849" s="29"/>
      <c r="FR1849" s="29"/>
      <c r="FS1849" s="29"/>
      <c r="FT1849" s="29"/>
      <c r="FU1849" s="29"/>
      <c r="FV1849" s="29"/>
      <c r="FW1849" s="29"/>
      <c r="FX1849" s="29"/>
      <c r="FY1849" s="29"/>
      <c r="FZ1849" s="29"/>
      <c r="GA1849" s="29"/>
      <c r="GB1849" s="29"/>
      <c r="GC1849" s="29"/>
      <c r="GD1849" s="29"/>
      <c r="GE1849" s="31"/>
      <c r="GF1849" s="31"/>
      <c r="GG1849" s="31"/>
      <c r="GH1849" s="31"/>
      <c r="GI1849" s="31"/>
      <c r="GJ1849" s="31"/>
      <c r="GK1849" s="31"/>
      <c r="GL1849" s="31"/>
      <c r="GM1849" s="31"/>
      <c r="GN1849" s="31"/>
    </row>
    <row r="1850" spans="1:196" s="34" customFormat="1" x14ac:dyDescent="0.2">
      <c r="A1850" s="4"/>
      <c r="B1850" s="315"/>
      <c r="C1850" s="315"/>
      <c r="D1850" s="315"/>
      <c r="E1850" s="31"/>
      <c r="F1850" s="319"/>
      <c r="G1850" s="319"/>
      <c r="I1850" s="31"/>
      <c r="J1850" s="31"/>
      <c r="K1850" s="320"/>
      <c r="L1850" s="31"/>
      <c r="M1850" s="38"/>
      <c r="N1850" s="31"/>
      <c r="O1850" s="38"/>
      <c r="P1850" s="321"/>
      <c r="Q1850" s="31"/>
      <c r="R1850" s="31"/>
      <c r="S1850" s="31"/>
      <c r="T1850" s="31"/>
      <c r="U1850" s="31"/>
      <c r="V1850" s="31"/>
      <c r="W1850" s="31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  <c r="CR1850" s="29"/>
      <c r="CS1850" s="29"/>
      <c r="CT1850" s="29"/>
      <c r="CU1850" s="29"/>
      <c r="CV1850" s="29"/>
      <c r="CW1850" s="29"/>
      <c r="CX1850" s="29"/>
      <c r="CY1850" s="29"/>
      <c r="CZ1850" s="29"/>
      <c r="DA1850" s="29"/>
      <c r="DB1850" s="29"/>
      <c r="DC1850" s="29"/>
      <c r="DD1850" s="29"/>
      <c r="DE1850" s="29"/>
      <c r="DF1850" s="29"/>
      <c r="DG1850" s="29"/>
      <c r="DH1850" s="29"/>
      <c r="DI1850" s="29"/>
      <c r="DJ1850" s="29"/>
      <c r="DK1850" s="29"/>
      <c r="DL1850" s="29"/>
      <c r="DM1850" s="29"/>
      <c r="DN1850" s="29"/>
      <c r="DO1850" s="29"/>
      <c r="DP1850" s="29"/>
      <c r="DQ1850" s="29"/>
      <c r="DR1850" s="29"/>
      <c r="DS1850" s="29"/>
      <c r="DT1850" s="29"/>
      <c r="DU1850" s="29"/>
      <c r="DV1850" s="29"/>
      <c r="DW1850" s="29"/>
      <c r="DX1850" s="29"/>
      <c r="DY1850" s="29"/>
      <c r="DZ1850" s="29"/>
      <c r="EA1850" s="29"/>
      <c r="EB1850" s="29"/>
      <c r="EC1850" s="29"/>
      <c r="ED1850" s="29"/>
      <c r="EE1850" s="29"/>
      <c r="EF1850" s="29"/>
      <c r="EG1850" s="29"/>
      <c r="EH1850" s="29"/>
      <c r="EI1850" s="29"/>
      <c r="EJ1850" s="29"/>
      <c r="EK1850" s="29"/>
      <c r="EL1850" s="29"/>
      <c r="EM1850" s="29"/>
      <c r="EN1850" s="29"/>
      <c r="EO1850" s="29"/>
      <c r="EP1850" s="29"/>
      <c r="EQ1850" s="29"/>
      <c r="ER1850" s="29"/>
      <c r="ES1850" s="29"/>
      <c r="ET1850" s="29"/>
      <c r="EU1850" s="29"/>
      <c r="EV1850" s="29"/>
      <c r="EW1850" s="29"/>
      <c r="EX1850" s="29"/>
      <c r="EY1850" s="29"/>
      <c r="EZ1850" s="29"/>
      <c r="FA1850" s="29"/>
      <c r="FB1850" s="29"/>
      <c r="FC1850" s="29"/>
      <c r="FD1850" s="29"/>
      <c r="FE1850" s="29"/>
      <c r="FF1850" s="29"/>
      <c r="FG1850" s="29"/>
      <c r="FH1850" s="29"/>
      <c r="FI1850" s="29"/>
      <c r="FJ1850" s="29"/>
      <c r="FK1850" s="29"/>
      <c r="FL1850" s="29"/>
      <c r="FM1850" s="29"/>
      <c r="FN1850" s="29"/>
      <c r="FO1850" s="29"/>
      <c r="FP1850" s="29"/>
      <c r="FQ1850" s="29"/>
      <c r="FR1850" s="29"/>
      <c r="FS1850" s="29"/>
      <c r="FT1850" s="29"/>
      <c r="FU1850" s="29"/>
      <c r="FV1850" s="29"/>
      <c r="FW1850" s="29"/>
      <c r="FX1850" s="29"/>
      <c r="FY1850" s="29"/>
      <c r="FZ1850" s="29"/>
      <c r="GA1850" s="29"/>
      <c r="GB1850" s="29"/>
      <c r="GC1850" s="29"/>
      <c r="GD1850" s="29"/>
      <c r="GE1850" s="31"/>
      <c r="GF1850" s="31"/>
      <c r="GG1850" s="31"/>
      <c r="GH1850" s="31"/>
      <c r="GI1850" s="31"/>
      <c r="GJ1850" s="31"/>
      <c r="GK1850" s="31"/>
      <c r="GL1850" s="31"/>
      <c r="GM1850" s="31"/>
      <c r="GN1850" s="31"/>
    </row>
    <row r="1851" spans="1:196" s="34" customFormat="1" x14ac:dyDescent="0.2">
      <c r="A1851" s="4"/>
      <c r="B1851" s="315"/>
      <c r="C1851" s="315"/>
      <c r="D1851" s="315"/>
      <c r="E1851" s="31"/>
      <c r="F1851" s="319"/>
      <c r="G1851" s="319"/>
      <c r="I1851" s="31"/>
      <c r="J1851" s="31"/>
      <c r="K1851" s="320"/>
      <c r="L1851" s="31"/>
      <c r="M1851" s="38"/>
      <c r="N1851" s="31"/>
      <c r="O1851" s="38"/>
      <c r="P1851" s="321"/>
      <c r="Q1851" s="31"/>
      <c r="R1851" s="31"/>
      <c r="S1851" s="31"/>
      <c r="T1851" s="31"/>
      <c r="U1851" s="31"/>
      <c r="V1851" s="31"/>
      <c r="W1851" s="31"/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/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  <c r="CR1851" s="29"/>
      <c r="CS1851" s="29"/>
      <c r="CT1851" s="29"/>
      <c r="CU1851" s="29"/>
      <c r="CV1851" s="29"/>
      <c r="CW1851" s="29"/>
      <c r="CX1851" s="29"/>
      <c r="CY1851" s="29"/>
      <c r="CZ1851" s="29"/>
      <c r="DA1851" s="29"/>
      <c r="DB1851" s="29"/>
      <c r="DC1851" s="29"/>
      <c r="DD1851" s="29"/>
      <c r="DE1851" s="29"/>
      <c r="DF1851" s="29"/>
      <c r="DG1851" s="29"/>
      <c r="DH1851" s="29"/>
      <c r="DI1851" s="29"/>
      <c r="DJ1851" s="29"/>
      <c r="DK1851" s="29"/>
      <c r="DL1851" s="29"/>
      <c r="DM1851" s="29"/>
      <c r="DN1851" s="29"/>
      <c r="DO1851" s="29"/>
      <c r="DP1851" s="29"/>
      <c r="DQ1851" s="29"/>
      <c r="DR1851" s="29"/>
      <c r="DS1851" s="29"/>
      <c r="DT1851" s="29"/>
      <c r="DU1851" s="29"/>
      <c r="DV1851" s="29"/>
      <c r="DW1851" s="29"/>
      <c r="DX1851" s="29"/>
      <c r="DY1851" s="29"/>
      <c r="DZ1851" s="29"/>
      <c r="EA1851" s="29"/>
      <c r="EB1851" s="29"/>
      <c r="EC1851" s="29"/>
      <c r="ED1851" s="29"/>
      <c r="EE1851" s="29"/>
      <c r="EF1851" s="29"/>
      <c r="EG1851" s="29"/>
      <c r="EH1851" s="29"/>
      <c r="EI1851" s="29"/>
      <c r="EJ1851" s="29"/>
      <c r="EK1851" s="29"/>
      <c r="EL1851" s="29"/>
      <c r="EM1851" s="29"/>
      <c r="EN1851" s="29"/>
      <c r="EO1851" s="29"/>
      <c r="EP1851" s="29"/>
      <c r="EQ1851" s="29"/>
      <c r="ER1851" s="29"/>
      <c r="ES1851" s="29"/>
      <c r="ET1851" s="29"/>
      <c r="EU1851" s="29"/>
      <c r="EV1851" s="29"/>
      <c r="EW1851" s="29"/>
      <c r="EX1851" s="29"/>
      <c r="EY1851" s="29"/>
      <c r="EZ1851" s="29"/>
      <c r="FA1851" s="29"/>
      <c r="FB1851" s="29"/>
      <c r="FC1851" s="29"/>
      <c r="FD1851" s="29"/>
      <c r="FE1851" s="29"/>
      <c r="FF1851" s="29"/>
      <c r="FG1851" s="29"/>
      <c r="FH1851" s="29"/>
      <c r="FI1851" s="29"/>
      <c r="FJ1851" s="29"/>
      <c r="FK1851" s="29"/>
      <c r="FL1851" s="29"/>
      <c r="FM1851" s="29"/>
      <c r="FN1851" s="29"/>
      <c r="FO1851" s="29"/>
      <c r="FP1851" s="29"/>
      <c r="FQ1851" s="29"/>
      <c r="FR1851" s="29"/>
      <c r="FS1851" s="29"/>
      <c r="FT1851" s="29"/>
      <c r="FU1851" s="29"/>
      <c r="FV1851" s="29"/>
      <c r="FW1851" s="29"/>
      <c r="FX1851" s="29"/>
      <c r="FY1851" s="29"/>
      <c r="FZ1851" s="29"/>
      <c r="GA1851" s="29"/>
      <c r="GB1851" s="29"/>
      <c r="GC1851" s="29"/>
      <c r="GD1851" s="29"/>
      <c r="GE1851" s="31"/>
      <c r="GF1851" s="31"/>
      <c r="GG1851" s="31"/>
      <c r="GH1851" s="31"/>
      <c r="GI1851" s="31"/>
      <c r="GJ1851" s="31"/>
      <c r="GK1851" s="31"/>
      <c r="GL1851" s="31"/>
      <c r="GM1851" s="31"/>
      <c r="GN1851" s="31"/>
    </row>
    <row r="1852" spans="1:196" s="34" customFormat="1" x14ac:dyDescent="0.2">
      <c r="A1852" s="4"/>
      <c r="B1852" s="315"/>
      <c r="C1852" s="315"/>
      <c r="D1852" s="315"/>
      <c r="E1852" s="31"/>
      <c r="F1852" s="319"/>
      <c r="G1852" s="319"/>
      <c r="I1852" s="31"/>
      <c r="J1852" s="31"/>
      <c r="K1852" s="320"/>
      <c r="L1852" s="31"/>
      <c r="M1852" s="38"/>
      <c r="N1852" s="31"/>
      <c r="O1852" s="38"/>
      <c r="P1852" s="321"/>
      <c r="Q1852" s="31"/>
      <c r="R1852" s="31"/>
      <c r="S1852" s="31"/>
      <c r="T1852" s="31"/>
      <c r="U1852" s="31"/>
      <c r="V1852" s="31"/>
      <c r="W1852" s="31"/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29"/>
      <c r="CB1852" s="29"/>
      <c r="CC1852" s="29"/>
      <c r="CD1852" s="29"/>
      <c r="CE1852" s="29"/>
      <c r="CF1852" s="29"/>
      <c r="CG1852" s="29"/>
      <c r="CH1852" s="29"/>
      <c r="CI1852" s="29"/>
      <c r="CJ1852" s="29"/>
      <c r="CK1852" s="29"/>
      <c r="CL1852" s="29"/>
      <c r="CM1852" s="29"/>
      <c r="CN1852" s="29"/>
      <c r="CO1852" s="29"/>
      <c r="CP1852" s="29"/>
      <c r="CQ1852" s="29"/>
      <c r="CR1852" s="29"/>
      <c r="CS1852" s="29"/>
      <c r="CT1852" s="29"/>
      <c r="CU1852" s="29"/>
      <c r="CV1852" s="29"/>
      <c r="CW1852" s="29"/>
      <c r="CX1852" s="29"/>
      <c r="CY1852" s="29"/>
      <c r="CZ1852" s="29"/>
      <c r="DA1852" s="29"/>
      <c r="DB1852" s="29"/>
      <c r="DC1852" s="29"/>
      <c r="DD1852" s="29"/>
      <c r="DE1852" s="29"/>
      <c r="DF1852" s="29"/>
      <c r="DG1852" s="29"/>
      <c r="DH1852" s="29"/>
      <c r="DI1852" s="29"/>
      <c r="DJ1852" s="29"/>
      <c r="DK1852" s="29"/>
      <c r="DL1852" s="29"/>
      <c r="DM1852" s="29"/>
      <c r="DN1852" s="29"/>
      <c r="DO1852" s="29"/>
      <c r="DP1852" s="29"/>
      <c r="DQ1852" s="29"/>
      <c r="DR1852" s="29"/>
      <c r="DS1852" s="29"/>
      <c r="DT1852" s="29"/>
      <c r="DU1852" s="29"/>
      <c r="DV1852" s="29"/>
      <c r="DW1852" s="29"/>
      <c r="DX1852" s="29"/>
      <c r="DY1852" s="29"/>
      <c r="DZ1852" s="29"/>
      <c r="EA1852" s="29"/>
      <c r="EB1852" s="29"/>
      <c r="EC1852" s="29"/>
      <c r="ED1852" s="29"/>
      <c r="EE1852" s="29"/>
      <c r="EF1852" s="29"/>
      <c r="EG1852" s="29"/>
      <c r="EH1852" s="29"/>
      <c r="EI1852" s="29"/>
      <c r="EJ1852" s="29"/>
      <c r="EK1852" s="29"/>
      <c r="EL1852" s="29"/>
      <c r="EM1852" s="29"/>
      <c r="EN1852" s="29"/>
      <c r="EO1852" s="29"/>
      <c r="EP1852" s="29"/>
      <c r="EQ1852" s="29"/>
      <c r="ER1852" s="29"/>
      <c r="ES1852" s="29"/>
      <c r="ET1852" s="29"/>
      <c r="EU1852" s="29"/>
      <c r="EV1852" s="29"/>
      <c r="EW1852" s="29"/>
      <c r="EX1852" s="29"/>
      <c r="EY1852" s="29"/>
      <c r="EZ1852" s="29"/>
      <c r="FA1852" s="29"/>
      <c r="FB1852" s="29"/>
      <c r="FC1852" s="29"/>
      <c r="FD1852" s="29"/>
      <c r="FE1852" s="29"/>
      <c r="FF1852" s="29"/>
      <c r="FG1852" s="29"/>
      <c r="FH1852" s="29"/>
      <c r="FI1852" s="29"/>
      <c r="FJ1852" s="29"/>
      <c r="FK1852" s="29"/>
      <c r="FL1852" s="29"/>
      <c r="FM1852" s="29"/>
      <c r="FN1852" s="29"/>
      <c r="FO1852" s="29"/>
      <c r="FP1852" s="29"/>
      <c r="FQ1852" s="29"/>
      <c r="FR1852" s="29"/>
      <c r="FS1852" s="29"/>
      <c r="FT1852" s="29"/>
      <c r="FU1852" s="29"/>
      <c r="FV1852" s="29"/>
      <c r="FW1852" s="29"/>
      <c r="FX1852" s="29"/>
      <c r="FY1852" s="29"/>
      <c r="FZ1852" s="29"/>
      <c r="GA1852" s="29"/>
      <c r="GB1852" s="29"/>
      <c r="GC1852" s="29"/>
      <c r="GD1852" s="29"/>
      <c r="GE1852" s="31"/>
      <c r="GF1852" s="31"/>
      <c r="GG1852" s="31"/>
      <c r="GH1852" s="31"/>
      <c r="GI1852" s="31"/>
      <c r="GJ1852" s="31"/>
      <c r="GK1852" s="31"/>
      <c r="GL1852" s="31"/>
      <c r="GM1852" s="31"/>
      <c r="GN1852" s="31"/>
    </row>
    <row r="1853" spans="1:196" s="34" customFormat="1" x14ac:dyDescent="0.2">
      <c r="A1853" s="4"/>
      <c r="B1853" s="315"/>
      <c r="C1853" s="315"/>
      <c r="D1853" s="315"/>
      <c r="E1853" s="31"/>
      <c r="F1853" s="319"/>
      <c r="G1853" s="319"/>
      <c r="I1853" s="31"/>
      <c r="J1853" s="31"/>
      <c r="K1853" s="320"/>
      <c r="L1853" s="31"/>
      <c r="M1853" s="38"/>
      <c r="N1853" s="31"/>
      <c r="O1853" s="38"/>
      <c r="P1853" s="321"/>
      <c r="Q1853" s="31"/>
      <c r="R1853" s="31"/>
      <c r="S1853" s="31"/>
      <c r="T1853" s="31"/>
      <c r="U1853" s="31"/>
      <c r="V1853" s="31"/>
      <c r="W1853" s="31"/>
      <c r="X1853" s="29"/>
      <c r="Y1853" s="29"/>
      <c r="Z1853" s="29"/>
      <c r="AA1853" s="29"/>
      <c r="AB1853" s="29"/>
      <c r="AC1853" s="29"/>
      <c r="AD1853" s="29"/>
      <c r="AE1853" s="29"/>
      <c r="AF1853" s="29"/>
      <c r="AG1853" s="29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9"/>
      <c r="AX1853" s="29"/>
      <c r="AY1853" s="29"/>
      <c r="AZ1853" s="29"/>
      <c r="BA1853" s="29"/>
      <c r="BB1853" s="29"/>
      <c r="BC1853" s="29"/>
      <c r="BD1853" s="29"/>
      <c r="BE1853" s="29"/>
      <c r="BF1853" s="29"/>
      <c r="BG1853" s="29"/>
      <c r="BH1853" s="29"/>
      <c r="BI1853" s="29"/>
      <c r="BJ1853" s="29"/>
      <c r="BK1853" s="29"/>
      <c r="BL1853" s="29"/>
      <c r="BM1853" s="29"/>
      <c r="BN1853" s="29"/>
      <c r="BO1853" s="29"/>
      <c r="BP1853" s="29"/>
      <c r="BQ1853" s="29"/>
      <c r="BR1853" s="29"/>
      <c r="BS1853" s="29"/>
      <c r="BT1853" s="29"/>
      <c r="BU1853" s="29"/>
      <c r="BV1853" s="29"/>
      <c r="BW1853" s="29"/>
      <c r="BX1853" s="29"/>
      <c r="BY1853" s="29"/>
      <c r="BZ1853" s="29"/>
      <c r="CA1853" s="29"/>
      <c r="CB1853" s="29"/>
      <c r="CC1853" s="29"/>
      <c r="CD1853" s="29"/>
      <c r="CE1853" s="29"/>
      <c r="CF1853" s="29"/>
      <c r="CG1853" s="29"/>
      <c r="CH1853" s="29"/>
      <c r="CI1853" s="29"/>
      <c r="CJ1853" s="29"/>
      <c r="CK1853" s="29"/>
      <c r="CL1853" s="29"/>
      <c r="CM1853" s="29"/>
      <c r="CN1853" s="29"/>
      <c r="CO1853" s="29"/>
      <c r="CP1853" s="29"/>
      <c r="CQ1853" s="29"/>
      <c r="CR1853" s="29"/>
      <c r="CS1853" s="29"/>
      <c r="CT1853" s="29"/>
      <c r="CU1853" s="29"/>
      <c r="CV1853" s="29"/>
      <c r="CW1853" s="29"/>
      <c r="CX1853" s="29"/>
      <c r="CY1853" s="29"/>
      <c r="CZ1853" s="29"/>
      <c r="DA1853" s="29"/>
      <c r="DB1853" s="29"/>
      <c r="DC1853" s="29"/>
      <c r="DD1853" s="29"/>
      <c r="DE1853" s="29"/>
      <c r="DF1853" s="29"/>
      <c r="DG1853" s="29"/>
      <c r="DH1853" s="29"/>
      <c r="DI1853" s="29"/>
      <c r="DJ1853" s="29"/>
      <c r="DK1853" s="29"/>
      <c r="DL1853" s="29"/>
      <c r="DM1853" s="29"/>
      <c r="DN1853" s="29"/>
      <c r="DO1853" s="29"/>
      <c r="DP1853" s="29"/>
      <c r="DQ1853" s="29"/>
      <c r="DR1853" s="29"/>
      <c r="DS1853" s="29"/>
      <c r="DT1853" s="29"/>
      <c r="DU1853" s="29"/>
      <c r="DV1853" s="29"/>
      <c r="DW1853" s="29"/>
      <c r="DX1853" s="29"/>
      <c r="DY1853" s="29"/>
      <c r="DZ1853" s="29"/>
      <c r="EA1853" s="29"/>
      <c r="EB1853" s="29"/>
      <c r="EC1853" s="29"/>
      <c r="ED1853" s="29"/>
      <c r="EE1853" s="29"/>
      <c r="EF1853" s="29"/>
      <c r="EG1853" s="29"/>
      <c r="EH1853" s="29"/>
      <c r="EI1853" s="29"/>
      <c r="EJ1853" s="29"/>
      <c r="EK1853" s="29"/>
      <c r="EL1853" s="29"/>
      <c r="EM1853" s="29"/>
      <c r="EN1853" s="29"/>
      <c r="EO1853" s="29"/>
      <c r="EP1853" s="29"/>
      <c r="EQ1853" s="29"/>
      <c r="ER1853" s="29"/>
      <c r="ES1853" s="29"/>
      <c r="ET1853" s="29"/>
      <c r="EU1853" s="29"/>
      <c r="EV1853" s="29"/>
      <c r="EW1853" s="29"/>
      <c r="EX1853" s="29"/>
      <c r="EY1853" s="29"/>
      <c r="EZ1853" s="29"/>
      <c r="FA1853" s="29"/>
      <c r="FB1853" s="29"/>
      <c r="FC1853" s="29"/>
      <c r="FD1853" s="29"/>
      <c r="FE1853" s="29"/>
      <c r="FF1853" s="29"/>
      <c r="FG1853" s="29"/>
      <c r="FH1853" s="29"/>
      <c r="FI1853" s="29"/>
      <c r="FJ1853" s="29"/>
      <c r="FK1853" s="29"/>
      <c r="FL1853" s="29"/>
      <c r="FM1853" s="29"/>
      <c r="FN1853" s="29"/>
      <c r="FO1853" s="29"/>
      <c r="FP1853" s="29"/>
      <c r="FQ1853" s="29"/>
      <c r="FR1853" s="29"/>
      <c r="FS1853" s="29"/>
      <c r="FT1853" s="29"/>
      <c r="FU1853" s="29"/>
      <c r="FV1853" s="29"/>
      <c r="FW1853" s="29"/>
      <c r="FX1853" s="29"/>
      <c r="FY1853" s="29"/>
      <c r="FZ1853" s="29"/>
      <c r="GA1853" s="29"/>
      <c r="GB1853" s="29"/>
      <c r="GC1853" s="29"/>
      <c r="GD1853" s="29"/>
      <c r="GE1853" s="31"/>
      <c r="GF1853" s="31"/>
      <c r="GG1853" s="31"/>
      <c r="GH1853" s="31"/>
      <c r="GI1853" s="31"/>
      <c r="GJ1853" s="31"/>
      <c r="GK1853" s="31"/>
      <c r="GL1853" s="31"/>
      <c r="GM1853" s="31"/>
      <c r="GN1853" s="31"/>
    </row>
    <row r="1854" spans="1:196" s="34" customFormat="1" x14ac:dyDescent="0.2">
      <c r="A1854" s="4"/>
      <c r="B1854" s="315"/>
      <c r="C1854" s="315"/>
      <c r="D1854" s="315"/>
      <c r="E1854" s="31"/>
      <c r="F1854" s="319"/>
      <c r="G1854" s="319"/>
      <c r="I1854" s="31"/>
      <c r="J1854" s="31"/>
      <c r="K1854" s="320"/>
      <c r="L1854" s="31"/>
      <c r="M1854" s="38"/>
      <c r="N1854" s="31"/>
      <c r="O1854" s="38"/>
      <c r="P1854" s="321"/>
      <c r="Q1854" s="31"/>
      <c r="R1854" s="31"/>
      <c r="S1854" s="31"/>
      <c r="T1854" s="31"/>
      <c r="U1854" s="31"/>
      <c r="V1854" s="31"/>
      <c r="W1854" s="31"/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/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29"/>
      <c r="CB1854" s="29"/>
      <c r="CC1854" s="29"/>
      <c r="CD1854" s="29"/>
      <c r="CE1854" s="29"/>
      <c r="CF1854" s="29"/>
      <c r="CG1854" s="29"/>
      <c r="CH1854" s="29"/>
      <c r="CI1854" s="29"/>
      <c r="CJ1854" s="29"/>
      <c r="CK1854" s="29"/>
      <c r="CL1854" s="29"/>
      <c r="CM1854" s="29"/>
      <c r="CN1854" s="29"/>
      <c r="CO1854" s="29"/>
      <c r="CP1854" s="29"/>
      <c r="CQ1854" s="29"/>
      <c r="CR1854" s="29"/>
      <c r="CS1854" s="29"/>
      <c r="CT1854" s="29"/>
      <c r="CU1854" s="29"/>
      <c r="CV1854" s="29"/>
      <c r="CW1854" s="29"/>
      <c r="CX1854" s="29"/>
      <c r="CY1854" s="29"/>
      <c r="CZ1854" s="29"/>
      <c r="DA1854" s="29"/>
      <c r="DB1854" s="29"/>
      <c r="DC1854" s="29"/>
      <c r="DD1854" s="29"/>
      <c r="DE1854" s="29"/>
      <c r="DF1854" s="29"/>
      <c r="DG1854" s="29"/>
      <c r="DH1854" s="29"/>
      <c r="DI1854" s="29"/>
      <c r="DJ1854" s="29"/>
      <c r="DK1854" s="29"/>
      <c r="DL1854" s="29"/>
      <c r="DM1854" s="29"/>
      <c r="DN1854" s="29"/>
      <c r="DO1854" s="29"/>
      <c r="DP1854" s="29"/>
      <c r="DQ1854" s="29"/>
      <c r="DR1854" s="29"/>
      <c r="DS1854" s="29"/>
      <c r="DT1854" s="29"/>
      <c r="DU1854" s="29"/>
      <c r="DV1854" s="29"/>
      <c r="DW1854" s="29"/>
      <c r="DX1854" s="29"/>
      <c r="DY1854" s="29"/>
      <c r="DZ1854" s="29"/>
      <c r="EA1854" s="29"/>
      <c r="EB1854" s="29"/>
      <c r="EC1854" s="29"/>
      <c r="ED1854" s="29"/>
      <c r="EE1854" s="29"/>
      <c r="EF1854" s="29"/>
      <c r="EG1854" s="29"/>
      <c r="EH1854" s="29"/>
      <c r="EI1854" s="29"/>
      <c r="EJ1854" s="29"/>
      <c r="EK1854" s="29"/>
      <c r="EL1854" s="29"/>
      <c r="EM1854" s="29"/>
      <c r="EN1854" s="29"/>
      <c r="EO1854" s="29"/>
      <c r="EP1854" s="29"/>
      <c r="EQ1854" s="29"/>
      <c r="ER1854" s="29"/>
      <c r="ES1854" s="29"/>
      <c r="ET1854" s="29"/>
      <c r="EU1854" s="29"/>
      <c r="EV1854" s="29"/>
      <c r="EW1854" s="29"/>
      <c r="EX1854" s="29"/>
      <c r="EY1854" s="29"/>
      <c r="EZ1854" s="29"/>
      <c r="FA1854" s="29"/>
      <c r="FB1854" s="29"/>
      <c r="FC1854" s="29"/>
      <c r="FD1854" s="29"/>
      <c r="FE1854" s="29"/>
      <c r="FF1854" s="29"/>
      <c r="FG1854" s="29"/>
      <c r="FH1854" s="29"/>
      <c r="FI1854" s="29"/>
      <c r="FJ1854" s="29"/>
      <c r="FK1854" s="29"/>
      <c r="FL1854" s="29"/>
      <c r="FM1854" s="29"/>
      <c r="FN1854" s="29"/>
      <c r="FO1854" s="29"/>
      <c r="FP1854" s="29"/>
      <c r="FQ1854" s="29"/>
      <c r="FR1854" s="29"/>
      <c r="FS1854" s="29"/>
      <c r="FT1854" s="29"/>
      <c r="FU1854" s="29"/>
      <c r="FV1854" s="29"/>
      <c r="FW1854" s="29"/>
      <c r="FX1854" s="29"/>
      <c r="FY1854" s="29"/>
      <c r="FZ1854" s="29"/>
      <c r="GA1854" s="29"/>
      <c r="GB1854" s="29"/>
      <c r="GC1854" s="29"/>
      <c r="GD1854" s="29"/>
      <c r="GE1854" s="31"/>
      <c r="GF1854" s="31"/>
      <c r="GG1854" s="31"/>
      <c r="GH1854" s="31"/>
      <c r="GI1854" s="31"/>
      <c r="GJ1854" s="31"/>
      <c r="GK1854" s="31"/>
      <c r="GL1854" s="31"/>
      <c r="GM1854" s="31"/>
      <c r="GN1854" s="31"/>
    </row>
    <row r="1855" spans="1:196" s="34" customFormat="1" x14ac:dyDescent="0.2">
      <c r="A1855" s="4"/>
      <c r="B1855" s="315"/>
      <c r="C1855" s="315"/>
      <c r="D1855" s="315"/>
      <c r="E1855" s="31"/>
      <c r="F1855" s="319"/>
      <c r="G1855" s="319"/>
      <c r="I1855" s="31"/>
      <c r="J1855" s="31"/>
      <c r="K1855" s="320"/>
      <c r="L1855" s="31"/>
      <c r="M1855" s="38"/>
      <c r="N1855" s="31"/>
      <c r="O1855" s="38"/>
      <c r="P1855" s="321"/>
      <c r="Q1855" s="31"/>
      <c r="R1855" s="31"/>
      <c r="S1855" s="31"/>
      <c r="T1855" s="31"/>
      <c r="U1855" s="31"/>
      <c r="V1855" s="31"/>
      <c r="W1855" s="31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/>
      <c r="BD1855" s="29"/>
      <c r="BE1855" s="29"/>
      <c r="BF1855" s="29"/>
      <c r="BG1855" s="29"/>
      <c r="BH1855" s="29"/>
      <c r="BI1855" s="29"/>
      <c r="BJ1855" s="29"/>
      <c r="BK1855" s="29"/>
      <c r="BL1855" s="29"/>
      <c r="BM1855" s="29"/>
      <c r="BN1855" s="29"/>
      <c r="BO1855" s="29"/>
      <c r="BP1855" s="29"/>
      <c r="BQ1855" s="29"/>
      <c r="BR1855" s="29"/>
      <c r="BS1855" s="29"/>
      <c r="BT1855" s="29"/>
      <c r="BU1855" s="29"/>
      <c r="BV1855" s="29"/>
      <c r="BW1855" s="29"/>
      <c r="BX1855" s="29"/>
      <c r="BY1855" s="29"/>
      <c r="BZ1855" s="29"/>
      <c r="CA1855" s="29"/>
      <c r="CB1855" s="29"/>
      <c r="CC1855" s="29"/>
      <c r="CD1855" s="29"/>
      <c r="CE1855" s="29"/>
      <c r="CF1855" s="29"/>
      <c r="CG1855" s="29"/>
      <c r="CH1855" s="29"/>
      <c r="CI1855" s="29"/>
      <c r="CJ1855" s="29"/>
      <c r="CK1855" s="29"/>
      <c r="CL1855" s="29"/>
      <c r="CM1855" s="29"/>
      <c r="CN1855" s="29"/>
      <c r="CO1855" s="29"/>
      <c r="CP1855" s="29"/>
      <c r="CQ1855" s="29"/>
      <c r="CR1855" s="29"/>
      <c r="CS1855" s="29"/>
      <c r="CT1855" s="29"/>
      <c r="CU1855" s="29"/>
      <c r="CV1855" s="29"/>
      <c r="CW1855" s="29"/>
      <c r="CX1855" s="29"/>
      <c r="CY1855" s="29"/>
      <c r="CZ1855" s="29"/>
      <c r="DA1855" s="29"/>
      <c r="DB1855" s="29"/>
      <c r="DC1855" s="29"/>
      <c r="DD1855" s="29"/>
      <c r="DE1855" s="29"/>
      <c r="DF1855" s="29"/>
      <c r="DG1855" s="29"/>
      <c r="DH1855" s="29"/>
      <c r="DI1855" s="29"/>
      <c r="DJ1855" s="29"/>
      <c r="DK1855" s="29"/>
      <c r="DL1855" s="29"/>
      <c r="DM1855" s="29"/>
      <c r="DN1855" s="29"/>
      <c r="DO1855" s="29"/>
      <c r="DP1855" s="29"/>
      <c r="DQ1855" s="29"/>
      <c r="DR1855" s="29"/>
      <c r="DS1855" s="29"/>
      <c r="DT1855" s="29"/>
      <c r="DU1855" s="29"/>
      <c r="DV1855" s="29"/>
      <c r="DW1855" s="29"/>
      <c r="DX1855" s="29"/>
      <c r="DY1855" s="29"/>
      <c r="DZ1855" s="29"/>
      <c r="EA1855" s="29"/>
      <c r="EB1855" s="29"/>
      <c r="EC1855" s="29"/>
      <c r="ED1855" s="29"/>
      <c r="EE1855" s="29"/>
      <c r="EF1855" s="29"/>
      <c r="EG1855" s="29"/>
      <c r="EH1855" s="29"/>
      <c r="EI1855" s="29"/>
      <c r="EJ1855" s="29"/>
      <c r="EK1855" s="29"/>
      <c r="EL1855" s="29"/>
      <c r="EM1855" s="29"/>
      <c r="EN1855" s="29"/>
      <c r="EO1855" s="29"/>
      <c r="EP1855" s="29"/>
      <c r="EQ1855" s="29"/>
      <c r="ER1855" s="29"/>
      <c r="ES1855" s="29"/>
      <c r="ET1855" s="29"/>
      <c r="EU1855" s="29"/>
      <c r="EV1855" s="29"/>
      <c r="EW1855" s="29"/>
      <c r="EX1855" s="29"/>
      <c r="EY1855" s="29"/>
      <c r="EZ1855" s="29"/>
      <c r="FA1855" s="29"/>
      <c r="FB1855" s="29"/>
      <c r="FC1855" s="29"/>
      <c r="FD1855" s="29"/>
      <c r="FE1855" s="29"/>
      <c r="FF1855" s="29"/>
      <c r="FG1855" s="29"/>
      <c r="FH1855" s="29"/>
      <c r="FI1855" s="29"/>
      <c r="FJ1855" s="29"/>
      <c r="FK1855" s="29"/>
      <c r="FL1855" s="29"/>
      <c r="FM1855" s="29"/>
      <c r="FN1855" s="29"/>
      <c r="FO1855" s="29"/>
      <c r="FP1855" s="29"/>
      <c r="FQ1855" s="29"/>
      <c r="FR1855" s="29"/>
      <c r="FS1855" s="29"/>
      <c r="FT1855" s="29"/>
      <c r="FU1855" s="29"/>
      <c r="FV1855" s="29"/>
      <c r="FW1855" s="29"/>
      <c r="FX1855" s="29"/>
      <c r="FY1855" s="29"/>
      <c r="FZ1855" s="29"/>
      <c r="GA1855" s="29"/>
      <c r="GB1855" s="29"/>
      <c r="GC1855" s="29"/>
      <c r="GD1855" s="29"/>
      <c r="GE1855" s="31"/>
      <c r="GF1855" s="31"/>
      <c r="GG1855" s="31"/>
      <c r="GH1855" s="31"/>
      <c r="GI1855" s="31"/>
      <c r="GJ1855" s="31"/>
      <c r="GK1855" s="31"/>
      <c r="GL1855" s="31"/>
      <c r="GM1855" s="31"/>
      <c r="GN1855" s="31"/>
    </row>
    <row r="1856" spans="1:196" s="34" customFormat="1" x14ac:dyDescent="0.2">
      <c r="A1856" s="4"/>
      <c r="B1856" s="315"/>
      <c r="C1856" s="315"/>
      <c r="D1856" s="315"/>
      <c r="E1856" s="31"/>
      <c r="F1856" s="319"/>
      <c r="G1856" s="319"/>
      <c r="I1856" s="31"/>
      <c r="J1856" s="31"/>
      <c r="K1856" s="320"/>
      <c r="L1856" s="31"/>
      <c r="M1856" s="38"/>
      <c r="N1856" s="31"/>
      <c r="O1856" s="38"/>
      <c r="P1856" s="321"/>
      <c r="Q1856" s="31"/>
      <c r="R1856" s="31"/>
      <c r="S1856" s="31"/>
      <c r="T1856" s="31"/>
      <c r="U1856" s="31"/>
      <c r="V1856" s="31"/>
      <c r="W1856" s="31"/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  <c r="BE1856" s="29"/>
      <c r="BF1856" s="29"/>
      <c r="BG1856" s="29"/>
      <c r="BH1856" s="29"/>
      <c r="BI1856" s="29"/>
      <c r="BJ1856" s="29"/>
      <c r="BK1856" s="29"/>
      <c r="BL1856" s="29"/>
      <c r="BM1856" s="29"/>
      <c r="BN1856" s="29"/>
      <c r="BO1856" s="29"/>
      <c r="BP1856" s="29"/>
      <c r="BQ1856" s="29"/>
      <c r="BR1856" s="29"/>
      <c r="BS1856" s="29"/>
      <c r="BT1856" s="29"/>
      <c r="BU1856" s="29"/>
      <c r="BV1856" s="29"/>
      <c r="BW1856" s="29"/>
      <c r="BX1856" s="29"/>
      <c r="BY1856" s="29"/>
      <c r="BZ1856" s="29"/>
      <c r="CA1856" s="29"/>
      <c r="CB1856" s="29"/>
      <c r="CC1856" s="29"/>
      <c r="CD1856" s="29"/>
      <c r="CE1856" s="29"/>
      <c r="CF1856" s="29"/>
      <c r="CG1856" s="29"/>
      <c r="CH1856" s="29"/>
      <c r="CI1856" s="29"/>
      <c r="CJ1856" s="29"/>
      <c r="CK1856" s="29"/>
      <c r="CL1856" s="29"/>
      <c r="CM1856" s="29"/>
      <c r="CN1856" s="29"/>
      <c r="CO1856" s="29"/>
      <c r="CP1856" s="29"/>
      <c r="CQ1856" s="29"/>
      <c r="CR1856" s="29"/>
      <c r="CS1856" s="29"/>
      <c r="CT1856" s="29"/>
      <c r="CU1856" s="29"/>
      <c r="CV1856" s="29"/>
      <c r="CW1856" s="29"/>
      <c r="CX1856" s="29"/>
      <c r="CY1856" s="29"/>
      <c r="CZ1856" s="29"/>
      <c r="DA1856" s="29"/>
      <c r="DB1856" s="29"/>
      <c r="DC1856" s="29"/>
      <c r="DD1856" s="29"/>
      <c r="DE1856" s="29"/>
      <c r="DF1856" s="29"/>
      <c r="DG1856" s="29"/>
      <c r="DH1856" s="29"/>
      <c r="DI1856" s="29"/>
      <c r="DJ1856" s="29"/>
      <c r="DK1856" s="29"/>
      <c r="DL1856" s="29"/>
      <c r="DM1856" s="29"/>
      <c r="DN1856" s="29"/>
      <c r="DO1856" s="29"/>
      <c r="DP1856" s="29"/>
      <c r="DQ1856" s="29"/>
      <c r="DR1856" s="29"/>
      <c r="DS1856" s="29"/>
      <c r="DT1856" s="29"/>
      <c r="DU1856" s="29"/>
      <c r="DV1856" s="29"/>
      <c r="DW1856" s="29"/>
      <c r="DX1856" s="29"/>
      <c r="DY1856" s="29"/>
      <c r="DZ1856" s="29"/>
      <c r="EA1856" s="29"/>
      <c r="EB1856" s="29"/>
      <c r="EC1856" s="29"/>
      <c r="ED1856" s="29"/>
      <c r="EE1856" s="29"/>
      <c r="EF1856" s="29"/>
      <c r="EG1856" s="29"/>
      <c r="EH1856" s="29"/>
      <c r="EI1856" s="29"/>
      <c r="EJ1856" s="29"/>
      <c r="EK1856" s="29"/>
      <c r="EL1856" s="29"/>
      <c r="EM1856" s="29"/>
      <c r="EN1856" s="29"/>
      <c r="EO1856" s="29"/>
      <c r="EP1856" s="29"/>
      <c r="EQ1856" s="29"/>
      <c r="ER1856" s="29"/>
      <c r="ES1856" s="29"/>
      <c r="ET1856" s="29"/>
      <c r="EU1856" s="29"/>
      <c r="EV1856" s="29"/>
      <c r="EW1856" s="29"/>
      <c r="EX1856" s="29"/>
      <c r="EY1856" s="29"/>
      <c r="EZ1856" s="29"/>
      <c r="FA1856" s="29"/>
      <c r="FB1856" s="29"/>
      <c r="FC1856" s="29"/>
      <c r="FD1856" s="29"/>
      <c r="FE1856" s="29"/>
      <c r="FF1856" s="29"/>
      <c r="FG1856" s="29"/>
      <c r="FH1856" s="29"/>
      <c r="FI1856" s="29"/>
      <c r="FJ1856" s="29"/>
      <c r="FK1856" s="29"/>
      <c r="FL1856" s="29"/>
      <c r="FM1856" s="29"/>
      <c r="FN1856" s="29"/>
      <c r="FO1856" s="29"/>
      <c r="FP1856" s="29"/>
      <c r="FQ1856" s="29"/>
      <c r="FR1856" s="29"/>
      <c r="FS1856" s="29"/>
      <c r="FT1856" s="29"/>
      <c r="FU1856" s="29"/>
      <c r="FV1856" s="29"/>
      <c r="FW1856" s="29"/>
      <c r="FX1856" s="29"/>
      <c r="FY1856" s="29"/>
      <c r="FZ1856" s="29"/>
      <c r="GA1856" s="29"/>
      <c r="GB1856" s="29"/>
      <c r="GC1856" s="29"/>
      <c r="GD1856" s="29"/>
      <c r="GE1856" s="31"/>
      <c r="GF1856" s="31"/>
      <c r="GG1856" s="31"/>
      <c r="GH1856" s="31"/>
      <c r="GI1856" s="31"/>
      <c r="GJ1856" s="31"/>
      <c r="GK1856" s="31"/>
      <c r="GL1856" s="31"/>
      <c r="GM1856" s="31"/>
      <c r="GN1856" s="31"/>
    </row>
    <row r="1857" spans="1:196" s="34" customFormat="1" x14ac:dyDescent="0.2">
      <c r="A1857" s="4"/>
      <c r="B1857" s="315"/>
      <c r="C1857" s="315"/>
      <c r="D1857" s="315"/>
      <c r="E1857" s="31"/>
      <c r="F1857" s="319"/>
      <c r="G1857" s="319"/>
      <c r="I1857" s="31"/>
      <c r="J1857" s="31"/>
      <c r="K1857" s="320"/>
      <c r="L1857" s="31"/>
      <c r="M1857" s="38"/>
      <c r="N1857" s="31"/>
      <c r="O1857" s="38"/>
      <c r="P1857" s="321"/>
      <c r="Q1857" s="31"/>
      <c r="R1857" s="31"/>
      <c r="S1857" s="31"/>
      <c r="T1857" s="31"/>
      <c r="U1857" s="31"/>
      <c r="V1857" s="31"/>
      <c r="W1857" s="31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/>
      <c r="DD1857" s="29"/>
      <c r="DE1857" s="29"/>
      <c r="DF1857" s="29"/>
      <c r="DG1857" s="29"/>
      <c r="DH1857" s="29"/>
      <c r="DI1857" s="29"/>
      <c r="DJ1857" s="29"/>
      <c r="DK1857" s="29"/>
      <c r="DL1857" s="29"/>
      <c r="DM1857" s="29"/>
      <c r="DN1857" s="29"/>
      <c r="DO1857" s="29"/>
      <c r="DP1857" s="29"/>
      <c r="DQ1857" s="29"/>
      <c r="DR1857" s="29"/>
      <c r="DS1857" s="29"/>
      <c r="DT1857" s="29"/>
      <c r="DU1857" s="29"/>
      <c r="DV1857" s="29"/>
      <c r="DW1857" s="29"/>
      <c r="DX1857" s="29"/>
      <c r="DY1857" s="29"/>
      <c r="DZ1857" s="29"/>
      <c r="EA1857" s="29"/>
      <c r="EB1857" s="29"/>
      <c r="EC1857" s="29"/>
      <c r="ED1857" s="29"/>
      <c r="EE1857" s="29"/>
      <c r="EF1857" s="29"/>
      <c r="EG1857" s="29"/>
      <c r="EH1857" s="29"/>
      <c r="EI1857" s="29"/>
      <c r="EJ1857" s="29"/>
      <c r="EK1857" s="29"/>
      <c r="EL1857" s="29"/>
      <c r="EM1857" s="29"/>
      <c r="EN1857" s="29"/>
      <c r="EO1857" s="29"/>
      <c r="EP1857" s="29"/>
      <c r="EQ1857" s="29"/>
      <c r="ER1857" s="29"/>
      <c r="ES1857" s="29"/>
      <c r="ET1857" s="29"/>
      <c r="EU1857" s="29"/>
      <c r="EV1857" s="29"/>
      <c r="EW1857" s="29"/>
      <c r="EX1857" s="29"/>
      <c r="EY1857" s="29"/>
      <c r="EZ1857" s="29"/>
      <c r="FA1857" s="29"/>
      <c r="FB1857" s="29"/>
      <c r="FC1857" s="29"/>
      <c r="FD1857" s="29"/>
      <c r="FE1857" s="29"/>
      <c r="FF1857" s="29"/>
      <c r="FG1857" s="29"/>
      <c r="FH1857" s="29"/>
      <c r="FI1857" s="29"/>
      <c r="FJ1857" s="29"/>
      <c r="FK1857" s="29"/>
      <c r="FL1857" s="29"/>
      <c r="FM1857" s="29"/>
      <c r="FN1857" s="29"/>
      <c r="FO1857" s="29"/>
      <c r="FP1857" s="29"/>
      <c r="FQ1857" s="29"/>
      <c r="FR1857" s="29"/>
      <c r="FS1857" s="29"/>
      <c r="FT1857" s="29"/>
      <c r="FU1857" s="29"/>
      <c r="FV1857" s="29"/>
      <c r="FW1857" s="29"/>
      <c r="FX1857" s="29"/>
      <c r="FY1857" s="29"/>
      <c r="FZ1857" s="29"/>
      <c r="GA1857" s="29"/>
      <c r="GB1857" s="29"/>
      <c r="GC1857" s="29"/>
      <c r="GD1857" s="29"/>
      <c r="GE1857" s="31"/>
      <c r="GF1857" s="31"/>
      <c r="GG1857" s="31"/>
      <c r="GH1857" s="31"/>
      <c r="GI1857" s="31"/>
      <c r="GJ1857" s="31"/>
      <c r="GK1857" s="31"/>
      <c r="GL1857" s="31"/>
      <c r="GM1857" s="31"/>
      <c r="GN1857" s="31"/>
    </row>
    <row r="1858" spans="1:196" s="34" customFormat="1" x14ac:dyDescent="0.2">
      <c r="A1858" s="4"/>
      <c r="B1858" s="315"/>
      <c r="C1858" s="315"/>
      <c r="D1858" s="315"/>
      <c r="E1858" s="31"/>
      <c r="F1858" s="319"/>
      <c r="G1858" s="319"/>
      <c r="I1858" s="31"/>
      <c r="J1858" s="31"/>
      <c r="K1858" s="320"/>
      <c r="L1858" s="31"/>
      <c r="M1858" s="38"/>
      <c r="N1858" s="31"/>
      <c r="O1858" s="38"/>
      <c r="P1858" s="321"/>
      <c r="Q1858" s="31"/>
      <c r="R1858" s="31"/>
      <c r="S1858" s="31"/>
      <c r="T1858" s="31"/>
      <c r="U1858" s="31"/>
      <c r="V1858" s="31"/>
      <c r="W1858" s="31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  <c r="BT1858" s="29"/>
      <c r="BU1858" s="29"/>
      <c r="BV1858" s="29"/>
      <c r="BW1858" s="29"/>
      <c r="BX1858" s="29"/>
      <c r="BY1858" s="29"/>
      <c r="BZ1858" s="29"/>
      <c r="CA1858" s="29"/>
      <c r="CB1858" s="29"/>
      <c r="CC1858" s="29"/>
      <c r="CD1858" s="29"/>
      <c r="CE1858" s="29"/>
      <c r="CF1858" s="29"/>
      <c r="CG1858" s="29"/>
      <c r="CH1858" s="29"/>
      <c r="CI1858" s="29"/>
      <c r="CJ1858" s="29"/>
      <c r="CK1858" s="29"/>
      <c r="CL1858" s="29"/>
      <c r="CM1858" s="29"/>
      <c r="CN1858" s="29"/>
      <c r="CO1858" s="29"/>
      <c r="CP1858" s="29"/>
      <c r="CQ1858" s="29"/>
      <c r="CR1858" s="29"/>
      <c r="CS1858" s="29"/>
      <c r="CT1858" s="29"/>
      <c r="CU1858" s="29"/>
      <c r="CV1858" s="29"/>
      <c r="CW1858" s="29"/>
      <c r="CX1858" s="29"/>
      <c r="CY1858" s="29"/>
      <c r="CZ1858" s="29"/>
      <c r="DA1858" s="29"/>
      <c r="DB1858" s="29"/>
      <c r="DC1858" s="29"/>
      <c r="DD1858" s="29"/>
      <c r="DE1858" s="29"/>
      <c r="DF1858" s="29"/>
      <c r="DG1858" s="29"/>
      <c r="DH1858" s="29"/>
      <c r="DI1858" s="29"/>
      <c r="DJ1858" s="29"/>
      <c r="DK1858" s="29"/>
      <c r="DL1858" s="29"/>
      <c r="DM1858" s="29"/>
      <c r="DN1858" s="29"/>
      <c r="DO1858" s="29"/>
      <c r="DP1858" s="29"/>
      <c r="DQ1858" s="29"/>
      <c r="DR1858" s="29"/>
      <c r="DS1858" s="29"/>
      <c r="DT1858" s="29"/>
      <c r="DU1858" s="29"/>
      <c r="DV1858" s="29"/>
      <c r="DW1858" s="29"/>
      <c r="DX1858" s="29"/>
      <c r="DY1858" s="29"/>
      <c r="DZ1858" s="29"/>
      <c r="EA1858" s="29"/>
      <c r="EB1858" s="29"/>
      <c r="EC1858" s="29"/>
      <c r="ED1858" s="29"/>
      <c r="EE1858" s="29"/>
      <c r="EF1858" s="29"/>
      <c r="EG1858" s="29"/>
      <c r="EH1858" s="29"/>
      <c r="EI1858" s="29"/>
      <c r="EJ1858" s="29"/>
      <c r="EK1858" s="29"/>
      <c r="EL1858" s="29"/>
      <c r="EM1858" s="29"/>
      <c r="EN1858" s="29"/>
      <c r="EO1858" s="29"/>
      <c r="EP1858" s="29"/>
      <c r="EQ1858" s="29"/>
      <c r="ER1858" s="29"/>
      <c r="ES1858" s="29"/>
      <c r="ET1858" s="29"/>
      <c r="EU1858" s="29"/>
      <c r="EV1858" s="29"/>
      <c r="EW1858" s="29"/>
      <c r="EX1858" s="29"/>
      <c r="EY1858" s="29"/>
      <c r="EZ1858" s="29"/>
      <c r="FA1858" s="29"/>
      <c r="FB1858" s="29"/>
      <c r="FC1858" s="29"/>
      <c r="FD1858" s="29"/>
      <c r="FE1858" s="29"/>
      <c r="FF1858" s="29"/>
      <c r="FG1858" s="29"/>
      <c r="FH1858" s="29"/>
      <c r="FI1858" s="29"/>
      <c r="FJ1858" s="29"/>
      <c r="FK1858" s="29"/>
      <c r="FL1858" s="29"/>
      <c r="FM1858" s="29"/>
      <c r="FN1858" s="29"/>
      <c r="FO1858" s="29"/>
      <c r="FP1858" s="29"/>
      <c r="FQ1858" s="29"/>
      <c r="FR1858" s="29"/>
      <c r="FS1858" s="29"/>
      <c r="FT1858" s="29"/>
      <c r="FU1858" s="29"/>
      <c r="FV1858" s="29"/>
      <c r="FW1858" s="29"/>
      <c r="FX1858" s="29"/>
      <c r="FY1858" s="29"/>
      <c r="FZ1858" s="29"/>
      <c r="GA1858" s="29"/>
      <c r="GB1858" s="29"/>
      <c r="GC1858" s="29"/>
      <c r="GD1858" s="29"/>
      <c r="GE1858" s="31"/>
      <c r="GF1858" s="31"/>
      <c r="GG1858" s="31"/>
      <c r="GH1858" s="31"/>
      <c r="GI1858" s="31"/>
      <c r="GJ1858" s="31"/>
      <c r="GK1858" s="31"/>
      <c r="GL1858" s="31"/>
      <c r="GM1858" s="31"/>
      <c r="GN1858" s="31"/>
    </row>
    <row r="1859" spans="1:196" s="34" customFormat="1" x14ac:dyDescent="0.2">
      <c r="A1859" s="4"/>
      <c r="B1859" s="315"/>
      <c r="C1859" s="315"/>
      <c r="D1859" s="315"/>
      <c r="E1859" s="31"/>
      <c r="F1859" s="319"/>
      <c r="G1859" s="319"/>
      <c r="I1859" s="31"/>
      <c r="J1859" s="31"/>
      <c r="K1859" s="320"/>
      <c r="L1859" s="31"/>
      <c r="M1859" s="38"/>
      <c r="N1859" s="31"/>
      <c r="O1859" s="38"/>
      <c r="P1859" s="321"/>
      <c r="Q1859" s="31"/>
      <c r="R1859" s="31"/>
      <c r="S1859" s="31"/>
      <c r="T1859" s="31"/>
      <c r="U1859" s="31"/>
      <c r="V1859" s="31"/>
      <c r="W1859" s="31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  <c r="CR1859" s="29"/>
      <c r="CS1859" s="29"/>
      <c r="CT1859" s="29"/>
      <c r="CU1859" s="29"/>
      <c r="CV1859" s="29"/>
      <c r="CW1859" s="29"/>
      <c r="CX1859" s="29"/>
      <c r="CY1859" s="29"/>
      <c r="CZ1859" s="29"/>
      <c r="DA1859" s="29"/>
      <c r="DB1859" s="29"/>
      <c r="DC1859" s="29"/>
      <c r="DD1859" s="29"/>
      <c r="DE1859" s="29"/>
      <c r="DF1859" s="29"/>
      <c r="DG1859" s="29"/>
      <c r="DH1859" s="29"/>
      <c r="DI1859" s="29"/>
      <c r="DJ1859" s="29"/>
      <c r="DK1859" s="29"/>
      <c r="DL1859" s="29"/>
      <c r="DM1859" s="29"/>
      <c r="DN1859" s="29"/>
      <c r="DO1859" s="29"/>
      <c r="DP1859" s="29"/>
      <c r="DQ1859" s="29"/>
      <c r="DR1859" s="29"/>
      <c r="DS1859" s="29"/>
      <c r="DT1859" s="29"/>
      <c r="DU1859" s="29"/>
      <c r="DV1859" s="29"/>
      <c r="DW1859" s="29"/>
      <c r="DX1859" s="29"/>
      <c r="DY1859" s="29"/>
      <c r="DZ1859" s="29"/>
      <c r="EA1859" s="29"/>
      <c r="EB1859" s="29"/>
      <c r="EC1859" s="29"/>
      <c r="ED1859" s="29"/>
      <c r="EE1859" s="29"/>
      <c r="EF1859" s="29"/>
      <c r="EG1859" s="29"/>
      <c r="EH1859" s="29"/>
      <c r="EI1859" s="29"/>
      <c r="EJ1859" s="29"/>
      <c r="EK1859" s="29"/>
      <c r="EL1859" s="29"/>
      <c r="EM1859" s="29"/>
      <c r="EN1859" s="29"/>
      <c r="EO1859" s="29"/>
      <c r="EP1859" s="29"/>
      <c r="EQ1859" s="29"/>
      <c r="ER1859" s="29"/>
      <c r="ES1859" s="29"/>
      <c r="ET1859" s="29"/>
      <c r="EU1859" s="29"/>
      <c r="EV1859" s="29"/>
      <c r="EW1859" s="29"/>
      <c r="EX1859" s="29"/>
      <c r="EY1859" s="29"/>
      <c r="EZ1859" s="29"/>
      <c r="FA1859" s="29"/>
      <c r="FB1859" s="29"/>
      <c r="FC1859" s="29"/>
      <c r="FD1859" s="29"/>
      <c r="FE1859" s="29"/>
      <c r="FF1859" s="29"/>
      <c r="FG1859" s="29"/>
      <c r="FH1859" s="29"/>
      <c r="FI1859" s="29"/>
      <c r="FJ1859" s="29"/>
      <c r="FK1859" s="29"/>
      <c r="FL1859" s="29"/>
      <c r="FM1859" s="29"/>
      <c r="FN1859" s="29"/>
      <c r="FO1859" s="29"/>
      <c r="FP1859" s="29"/>
      <c r="FQ1859" s="29"/>
      <c r="FR1859" s="29"/>
      <c r="FS1859" s="29"/>
      <c r="FT1859" s="29"/>
      <c r="FU1859" s="29"/>
      <c r="FV1859" s="29"/>
      <c r="FW1859" s="29"/>
      <c r="FX1859" s="29"/>
      <c r="FY1859" s="29"/>
      <c r="FZ1859" s="29"/>
      <c r="GA1859" s="29"/>
      <c r="GB1859" s="29"/>
      <c r="GC1859" s="29"/>
      <c r="GD1859" s="29"/>
      <c r="GE1859" s="31"/>
      <c r="GF1859" s="31"/>
      <c r="GG1859" s="31"/>
      <c r="GH1859" s="31"/>
      <c r="GI1859" s="31"/>
      <c r="GJ1859" s="31"/>
      <c r="GK1859" s="31"/>
      <c r="GL1859" s="31"/>
      <c r="GM1859" s="31"/>
      <c r="GN1859" s="31"/>
    </row>
    <row r="1860" spans="1:196" s="34" customFormat="1" x14ac:dyDescent="0.2">
      <c r="A1860" s="4"/>
      <c r="B1860" s="315"/>
      <c r="C1860" s="315"/>
      <c r="D1860" s="315"/>
      <c r="E1860" s="31"/>
      <c r="F1860" s="319"/>
      <c r="G1860" s="319"/>
      <c r="I1860" s="31"/>
      <c r="J1860" s="31"/>
      <c r="K1860" s="320"/>
      <c r="L1860" s="31"/>
      <c r="M1860" s="38"/>
      <c r="N1860" s="31"/>
      <c r="O1860" s="38"/>
      <c r="P1860" s="321"/>
      <c r="Q1860" s="31"/>
      <c r="R1860" s="31"/>
      <c r="S1860" s="31"/>
      <c r="T1860" s="31"/>
      <c r="U1860" s="31"/>
      <c r="V1860" s="31"/>
      <c r="W1860" s="31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  <c r="CY1860" s="29"/>
      <c r="CZ1860" s="29"/>
      <c r="DA1860" s="29"/>
      <c r="DB1860" s="29"/>
      <c r="DC1860" s="29"/>
      <c r="DD1860" s="29"/>
      <c r="DE1860" s="29"/>
      <c r="DF1860" s="29"/>
      <c r="DG1860" s="29"/>
      <c r="DH1860" s="29"/>
      <c r="DI1860" s="29"/>
      <c r="DJ1860" s="29"/>
      <c r="DK1860" s="29"/>
      <c r="DL1860" s="29"/>
      <c r="DM1860" s="29"/>
      <c r="DN1860" s="29"/>
      <c r="DO1860" s="29"/>
      <c r="DP1860" s="29"/>
      <c r="DQ1860" s="29"/>
      <c r="DR1860" s="29"/>
      <c r="DS1860" s="29"/>
      <c r="DT1860" s="29"/>
      <c r="DU1860" s="29"/>
      <c r="DV1860" s="29"/>
      <c r="DW1860" s="29"/>
      <c r="DX1860" s="29"/>
      <c r="DY1860" s="29"/>
      <c r="DZ1860" s="29"/>
      <c r="EA1860" s="29"/>
      <c r="EB1860" s="29"/>
      <c r="EC1860" s="29"/>
      <c r="ED1860" s="29"/>
      <c r="EE1860" s="29"/>
      <c r="EF1860" s="29"/>
      <c r="EG1860" s="29"/>
      <c r="EH1860" s="29"/>
      <c r="EI1860" s="29"/>
      <c r="EJ1860" s="29"/>
      <c r="EK1860" s="29"/>
      <c r="EL1860" s="29"/>
      <c r="EM1860" s="29"/>
      <c r="EN1860" s="29"/>
      <c r="EO1860" s="29"/>
      <c r="EP1860" s="29"/>
      <c r="EQ1860" s="29"/>
      <c r="ER1860" s="29"/>
      <c r="ES1860" s="29"/>
      <c r="ET1860" s="29"/>
      <c r="EU1860" s="29"/>
      <c r="EV1860" s="29"/>
      <c r="EW1860" s="29"/>
      <c r="EX1860" s="29"/>
      <c r="EY1860" s="29"/>
      <c r="EZ1860" s="29"/>
      <c r="FA1860" s="29"/>
      <c r="FB1860" s="29"/>
      <c r="FC1860" s="29"/>
      <c r="FD1860" s="29"/>
      <c r="FE1860" s="29"/>
      <c r="FF1860" s="29"/>
      <c r="FG1860" s="29"/>
      <c r="FH1860" s="29"/>
      <c r="FI1860" s="29"/>
      <c r="FJ1860" s="29"/>
      <c r="FK1860" s="29"/>
      <c r="FL1860" s="29"/>
      <c r="FM1860" s="29"/>
      <c r="FN1860" s="29"/>
      <c r="FO1860" s="29"/>
      <c r="FP1860" s="29"/>
      <c r="FQ1860" s="29"/>
      <c r="FR1860" s="29"/>
      <c r="FS1860" s="29"/>
      <c r="FT1860" s="29"/>
      <c r="FU1860" s="29"/>
      <c r="FV1860" s="29"/>
      <c r="FW1860" s="29"/>
      <c r="FX1860" s="29"/>
      <c r="FY1860" s="29"/>
      <c r="FZ1860" s="29"/>
      <c r="GA1860" s="29"/>
      <c r="GB1860" s="29"/>
      <c r="GC1860" s="29"/>
      <c r="GD1860" s="29"/>
      <c r="GE1860" s="31"/>
      <c r="GF1860" s="31"/>
      <c r="GG1860" s="31"/>
      <c r="GH1860" s="31"/>
      <c r="GI1860" s="31"/>
      <c r="GJ1860" s="31"/>
      <c r="GK1860" s="31"/>
      <c r="GL1860" s="31"/>
      <c r="GM1860" s="31"/>
      <c r="GN1860" s="31"/>
    </row>
    <row r="1861" spans="1:196" s="34" customFormat="1" x14ac:dyDescent="0.2">
      <c r="A1861" s="4"/>
      <c r="B1861" s="315"/>
      <c r="C1861" s="315"/>
      <c r="D1861" s="315"/>
      <c r="E1861" s="31"/>
      <c r="F1861" s="319"/>
      <c r="G1861" s="319"/>
      <c r="I1861" s="31"/>
      <c r="J1861" s="31"/>
      <c r="K1861" s="320"/>
      <c r="L1861" s="31"/>
      <c r="M1861" s="38"/>
      <c r="N1861" s="31"/>
      <c r="O1861" s="38"/>
      <c r="P1861" s="321"/>
      <c r="Q1861" s="31"/>
      <c r="R1861" s="31"/>
      <c r="S1861" s="31"/>
      <c r="T1861" s="31"/>
      <c r="U1861" s="31"/>
      <c r="V1861" s="31"/>
      <c r="W1861" s="31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  <c r="CR1861" s="29"/>
      <c r="CS1861" s="29"/>
      <c r="CT1861" s="29"/>
      <c r="CU1861" s="29"/>
      <c r="CV1861" s="29"/>
      <c r="CW1861" s="29"/>
      <c r="CX1861" s="29"/>
      <c r="CY1861" s="29"/>
      <c r="CZ1861" s="29"/>
      <c r="DA1861" s="29"/>
      <c r="DB1861" s="29"/>
      <c r="DC1861" s="29"/>
      <c r="DD1861" s="29"/>
      <c r="DE1861" s="29"/>
      <c r="DF1861" s="29"/>
      <c r="DG1861" s="29"/>
      <c r="DH1861" s="29"/>
      <c r="DI1861" s="29"/>
      <c r="DJ1861" s="29"/>
      <c r="DK1861" s="29"/>
      <c r="DL1861" s="29"/>
      <c r="DM1861" s="29"/>
      <c r="DN1861" s="29"/>
      <c r="DO1861" s="29"/>
      <c r="DP1861" s="29"/>
      <c r="DQ1861" s="29"/>
      <c r="DR1861" s="29"/>
      <c r="DS1861" s="29"/>
      <c r="DT1861" s="29"/>
      <c r="DU1861" s="29"/>
      <c r="DV1861" s="29"/>
      <c r="DW1861" s="29"/>
      <c r="DX1861" s="29"/>
      <c r="DY1861" s="29"/>
      <c r="DZ1861" s="29"/>
      <c r="EA1861" s="29"/>
      <c r="EB1861" s="29"/>
      <c r="EC1861" s="29"/>
      <c r="ED1861" s="29"/>
      <c r="EE1861" s="29"/>
      <c r="EF1861" s="29"/>
      <c r="EG1861" s="29"/>
      <c r="EH1861" s="29"/>
      <c r="EI1861" s="29"/>
      <c r="EJ1861" s="29"/>
      <c r="EK1861" s="29"/>
      <c r="EL1861" s="29"/>
      <c r="EM1861" s="29"/>
      <c r="EN1861" s="29"/>
      <c r="EO1861" s="29"/>
      <c r="EP1861" s="29"/>
      <c r="EQ1861" s="29"/>
      <c r="ER1861" s="29"/>
      <c r="ES1861" s="29"/>
      <c r="ET1861" s="29"/>
      <c r="EU1861" s="29"/>
      <c r="EV1861" s="29"/>
      <c r="EW1861" s="29"/>
      <c r="EX1861" s="29"/>
      <c r="EY1861" s="29"/>
      <c r="EZ1861" s="29"/>
      <c r="FA1861" s="29"/>
      <c r="FB1861" s="29"/>
      <c r="FC1861" s="29"/>
      <c r="FD1861" s="29"/>
      <c r="FE1861" s="29"/>
      <c r="FF1861" s="29"/>
      <c r="FG1861" s="29"/>
      <c r="FH1861" s="29"/>
      <c r="FI1861" s="29"/>
      <c r="FJ1861" s="29"/>
      <c r="FK1861" s="29"/>
      <c r="FL1861" s="29"/>
      <c r="FM1861" s="29"/>
      <c r="FN1861" s="29"/>
      <c r="FO1861" s="29"/>
      <c r="FP1861" s="29"/>
      <c r="FQ1861" s="29"/>
      <c r="FR1861" s="29"/>
      <c r="FS1861" s="29"/>
      <c r="FT1861" s="29"/>
      <c r="FU1861" s="29"/>
      <c r="FV1861" s="29"/>
      <c r="FW1861" s="29"/>
      <c r="FX1861" s="29"/>
      <c r="FY1861" s="29"/>
      <c r="FZ1861" s="29"/>
      <c r="GA1861" s="29"/>
      <c r="GB1861" s="29"/>
      <c r="GC1861" s="29"/>
      <c r="GD1861" s="29"/>
      <c r="GE1861" s="31"/>
      <c r="GF1861" s="31"/>
      <c r="GG1861" s="31"/>
      <c r="GH1861" s="31"/>
      <c r="GI1861" s="31"/>
      <c r="GJ1861" s="31"/>
      <c r="GK1861" s="31"/>
      <c r="GL1861" s="31"/>
      <c r="GM1861" s="31"/>
      <c r="GN1861" s="31"/>
    </row>
    <row r="1862" spans="1:196" s="34" customFormat="1" x14ac:dyDescent="0.2">
      <c r="A1862" s="4"/>
      <c r="B1862" s="315"/>
      <c r="C1862" s="315"/>
      <c r="D1862" s="315"/>
      <c r="E1862" s="31"/>
      <c r="F1862" s="319"/>
      <c r="G1862" s="319"/>
      <c r="I1862" s="31"/>
      <c r="J1862" s="31"/>
      <c r="K1862" s="320"/>
      <c r="L1862" s="31"/>
      <c r="M1862" s="38"/>
      <c r="N1862" s="31"/>
      <c r="O1862" s="38"/>
      <c r="P1862" s="321"/>
      <c r="Q1862" s="31"/>
      <c r="R1862" s="31"/>
      <c r="S1862" s="31"/>
      <c r="T1862" s="31"/>
      <c r="U1862" s="31"/>
      <c r="V1862" s="31"/>
      <c r="W1862" s="31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  <c r="CR1862" s="29"/>
      <c r="CS1862" s="29"/>
      <c r="CT1862" s="29"/>
      <c r="CU1862" s="29"/>
      <c r="CV1862" s="29"/>
      <c r="CW1862" s="29"/>
      <c r="CX1862" s="29"/>
      <c r="CY1862" s="29"/>
      <c r="CZ1862" s="29"/>
      <c r="DA1862" s="29"/>
      <c r="DB1862" s="29"/>
      <c r="DC1862" s="29"/>
      <c r="DD1862" s="29"/>
      <c r="DE1862" s="29"/>
      <c r="DF1862" s="29"/>
      <c r="DG1862" s="29"/>
      <c r="DH1862" s="29"/>
      <c r="DI1862" s="29"/>
      <c r="DJ1862" s="29"/>
      <c r="DK1862" s="29"/>
      <c r="DL1862" s="29"/>
      <c r="DM1862" s="29"/>
      <c r="DN1862" s="29"/>
      <c r="DO1862" s="29"/>
      <c r="DP1862" s="29"/>
      <c r="DQ1862" s="29"/>
      <c r="DR1862" s="29"/>
      <c r="DS1862" s="29"/>
      <c r="DT1862" s="29"/>
      <c r="DU1862" s="29"/>
      <c r="DV1862" s="29"/>
      <c r="DW1862" s="29"/>
      <c r="DX1862" s="29"/>
      <c r="DY1862" s="29"/>
      <c r="DZ1862" s="29"/>
      <c r="EA1862" s="29"/>
      <c r="EB1862" s="29"/>
      <c r="EC1862" s="29"/>
      <c r="ED1862" s="29"/>
      <c r="EE1862" s="29"/>
      <c r="EF1862" s="29"/>
      <c r="EG1862" s="29"/>
      <c r="EH1862" s="29"/>
      <c r="EI1862" s="29"/>
      <c r="EJ1862" s="29"/>
      <c r="EK1862" s="29"/>
      <c r="EL1862" s="29"/>
      <c r="EM1862" s="29"/>
      <c r="EN1862" s="29"/>
      <c r="EO1862" s="29"/>
      <c r="EP1862" s="29"/>
      <c r="EQ1862" s="29"/>
      <c r="ER1862" s="29"/>
      <c r="ES1862" s="29"/>
      <c r="ET1862" s="29"/>
      <c r="EU1862" s="29"/>
      <c r="EV1862" s="29"/>
      <c r="EW1862" s="29"/>
      <c r="EX1862" s="29"/>
      <c r="EY1862" s="29"/>
      <c r="EZ1862" s="29"/>
      <c r="FA1862" s="29"/>
      <c r="FB1862" s="29"/>
      <c r="FC1862" s="29"/>
      <c r="FD1862" s="29"/>
      <c r="FE1862" s="29"/>
      <c r="FF1862" s="29"/>
      <c r="FG1862" s="29"/>
      <c r="FH1862" s="29"/>
      <c r="FI1862" s="29"/>
      <c r="FJ1862" s="29"/>
      <c r="FK1862" s="29"/>
      <c r="FL1862" s="29"/>
      <c r="FM1862" s="29"/>
      <c r="FN1862" s="29"/>
      <c r="FO1862" s="29"/>
      <c r="FP1862" s="29"/>
      <c r="FQ1862" s="29"/>
      <c r="FR1862" s="29"/>
      <c r="FS1862" s="29"/>
      <c r="FT1862" s="29"/>
      <c r="FU1862" s="29"/>
      <c r="FV1862" s="29"/>
      <c r="FW1862" s="29"/>
      <c r="FX1862" s="29"/>
      <c r="FY1862" s="29"/>
      <c r="FZ1862" s="29"/>
      <c r="GA1862" s="29"/>
      <c r="GB1862" s="29"/>
      <c r="GC1862" s="29"/>
      <c r="GD1862" s="29"/>
      <c r="GE1862" s="31"/>
      <c r="GF1862" s="31"/>
      <c r="GG1862" s="31"/>
      <c r="GH1862" s="31"/>
      <c r="GI1862" s="31"/>
      <c r="GJ1862" s="31"/>
      <c r="GK1862" s="31"/>
      <c r="GL1862" s="31"/>
      <c r="GM1862" s="31"/>
      <c r="GN1862" s="31"/>
    </row>
    <row r="1863" spans="1:196" s="34" customFormat="1" x14ac:dyDescent="0.2">
      <c r="A1863" s="4"/>
      <c r="B1863" s="315"/>
      <c r="C1863" s="315"/>
      <c r="D1863" s="315"/>
      <c r="E1863" s="31"/>
      <c r="F1863" s="319"/>
      <c r="G1863" s="319"/>
      <c r="I1863" s="31"/>
      <c r="J1863" s="31"/>
      <c r="K1863" s="320"/>
      <c r="L1863" s="31"/>
      <c r="M1863" s="38"/>
      <c r="N1863" s="31"/>
      <c r="O1863" s="38"/>
      <c r="P1863" s="321"/>
      <c r="Q1863" s="31"/>
      <c r="R1863" s="31"/>
      <c r="S1863" s="31"/>
      <c r="T1863" s="31"/>
      <c r="U1863" s="31"/>
      <c r="V1863" s="31"/>
      <c r="W1863" s="31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  <c r="BT1863" s="29"/>
      <c r="BU1863" s="29"/>
      <c r="BV1863" s="29"/>
      <c r="BW1863" s="29"/>
      <c r="BX1863" s="29"/>
      <c r="BY1863" s="29"/>
      <c r="BZ1863" s="29"/>
      <c r="CA1863" s="29"/>
      <c r="CB1863" s="29"/>
      <c r="CC1863" s="29"/>
      <c r="CD1863" s="29"/>
      <c r="CE1863" s="29"/>
      <c r="CF1863" s="29"/>
      <c r="CG1863" s="29"/>
      <c r="CH1863" s="29"/>
      <c r="CI1863" s="29"/>
      <c r="CJ1863" s="29"/>
      <c r="CK1863" s="29"/>
      <c r="CL1863" s="29"/>
      <c r="CM1863" s="29"/>
      <c r="CN1863" s="29"/>
      <c r="CO1863" s="29"/>
      <c r="CP1863" s="29"/>
      <c r="CQ1863" s="29"/>
      <c r="CR1863" s="29"/>
      <c r="CS1863" s="29"/>
      <c r="CT1863" s="29"/>
      <c r="CU1863" s="29"/>
      <c r="CV1863" s="29"/>
      <c r="CW1863" s="29"/>
      <c r="CX1863" s="29"/>
      <c r="CY1863" s="29"/>
      <c r="CZ1863" s="29"/>
      <c r="DA1863" s="29"/>
      <c r="DB1863" s="29"/>
      <c r="DC1863" s="29"/>
      <c r="DD1863" s="29"/>
      <c r="DE1863" s="29"/>
      <c r="DF1863" s="29"/>
      <c r="DG1863" s="29"/>
      <c r="DH1863" s="29"/>
      <c r="DI1863" s="29"/>
      <c r="DJ1863" s="29"/>
      <c r="DK1863" s="29"/>
      <c r="DL1863" s="29"/>
      <c r="DM1863" s="29"/>
      <c r="DN1863" s="29"/>
      <c r="DO1863" s="29"/>
      <c r="DP1863" s="29"/>
      <c r="DQ1863" s="29"/>
      <c r="DR1863" s="29"/>
      <c r="DS1863" s="29"/>
      <c r="DT1863" s="29"/>
      <c r="DU1863" s="29"/>
      <c r="DV1863" s="29"/>
      <c r="DW1863" s="29"/>
      <c r="DX1863" s="29"/>
      <c r="DY1863" s="29"/>
      <c r="DZ1863" s="29"/>
      <c r="EA1863" s="29"/>
      <c r="EB1863" s="29"/>
      <c r="EC1863" s="29"/>
      <c r="ED1863" s="29"/>
      <c r="EE1863" s="29"/>
      <c r="EF1863" s="29"/>
      <c r="EG1863" s="29"/>
      <c r="EH1863" s="29"/>
      <c r="EI1863" s="29"/>
      <c r="EJ1863" s="29"/>
      <c r="EK1863" s="29"/>
      <c r="EL1863" s="29"/>
      <c r="EM1863" s="29"/>
      <c r="EN1863" s="29"/>
      <c r="EO1863" s="29"/>
      <c r="EP1863" s="29"/>
      <c r="EQ1863" s="29"/>
      <c r="ER1863" s="29"/>
      <c r="ES1863" s="29"/>
      <c r="ET1863" s="29"/>
      <c r="EU1863" s="29"/>
      <c r="EV1863" s="29"/>
      <c r="EW1863" s="29"/>
      <c r="EX1863" s="29"/>
      <c r="EY1863" s="29"/>
      <c r="EZ1863" s="29"/>
      <c r="FA1863" s="29"/>
      <c r="FB1863" s="29"/>
      <c r="FC1863" s="29"/>
      <c r="FD1863" s="29"/>
      <c r="FE1863" s="29"/>
      <c r="FF1863" s="29"/>
      <c r="FG1863" s="29"/>
      <c r="FH1863" s="29"/>
      <c r="FI1863" s="29"/>
      <c r="FJ1863" s="29"/>
      <c r="FK1863" s="29"/>
      <c r="FL1863" s="29"/>
      <c r="FM1863" s="29"/>
      <c r="FN1863" s="29"/>
      <c r="FO1863" s="29"/>
      <c r="FP1863" s="29"/>
      <c r="FQ1863" s="29"/>
      <c r="FR1863" s="29"/>
      <c r="FS1863" s="29"/>
      <c r="FT1863" s="29"/>
      <c r="FU1863" s="29"/>
      <c r="FV1863" s="29"/>
      <c r="FW1863" s="29"/>
      <c r="FX1863" s="29"/>
      <c r="FY1863" s="29"/>
      <c r="FZ1863" s="29"/>
      <c r="GA1863" s="29"/>
      <c r="GB1863" s="29"/>
      <c r="GC1863" s="29"/>
      <c r="GD1863" s="29"/>
      <c r="GE1863" s="31"/>
      <c r="GF1863" s="31"/>
      <c r="GG1863" s="31"/>
      <c r="GH1863" s="31"/>
      <c r="GI1863" s="31"/>
      <c r="GJ1863" s="31"/>
      <c r="GK1863" s="31"/>
      <c r="GL1863" s="31"/>
      <c r="GM1863" s="31"/>
      <c r="GN1863" s="31"/>
    </row>
    <row r="1864" spans="1:196" s="34" customFormat="1" x14ac:dyDescent="0.2">
      <c r="A1864" s="4"/>
      <c r="B1864" s="315"/>
      <c r="C1864" s="315"/>
      <c r="D1864" s="315"/>
      <c r="E1864" s="31"/>
      <c r="F1864" s="319"/>
      <c r="G1864" s="319"/>
      <c r="I1864" s="31"/>
      <c r="J1864" s="31"/>
      <c r="K1864" s="320"/>
      <c r="L1864" s="31"/>
      <c r="M1864" s="38"/>
      <c r="N1864" s="31"/>
      <c r="O1864" s="38"/>
      <c r="P1864" s="321"/>
      <c r="Q1864" s="31"/>
      <c r="R1864" s="31"/>
      <c r="S1864" s="31"/>
      <c r="T1864" s="31"/>
      <c r="U1864" s="31"/>
      <c r="V1864" s="31"/>
      <c r="W1864" s="31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  <c r="CR1864" s="29"/>
      <c r="CS1864" s="29"/>
      <c r="CT1864" s="29"/>
      <c r="CU1864" s="29"/>
      <c r="CV1864" s="29"/>
      <c r="CW1864" s="29"/>
      <c r="CX1864" s="29"/>
      <c r="CY1864" s="29"/>
      <c r="CZ1864" s="29"/>
      <c r="DA1864" s="29"/>
      <c r="DB1864" s="29"/>
      <c r="DC1864" s="29"/>
      <c r="DD1864" s="29"/>
      <c r="DE1864" s="29"/>
      <c r="DF1864" s="29"/>
      <c r="DG1864" s="29"/>
      <c r="DH1864" s="29"/>
      <c r="DI1864" s="29"/>
      <c r="DJ1864" s="29"/>
      <c r="DK1864" s="29"/>
      <c r="DL1864" s="29"/>
      <c r="DM1864" s="29"/>
      <c r="DN1864" s="29"/>
      <c r="DO1864" s="29"/>
      <c r="DP1864" s="29"/>
      <c r="DQ1864" s="29"/>
      <c r="DR1864" s="29"/>
      <c r="DS1864" s="29"/>
      <c r="DT1864" s="29"/>
      <c r="DU1864" s="29"/>
      <c r="DV1864" s="29"/>
      <c r="DW1864" s="29"/>
      <c r="DX1864" s="29"/>
      <c r="DY1864" s="29"/>
      <c r="DZ1864" s="29"/>
      <c r="EA1864" s="29"/>
      <c r="EB1864" s="29"/>
      <c r="EC1864" s="29"/>
      <c r="ED1864" s="29"/>
      <c r="EE1864" s="29"/>
      <c r="EF1864" s="29"/>
      <c r="EG1864" s="29"/>
      <c r="EH1864" s="29"/>
      <c r="EI1864" s="29"/>
      <c r="EJ1864" s="29"/>
      <c r="EK1864" s="29"/>
      <c r="EL1864" s="29"/>
      <c r="EM1864" s="29"/>
      <c r="EN1864" s="29"/>
      <c r="EO1864" s="29"/>
      <c r="EP1864" s="29"/>
      <c r="EQ1864" s="29"/>
      <c r="ER1864" s="29"/>
      <c r="ES1864" s="29"/>
      <c r="ET1864" s="29"/>
      <c r="EU1864" s="29"/>
      <c r="EV1864" s="29"/>
      <c r="EW1864" s="29"/>
      <c r="EX1864" s="29"/>
      <c r="EY1864" s="29"/>
      <c r="EZ1864" s="29"/>
      <c r="FA1864" s="29"/>
      <c r="FB1864" s="29"/>
      <c r="FC1864" s="29"/>
      <c r="FD1864" s="29"/>
      <c r="FE1864" s="29"/>
      <c r="FF1864" s="29"/>
      <c r="FG1864" s="29"/>
      <c r="FH1864" s="29"/>
      <c r="FI1864" s="29"/>
      <c r="FJ1864" s="29"/>
      <c r="FK1864" s="29"/>
      <c r="FL1864" s="29"/>
      <c r="FM1864" s="29"/>
      <c r="FN1864" s="29"/>
      <c r="FO1864" s="29"/>
      <c r="FP1864" s="29"/>
      <c r="FQ1864" s="29"/>
      <c r="FR1864" s="29"/>
      <c r="FS1864" s="29"/>
      <c r="FT1864" s="29"/>
      <c r="FU1864" s="29"/>
      <c r="FV1864" s="29"/>
      <c r="FW1864" s="29"/>
      <c r="FX1864" s="29"/>
      <c r="FY1864" s="29"/>
      <c r="FZ1864" s="29"/>
      <c r="GA1864" s="29"/>
      <c r="GB1864" s="29"/>
      <c r="GC1864" s="29"/>
      <c r="GD1864" s="29"/>
      <c r="GE1864" s="31"/>
      <c r="GF1864" s="31"/>
      <c r="GG1864" s="31"/>
      <c r="GH1864" s="31"/>
      <c r="GI1864" s="31"/>
      <c r="GJ1864" s="31"/>
      <c r="GK1864" s="31"/>
      <c r="GL1864" s="31"/>
      <c r="GM1864" s="31"/>
      <c r="GN1864" s="31"/>
    </row>
    <row r="1865" spans="1:196" s="34" customFormat="1" x14ac:dyDescent="0.2">
      <c r="A1865" s="4"/>
      <c r="B1865" s="315"/>
      <c r="C1865" s="315"/>
      <c r="D1865" s="315"/>
      <c r="E1865" s="31"/>
      <c r="F1865" s="319"/>
      <c r="G1865" s="319"/>
      <c r="I1865" s="31"/>
      <c r="J1865" s="31"/>
      <c r="K1865" s="320"/>
      <c r="L1865" s="31"/>
      <c r="M1865" s="38"/>
      <c r="N1865" s="31"/>
      <c r="O1865" s="38"/>
      <c r="P1865" s="321"/>
      <c r="Q1865" s="31"/>
      <c r="R1865" s="31"/>
      <c r="S1865" s="31"/>
      <c r="T1865" s="31"/>
      <c r="U1865" s="31"/>
      <c r="V1865" s="31"/>
      <c r="W1865" s="31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  <c r="CY1865" s="29"/>
      <c r="CZ1865" s="29"/>
      <c r="DA1865" s="29"/>
      <c r="DB1865" s="29"/>
      <c r="DC1865" s="29"/>
      <c r="DD1865" s="29"/>
      <c r="DE1865" s="29"/>
      <c r="DF1865" s="29"/>
      <c r="DG1865" s="29"/>
      <c r="DH1865" s="29"/>
      <c r="DI1865" s="29"/>
      <c r="DJ1865" s="29"/>
      <c r="DK1865" s="29"/>
      <c r="DL1865" s="29"/>
      <c r="DM1865" s="29"/>
      <c r="DN1865" s="29"/>
      <c r="DO1865" s="29"/>
      <c r="DP1865" s="29"/>
      <c r="DQ1865" s="29"/>
      <c r="DR1865" s="29"/>
      <c r="DS1865" s="29"/>
      <c r="DT1865" s="29"/>
      <c r="DU1865" s="29"/>
      <c r="DV1865" s="29"/>
      <c r="DW1865" s="29"/>
      <c r="DX1865" s="29"/>
      <c r="DY1865" s="29"/>
      <c r="DZ1865" s="29"/>
      <c r="EA1865" s="29"/>
      <c r="EB1865" s="29"/>
      <c r="EC1865" s="29"/>
      <c r="ED1865" s="29"/>
      <c r="EE1865" s="29"/>
      <c r="EF1865" s="29"/>
      <c r="EG1865" s="29"/>
      <c r="EH1865" s="29"/>
      <c r="EI1865" s="29"/>
      <c r="EJ1865" s="29"/>
      <c r="EK1865" s="29"/>
      <c r="EL1865" s="29"/>
      <c r="EM1865" s="29"/>
      <c r="EN1865" s="29"/>
      <c r="EO1865" s="29"/>
      <c r="EP1865" s="29"/>
      <c r="EQ1865" s="29"/>
      <c r="ER1865" s="29"/>
      <c r="ES1865" s="29"/>
      <c r="ET1865" s="29"/>
      <c r="EU1865" s="29"/>
      <c r="EV1865" s="29"/>
      <c r="EW1865" s="29"/>
      <c r="EX1865" s="29"/>
      <c r="EY1865" s="29"/>
      <c r="EZ1865" s="29"/>
      <c r="FA1865" s="29"/>
      <c r="FB1865" s="29"/>
      <c r="FC1865" s="29"/>
      <c r="FD1865" s="29"/>
      <c r="FE1865" s="29"/>
      <c r="FF1865" s="29"/>
      <c r="FG1865" s="29"/>
      <c r="FH1865" s="29"/>
      <c r="FI1865" s="29"/>
      <c r="FJ1865" s="29"/>
      <c r="FK1865" s="29"/>
      <c r="FL1865" s="29"/>
      <c r="FM1865" s="29"/>
      <c r="FN1865" s="29"/>
      <c r="FO1865" s="29"/>
      <c r="FP1865" s="29"/>
      <c r="FQ1865" s="29"/>
      <c r="FR1865" s="29"/>
      <c r="FS1865" s="29"/>
      <c r="FT1865" s="29"/>
      <c r="FU1865" s="29"/>
      <c r="FV1865" s="29"/>
      <c r="FW1865" s="29"/>
      <c r="FX1865" s="29"/>
      <c r="FY1865" s="29"/>
      <c r="FZ1865" s="29"/>
      <c r="GA1865" s="29"/>
      <c r="GB1865" s="29"/>
      <c r="GC1865" s="29"/>
      <c r="GD1865" s="29"/>
      <c r="GE1865" s="31"/>
      <c r="GF1865" s="31"/>
      <c r="GG1865" s="31"/>
      <c r="GH1865" s="31"/>
      <c r="GI1865" s="31"/>
      <c r="GJ1865" s="31"/>
      <c r="GK1865" s="31"/>
      <c r="GL1865" s="31"/>
      <c r="GM1865" s="31"/>
      <c r="GN1865" s="31"/>
    </row>
    <row r="1866" spans="1:196" s="34" customFormat="1" x14ac:dyDescent="0.2">
      <c r="A1866" s="4"/>
      <c r="B1866" s="315"/>
      <c r="C1866" s="315"/>
      <c r="D1866" s="315"/>
      <c r="E1866" s="31"/>
      <c r="F1866" s="319"/>
      <c r="G1866" s="319"/>
      <c r="I1866" s="31"/>
      <c r="J1866" s="31"/>
      <c r="K1866" s="320"/>
      <c r="L1866" s="31"/>
      <c r="M1866" s="38"/>
      <c r="N1866" s="31"/>
      <c r="O1866" s="38"/>
      <c r="P1866" s="321"/>
      <c r="Q1866" s="31"/>
      <c r="R1866" s="31"/>
      <c r="S1866" s="31"/>
      <c r="T1866" s="31"/>
      <c r="U1866" s="31"/>
      <c r="V1866" s="31"/>
      <c r="W1866" s="31"/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29"/>
      <c r="CB1866" s="29"/>
      <c r="CC1866" s="29"/>
      <c r="CD1866" s="29"/>
      <c r="CE1866" s="29"/>
      <c r="CF1866" s="29"/>
      <c r="CG1866" s="29"/>
      <c r="CH1866" s="29"/>
      <c r="CI1866" s="29"/>
      <c r="CJ1866" s="29"/>
      <c r="CK1866" s="29"/>
      <c r="CL1866" s="29"/>
      <c r="CM1866" s="29"/>
      <c r="CN1866" s="29"/>
      <c r="CO1866" s="29"/>
      <c r="CP1866" s="29"/>
      <c r="CQ1866" s="29"/>
      <c r="CR1866" s="29"/>
      <c r="CS1866" s="29"/>
      <c r="CT1866" s="29"/>
      <c r="CU1866" s="29"/>
      <c r="CV1866" s="29"/>
      <c r="CW1866" s="29"/>
      <c r="CX1866" s="29"/>
      <c r="CY1866" s="29"/>
      <c r="CZ1866" s="29"/>
      <c r="DA1866" s="29"/>
      <c r="DB1866" s="29"/>
      <c r="DC1866" s="29"/>
      <c r="DD1866" s="29"/>
      <c r="DE1866" s="29"/>
      <c r="DF1866" s="29"/>
      <c r="DG1866" s="29"/>
      <c r="DH1866" s="29"/>
      <c r="DI1866" s="29"/>
      <c r="DJ1866" s="29"/>
      <c r="DK1866" s="29"/>
      <c r="DL1866" s="29"/>
      <c r="DM1866" s="29"/>
      <c r="DN1866" s="29"/>
      <c r="DO1866" s="29"/>
      <c r="DP1866" s="29"/>
      <c r="DQ1866" s="29"/>
      <c r="DR1866" s="29"/>
      <c r="DS1866" s="29"/>
      <c r="DT1866" s="29"/>
      <c r="DU1866" s="29"/>
      <c r="DV1866" s="29"/>
      <c r="DW1866" s="29"/>
      <c r="DX1866" s="29"/>
      <c r="DY1866" s="29"/>
      <c r="DZ1866" s="29"/>
      <c r="EA1866" s="29"/>
      <c r="EB1866" s="29"/>
      <c r="EC1866" s="29"/>
      <c r="ED1866" s="29"/>
      <c r="EE1866" s="29"/>
      <c r="EF1866" s="29"/>
      <c r="EG1866" s="29"/>
      <c r="EH1866" s="29"/>
      <c r="EI1866" s="29"/>
      <c r="EJ1866" s="29"/>
      <c r="EK1866" s="29"/>
      <c r="EL1866" s="29"/>
      <c r="EM1866" s="29"/>
      <c r="EN1866" s="29"/>
      <c r="EO1866" s="29"/>
      <c r="EP1866" s="29"/>
      <c r="EQ1866" s="29"/>
      <c r="ER1866" s="29"/>
      <c r="ES1866" s="29"/>
      <c r="ET1866" s="29"/>
      <c r="EU1866" s="29"/>
      <c r="EV1866" s="29"/>
      <c r="EW1866" s="29"/>
      <c r="EX1866" s="29"/>
      <c r="EY1866" s="29"/>
      <c r="EZ1866" s="29"/>
      <c r="FA1866" s="29"/>
      <c r="FB1866" s="29"/>
      <c r="FC1866" s="29"/>
      <c r="FD1866" s="29"/>
      <c r="FE1866" s="29"/>
      <c r="FF1866" s="29"/>
      <c r="FG1866" s="29"/>
      <c r="FH1866" s="29"/>
      <c r="FI1866" s="29"/>
      <c r="FJ1866" s="29"/>
      <c r="FK1866" s="29"/>
      <c r="FL1866" s="29"/>
      <c r="FM1866" s="29"/>
      <c r="FN1866" s="29"/>
      <c r="FO1866" s="29"/>
      <c r="FP1866" s="29"/>
      <c r="FQ1866" s="29"/>
      <c r="FR1866" s="29"/>
      <c r="FS1866" s="29"/>
      <c r="FT1866" s="29"/>
      <c r="FU1866" s="29"/>
      <c r="FV1866" s="29"/>
      <c r="FW1866" s="29"/>
      <c r="FX1866" s="29"/>
      <c r="FY1866" s="29"/>
      <c r="FZ1866" s="29"/>
      <c r="GA1866" s="29"/>
      <c r="GB1866" s="29"/>
      <c r="GC1866" s="29"/>
      <c r="GD1866" s="29"/>
      <c r="GE1866" s="31"/>
      <c r="GF1866" s="31"/>
      <c r="GG1866" s="31"/>
      <c r="GH1866" s="31"/>
      <c r="GI1866" s="31"/>
      <c r="GJ1866" s="31"/>
      <c r="GK1866" s="31"/>
      <c r="GL1866" s="31"/>
      <c r="GM1866" s="31"/>
      <c r="GN1866" s="31"/>
    </row>
    <row r="1867" spans="1:196" s="34" customFormat="1" x14ac:dyDescent="0.2">
      <c r="A1867" s="4"/>
      <c r="B1867" s="315"/>
      <c r="C1867" s="315"/>
      <c r="D1867" s="315"/>
      <c r="E1867" s="31"/>
      <c r="F1867" s="319"/>
      <c r="G1867" s="319"/>
      <c r="I1867" s="31"/>
      <c r="J1867" s="31"/>
      <c r="K1867" s="320"/>
      <c r="L1867" s="31"/>
      <c r="M1867" s="38"/>
      <c r="N1867" s="31"/>
      <c r="O1867" s="38"/>
      <c r="P1867" s="321"/>
      <c r="Q1867" s="31"/>
      <c r="R1867" s="31"/>
      <c r="S1867" s="31"/>
      <c r="T1867" s="31"/>
      <c r="U1867" s="31"/>
      <c r="V1867" s="31"/>
      <c r="W1867" s="31"/>
      <c r="X1867" s="29"/>
      <c r="Y1867" s="29"/>
      <c r="Z1867" s="29"/>
      <c r="AA1867" s="29"/>
      <c r="AB1867" s="29"/>
      <c r="AC1867" s="29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9"/>
      <c r="BC1867" s="29"/>
      <c r="BD1867" s="29"/>
      <c r="BE1867" s="29"/>
      <c r="BF1867" s="29"/>
      <c r="BG1867" s="29"/>
      <c r="BH1867" s="29"/>
      <c r="BI1867" s="29"/>
      <c r="BJ1867" s="29"/>
      <c r="BK1867" s="29"/>
      <c r="BL1867" s="29"/>
      <c r="BM1867" s="29"/>
      <c r="BN1867" s="29"/>
      <c r="BO1867" s="29"/>
      <c r="BP1867" s="29"/>
      <c r="BQ1867" s="29"/>
      <c r="BR1867" s="29"/>
      <c r="BS1867" s="29"/>
      <c r="BT1867" s="29"/>
      <c r="BU1867" s="29"/>
      <c r="BV1867" s="29"/>
      <c r="BW1867" s="29"/>
      <c r="BX1867" s="29"/>
      <c r="BY1867" s="29"/>
      <c r="BZ1867" s="29"/>
      <c r="CA1867" s="29"/>
      <c r="CB1867" s="29"/>
      <c r="CC1867" s="29"/>
      <c r="CD1867" s="29"/>
      <c r="CE1867" s="29"/>
      <c r="CF1867" s="29"/>
      <c r="CG1867" s="29"/>
      <c r="CH1867" s="29"/>
      <c r="CI1867" s="29"/>
      <c r="CJ1867" s="29"/>
      <c r="CK1867" s="29"/>
      <c r="CL1867" s="29"/>
      <c r="CM1867" s="29"/>
      <c r="CN1867" s="29"/>
      <c r="CO1867" s="29"/>
      <c r="CP1867" s="29"/>
      <c r="CQ1867" s="29"/>
      <c r="CR1867" s="29"/>
      <c r="CS1867" s="29"/>
      <c r="CT1867" s="29"/>
      <c r="CU1867" s="29"/>
      <c r="CV1867" s="29"/>
      <c r="CW1867" s="29"/>
      <c r="CX1867" s="29"/>
      <c r="CY1867" s="29"/>
      <c r="CZ1867" s="29"/>
      <c r="DA1867" s="29"/>
      <c r="DB1867" s="29"/>
      <c r="DC1867" s="29"/>
      <c r="DD1867" s="29"/>
      <c r="DE1867" s="29"/>
      <c r="DF1867" s="29"/>
      <c r="DG1867" s="29"/>
      <c r="DH1867" s="29"/>
      <c r="DI1867" s="29"/>
      <c r="DJ1867" s="29"/>
      <c r="DK1867" s="29"/>
      <c r="DL1867" s="29"/>
      <c r="DM1867" s="29"/>
      <c r="DN1867" s="29"/>
      <c r="DO1867" s="29"/>
      <c r="DP1867" s="29"/>
      <c r="DQ1867" s="29"/>
      <c r="DR1867" s="29"/>
      <c r="DS1867" s="29"/>
      <c r="DT1867" s="29"/>
      <c r="DU1867" s="29"/>
      <c r="DV1867" s="29"/>
      <c r="DW1867" s="29"/>
      <c r="DX1867" s="29"/>
      <c r="DY1867" s="29"/>
      <c r="DZ1867" s="29"/>
      <c r="EA1867" s="29"/>
      <c r="EB1867" s="29"/>
      <c r="EC1867" s="29"/>
      <c r="ED1867" s="29"/>
      <c r="EE1867" s="29"/>
      <c r="EF1867" s="29"/>
      <c r="EG1867" s="29"/>
      <c r="EH1867" s="29"/>
      <c r="EI1867" s="29"/>
      <c r="EJ1867" s="29"/>
      <c r="EK1867" s="29"/>
      <c r="EL1867" s="29"/>
      <c r="EM1867" s="29"/>
      <c r="EN1867" s="29"/>
      <c r="EO1867" s="29"/>
      <c r="EP1867" s="29"/>
      <c r="EQ1867" s="29"/>
      <c r="ER1867" s="29"/>
      <c r="ES1867" s="29"/>
      <c r="ET1867" s="29"/>
      <c r="EU1867" s="29"/>
      <c r="EV1867" s="29"/>
      <c r="EW1867" s="29"/>
      <c r="EX1867" s="29"/>
      <c r="EY1867" s="29"/>
      <c r="EZ1867" s="29"/>
      <c r="FA1867" s="29"/>
      <c r="FB1867" s="29"/>
      <c r="FC1867" s="29"/>
      <c r="FD1867" s="29"/>
      <c r="FE1867" s="29"/>
      <c r="FF1867" s="29"/>
      <c r="FG1867" s="29"/>
      <c r="FH1867" s="29"/>
      <c r="FI1867" s="29"/>
      <c r="FJ1867" s="29"/>
      <c r="FK1867" s="29"/>
      <c r="FL1867" s="29"/>
      <c r="FM1867" s="29"/>
      <c r="FN1867" s="29"/>
      <c r="FO1867" s="29"/>
      <c r="FP1867" s="29"/>
      <c r="FQ1867" s="29"/>
      <c r="FR1867" s="29"/>
      <c r="FS1867" s="29"/>
      <c r="FT1867" s="29"/>
      <c r="FU1867" s="29"/>
      <c r="FV1867" s="29"/>
      <c r="FW1867" s="29"/>
      <c r="FX1867" s="29"/>
      <c r="FY1867" s="29"/>
      <c r="FZ1867" s="29"/>
      <c r="GA1867" s="29"/>
      <c r="GB1867" s="29"/>
      <c r="GC1867" s="29"/>
      <c r="GD1867" s="29"/>
      <c r="GE1867" s="31"/>
      <c r="GF1867" s="31"/>
      <c r="GG1867" s="31"/>
      <c r="GH1867" s="31"/>
      <c r="GI1867" s="31"/>
      <c r="GJ1867" s="31"/>
      <c r="GK1867" s="31"/>
      <c r="GL1867" s="31"/>
      <c r="GM1867" s="31"/>
      <c r="GN1867" s="31"/>
    </row>
    <row r="1868" spans="1:196" s="34" customFormat="1" x14ac:dyDescent="0.2">
      <c r="A1868" s="4"/>
      <c r="B1868" s="315"/>
      <c r="C1868" s="315"/>
      <c r="D1868" s="315"/>
      <c r="E1868" s="31"/>
      <c r="F1868" s="319"/>
      <c r="G1868" s="319"/>
      <c r="I1868" s="31"/>
      <c r="J1868" s="31"/>
      <c r="K1868" s="320"/>
      <c r="L1868" s="31"/>
      <c r="M1868" s="38"/>
      <c r="N1868" s="31"/>
      <c r="O1868" s="38"/>
      <c r="P1868" s="321"/>
      <c r="Q1868" s="31"/>
      <c r="R1868" s="31"/>
      <c r="S1868" s="31"/>
      <c r="T1868" s="31"/>
      <c r="U1868" s="31"/>
      <c r="V1868" s="31"/>
      <c r="W1868" s="31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/>
      <c r="DE1868" s="29"/>
      <c r="DF1868" s="29"/>
      <c r="DG1868" s="29"/>
      <c r="DH1868" s="29"/>
      <c r="DI1868" s="29"/>
      <c r="DJ1868" s="29"/>
      <c r="DK1868" s="29"/>
      <c r="DL1868" s="29"/>
      <c r="DM1868" s="29"/>
      <c r="DN1868" s="29"/>
      <c r="DO1868" s="29"/>
      <c r="DP1868" s="29"/>
      <c r="DQ1868" s="29"/>
      <c r="DR1868" s="29"/>
      <c r="DS1868" s="29"/>
      <c r="DT1868" s="29"/>
      <c r="DU1868" s="29"/>
      <c r="DV1868" s="29"/>
      <c r="DW1868" s="29"/>
      <c r="DX1868" s="29"/>
      <c r="DY1868" s="29"/>
      <c r="DZ1868" s="29"/>
      <c r="EA1868" s="29"/>
      <c r="EB1868" s="29"/>
      <c r="EC1868" s="29"/>
      <c r="ED1868" s="29"/>
      <c r="EE1868" s="29"/>
      <c r="EF1868" s="29"/>
      <c r="EG1868" s="29"/>
      <c r="EH1868" s="29"/>
      <c r="EI1868" s="29"/>
      <c r="EJ1868" s="29"/>
      <c r="EK1868" s="29"/>
      <c r="EL1868" s="29"/>
      <c r="EM1868" s="29"/>
      <c r="EN1868" s="29"/>
      <c r="EO1868" s="29"/>
      <c r="EP1868" s="29"/>
      <c r="EQ1868" s="29"/>
      <c r="ER1868" s="29"/>
      <c r="ES1868" s="29"/>
      <c r="ET1868" s="29"/>
      <c r="EU1868" s="29"/>
      <c r="EV1868" s="29"/>
      <c r="EW1868" s="29"/>
      <c r="EX1868" s="29"/>
      <c r="EY1868" s="29"/>
      <c r="EZ1868" s="29"/>
      <c r="FA1868" s="29"/>
      <c r="FB1868" s="29"/>
      <c r="FC1868" s="29"/>
      <c r="FD1868" s="29"/>
      <c r="FE1868" s="29"/>
      <c r="FF1868" s="29"/>
      <c r="FG1868" s="29"/>
      <c r="FH1868" s="29"/>
      <c r="FI1868" s="29"/>
      <c r="FJ1868" s="29"/>
      <c r="FK1868" s="29"/>
      <c r="FL1868" s="29"/>
      <c r="FM1868" s="29"/>
      <c r="FN1868" s="29"/>
      <c r="FO1868" s="29"/>
      <c r="FP1868" s="29"/>
      <c r="FQ1868" s="29"/>
      <c r="FR1868" s="29"/>
      <c r="FS1868" s="29"/>
      <c r="FT1868" s="29"/>
      <c r="FU1868" s="29"/>
      <c r="FV1868" s="29"/>
      <c r="FW1868" s="29"/>
      <c r="FX1868" s="29"/>
      <c r="FY1868" s="29"/>
      <c r="FZ1868" s="29"/>
      <c r="GA1868" s="29"/>
      <c r="GB1868" s="29"/>
      <c r="GC1868" s="29"/>
      <c r="GD1868" s="29"/>
      <c r="GE1868" s="31"/>
      <c r="GF1868" s="31"/>
      <c r="GG1868" s="31"/>
      <c r="GH1868" s="31"/>
      <c r="GI1868" s="31"/>
      <c r="GJ1868" s="31"/>
      <c r="GK1868" s="31"/>
      <c r="GL1868" s="31"/>
      <c r="GM1868" s="31"/>
      <c r="GN1868" s="31"/>
    </row>
    <row r="1869" spans="1:196" s="34" customFormat="1" x14ac:dyDescent="0.2">
      <c r="A1869" s="4"/>
      <c r="B1869" s="315"/>
      <c r="C1869" s="315"/>
      <c r="D1869" s="315"/>
      <c r="E1869" s="31"/>
      <c r="F1869" s="319"/>
      <c r="G1869" s="319"/>
      <c r="I1869" s="31"/>
      <c r="J1869" s="31"/>
      <c r="K1869" s="320"/>
      <c r="L1869" s="31"/>
      <c r="M1869" s="38"/>
      <c r="N1869" s="31"/>
      <c r="O1869" s="38"/>
      <c r="P1869" s="321"/>
      <c r="Q1869" s="31"/>
      <c r="R1869" s="31"/>
      <c r="S1869" s="31"/>
      <c r="T1869" s="31"/>
      <c r="U1869" s="31"/>
      <c r="V1869" s="31"/>
      <c r="W1869" s="31"/>
      <c r="X1869" s="29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  <c r="CR1869" s="29"/>
      <c r="CS1869" s="29"/>
      <c r="CT1869" s="29"/>
      <c r="CU1869" s="29"/>
      <c r="CV1869" s="29"/>
      <c r="CW1869" s="29"/>
      <c r="CX1869" s="29"/>
      <c r="CY1869" s="29"/>
      <c r="CZ1869" s="29"/>
      <c r="DA1869" s="29"/>
      <c r="DB1869" s="29"/>
      <c r="DC1869" s="29"/>
      <c r="DD1869" s="29"/>
      <c r="DE1869" s="29"/>
      <c r="DF1869" s="29"/>
      <c r="DG1869" s="29"/>
      <c r="DH1869" s="29"/>
      <c r="DI1869" s="29"/>
      <c r="DJ1869" s="29"/>
      <c r="DK1869" s="29"/>
      <c r="DL1869" s="29"/>
      <c r="DM1869" s="29"/>
      <c r="DN1869" s="29"/>
      <c r="DO1869" s="29"/>
      <c r="DP1869" s="29"/>
      <c r="DQ1869" s="29"/>
      <c r="DR1869" s="29"/>
      <c r="DS1869" s="29"/>
      <c r="DT1869" s="29"/>
      <c r="DU1869" s="29"/>
      <c r="DV1869" s="29"/>
      <c r="DW1869" s="29"/>
      <c r="DX1869" s="29"/>
      <c r="DY1869" s="29"/>
      <c r="DZ1869" s="29"/>
      <c r="EA1869" s="29"/>
      <c r="EB1869" s="29"/>
      <c r="EC1869" s="29"/>
      <c r="ED1869" s="29"/>
      <c r="EE1869" s="29"/>
      <c r="EF1869" s="29"/>
      <c r="EG1869" s="29"/>
      <c r="EH1869" s="29"/>
      <c r="EI1869" s="29"/>
      <c r="EJ1869" s="29"/>
      <c r="EK1869" s="29"/>
      <c r="EL1869" s="29"/>
      <c r="EM1869" s="29"/>
      <c r="EN1869" s="29"/>
      <c r="EO1869" s="29"/>
      <c r="EP1869" s="29"/>
      <c r="EQ1869" s="29"/>
      <c r="ER1869" s="29"/>
      <c r="ES1869" s="29"/>
      <c r="ET1869" s="29"/>
      <c r="EU1869" s="29"/>
      <c r="EV1869" s="29"/>
      <c r="EW1869" s="29"/>
      <c r="EX1869" s="29"/>
      <c r="EY1869" s="29"/>
      <c r="EZ1869" s="29"/>
      <c r="FA1869" s="29"/>
      <c r="FB1869" s="29"/>
      <c r="FC1869" s="29"/>
      <c r="FD1869" s="29"/>
      <c r="FE1869" s="29"/>
      <c r="FF1869" s="29"/>
      <c r="FG1869" s="29"/>
      <c r="FH1869" s="29"/>
      <c r="FI1869" s="29"/>
      <c r="FJ1869" s="29"/>
      <c r="FK1869" s="29"/>
      <c r="FL1869" s="29"/>
      <c r="FM1869" s="29"/>
      <c r="FN1869" s="29"/>
      <c r="FO1869" s="29"/>
      <c r="FP1869" s="29"/>
      <c r="FQ1869" s="29"/>
      <c r="FR1869" s="29"/>
      <c r="FS1869" s="29"/>
      <c r="FT1869" s="29"/>
      <c r="FU1869" s="29"/>
      <c r="FV1869" s="29"/>
      <c r="FW1869" s="29"/>
      <c r="FX1869" s="29"/>
      <c r="FY1869" s="29"/>
      <c r="FZ1869" s="29"/>
      <c r="GA1869" s="29"/>
      <c r="GB1869" s="29"/>
      <c r="GC1869" s="29"/>
      <c r="GD1869" s="29"/>
      <c r="GE1869" s="31"/>
      <c r="GF1869" s="31"/>
      <c r="GG1869" s="31"/>
      <c r="GH1869" s="31"/>
      <c r="GI1869" s="31"/>
      <c r="GJ1869" s="31"/>
      <c r="GK1869" s="31"/>
      <c r="GL1869" s="31"/>
      <c r="GM1869" s="31"/>
      <c r="GN1869" s="31"/>
    </row>
    <row r="1870" spans="1:196" s="34" customFormat="1" x14ac:dyDescent="0.2">
      <c r="A1870" s="4"/>
      <c r="B1870" s="315"/>
      <c r="C1870" s="315"/>
      <c r="D1870" s="315"/>
      <c r="E1870" s="31"/>
      <c r="F1870" s="319"/>
      <c r="G1870" s="319"/>
      <c r="I1870" s="31"/>
      <c r="J1870" s="31"/>
      <c r="K1870" s="320"/>
      <c r="L1870" s="31"/>
      <c r="M1870" s="38"/>
      <c r="N1870" s="31"/>
      <c r="O1870" s="38"/>
      <c r="P1870" s="321"/>
      <c r="Q1870" s="31"/>
      <c r="R1870" s="31"/>
      <c r="S1870" s="31"/>
      <c r="T1870" s="31"/>
      <c r="U1870" s="31"/>
      <c r="V1870" s="31"/>
      <c r="W1870" s="31"/>
      <c r="X1870" s="29"/>
      <c r="Y1870" s="29"/>
      <c r="Z1870" s="29"/>
      <c r="AA1870" s="29"/>
      <c r="AB1870" s="29"/>
      <c r="AC1870" s="29"/>
      <c r="AD1870" s="29"/>
      <c r="AE1870" s="29"/>
      <c r="AF1870" s="29"/>
      <c r="AG1870" s="29"/>
      <c r="AH1870" s="29"/>
      <c r="AI1870" s="29"/>
      <c r="AJ1870" s="29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/>
      <c r="AZ1870" s="29"/>
      <c r="BA1870" s="29"/>
      <c r="BB1870" s="29"/>
      <c r="BC1870" s="29"/>
      <c r="BD1870" s="29"/>
      <c r="BE1870" s="29"/>
      <c r="BF1870" s="29"/>
      <c r="BG1870" s="29"/>
      <c r="BH1870" s="29"/>
      <c r="BI1870" s="29"/>
      <c r="BJ1870" s="29"/>
      <c r="BK1870" s="29"/>
      <c r="BL1870" s="29"/>
      <c r="BM1870" s="29"/>
      <c r="BN1870" s="29"/>
      <c r="BO1870" s="29"/>
      <c r="BP1870" s="29"/>
      <c r="BQ1870" s="29"/>
      <c r="BR1870" s="29"/>
      <c r="BS1870" s="29"/>
      <c r="BT1870" s="29"/>
      <c r="BU1870" s="29"/>
      <c r="BV1870" s="29"/>
      <c r="BW1870" s="29"/>
      <c r="BX1870" s="29"/>
      <c r="BY1870" s="29"/>
      <c r="BZ1870" s="29"/>
      <c r="CA1870" s="29"/>
      <c r="CB1870" s="29"/>
      <c r="CC1870" s="29"/>
      <c r="CD1870" s="29"/>
      <c r="CE1870" s="29"/>
      <c r="CF1870" s="29"/>
      <c r="CG1870" s="29"/>
      <c r="CH1870" s="29"/>
      <c r="CI1870" s="29"/>
      <c r="CJ1870" s="29"/>
      <c r="CK1870" s="29"/>
      <c r="CL1870" s="29"/>
      <c r="CM1870" s="29"/>
      <c r="CN1870" s="29"/>
      <c r="CO1870" s="29"/>
      <c r="CP1870" s="29"/>
      <c r="CQ1870" s="29"/>
      <c r="CR1870" s="29"/>
      <c r="CS1870" s="29"/>
      <c r="CT1870" s="29"/>
      <c r="CU1870" s="29"/>
      <c r="CV1870" s="29"/>
      <c r="CW1870" s="29"/>
      <c r="CX1870" s="29"/>
      <c r="CY1870" s="29"/>
      <c r="CZ1870" s="29"/>
      <c r="DA1870" s="29"/>
      <c r="DB1870" s="29"/>
      <c r="DC1870" s="29"/>
      <c r="DD1870" s="29"/>
      <c r="DE1870" s="29"/>
      <c r="DF1870" s="29"/>
      <c r="DG1870" s="29"/>
      <c r="DH1870" s="29"/>
      <c r="DI1870" s="29"/>
      <c r="DJ1870" s="29"/>
      <c r="DK1870" s="29"/>
      <c r="DL1870" s="29"/>
      <c r="DM1870" s="29"/>
      <c r="DN1870" s="29"/>
      <c r="DO1870" s="29"/>
      <c r="DP1870" s="29"/>
      <c r="DQ1870" s="29"/>
      <c r="DR1870" s="29"/>
      <c r="DS1870" s="29"/>
      <c r="DT1870" s="29"/>
      <c r="DU1870" s="29"/>
      <c r="DV1870" s="29"/>
      <c r="DW1870" s="29"/>
      <c r="DX1870" s="29"/>
      <c r="DY1870" s="29"/>
      <c r="DZ1870" s="29"/>
      <c r="EA1870" s="29"/>
      <c r="EB1870" s="29"/>
      <c r="EC1870" s="29"/>
      <c r="ED1870" s="29"/>
      <c r="EE1870" s="29"/>
      <c r="EF1870" s="29"/>
      <c r="EG1870" s="29"/>
      <c r="EH1870" s="29"/>
      <c r="EI1870" s="29"/>
      <c r="EJ1870" s="29"/>
      <c r="EK1870" s="29"/>
      <c r="EL1870" s="29"/>
      <c r="EM1870" s="29"/>
      <c r="EN1870" s="29"/>
      <c r="EO1870" s="29"/>
      <c r="EP1870" s="29"/>
      <c r="EQ1870" s="29"/>
      <c r="ER1870" s="29"/>
      <c r="ES1870" s="29"/>
      <c r="ET1870" s="29"/>
      <c r="EU1870" s="29"/>
      <c r="EV1870" s="29"/>
      <c r="EW1870" s="29"/>
      <c r="EX1870" s="29"/>
      <c r="EY1870" s="29"/>
      <c r="EZ1870" s="29"/>
      <c r="FA1870" s="29"/>
      <c r="FB1870" s="29"/>
      <c r="FC1870" s="29"/>
      <c r="FD1870" s="29"/>
      <c r="FE1870" s="29"/>
      <c r="FF1870" s="29"/>
      <c r="FG1870" s="29"/>
      <c r="FH1870" s="29"/>
      <c r="FI1870" s="29"/>
      <c r="FJ1870" s="29"/>
      <c r="FK1870" s="29"/>
      <c r="FL1870" s="29"/>
      <c r="FM1870" s="29"/>
      <c r="FN1870" s="29"/>
      <c r="FO1870" s="29"/>
      <c r="FP1870" s="29"/>
      <c r="FQ1870" s="29"/>
      <c r="FR1870" s="29"/>
      <c r="FS1870" s="29"/>
      <c r="FT1870" s="29"/>
      <c r="FU1870" s="29"/>
      <c r="FV1870" s="29"/>
      <c r="FW1870" s="29"/>
      <c r="FX1870" s="29"/>
      <c r="FY1870" s="29"/>
      <c r="FZ1870" s="29"/>
      <c r="GA1870" s="29"/>
      <c r="GB1870" s="29"/>
      <c r="GC1870" s="29"/>
      <c r="GD1870" s="29"/>
      <c r="GE1870" s="31"/>
      <c r="GF1870" s="31"/>
      <c r="GG1870" s="31"/>
      <c r="GH1870" s="31"/>
      <c r="GI1870" s="31"/>
      <c r="GJ1870" s="31"/>
      <c r="GK1870" s="31"/>
      <c r="GL1870" s="31"/>
      <c r="GM1870" s="31"/>
      <c r="GN1870" s="31"/>
    </row>
    <row r="1871" spans="1:196" s="34" customFormat="1" x14ac:dyDescent="0.2">
      <c r="A1871" s="4"/>
      <c r="B1871" s="315"/>
      <c r="C1871" s="315"/>
      <c r="D1871" s="315"/>
      <c r="E1871" s="31"/>
      <c r="F1871" s="319"/>
      <c r="G1871" s="319"/>
      <c r="I1871" s="31"/>
      <c r="J1871" s="31"/>
      <c r="K1871" s="320"/>
      <c r="L1871" s="31"/>
      <c r="M1871" s="38"/>
      <c r="N1871" s="31"/>
      <c r="O1871" s="38"/>
      <c r="P1871" s="321"/>
      <c r="Q1871" s="31"/>
      <c r="R1871" s="31"/>
      <c r="S1871" s="31"/>
      <c r="T1871" s="31"/>
      <c r="U1871" s="31"/>
      <c r="V1871" s="31"/>
      <c r="W1871" s="31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  <c r="BE1871" s="29"/>
      <c r="BF1871" s="29"/>
      <c r="BG1871" s="29"/>
      <c r="BH1871" s="29"/>
      <c r="BI1871" s="29"/>
      <c r="BJ1871" s="29"/>
      <c r="BK1871" s="29"/>
      <c r="BL1871" s="29"/>
      <c r="BM1871" s="29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/>
      <c r="BX1871" s="29"/>
      <c r="BY1871" s="29"/>
      <c r="BZ1871" s="29"/>
      <c r="CA1871" s="29"/>
      <c r="CB1871" s="29"/>
      <c r="CC1871" s="29"/>
      <c r="CD1871" s="29"/>
      <c r="CE1871" s="29"/>
      <c r="CF1871" s="29"/>
      <c r="CG1871" s="29"/>
      <c r="CH1871" s="29"/>
      <c r="CI1871" s="29"/>
      <c r="CJ1871" s="29"/>
      <c r="CK1871" s="29"/>
      <c r="CL1871" s="29"/>
      <c r="CM1871" s="29"/>
      <c r="CN1871" s="29"/>
      <c r="CO1871" s="29"/>
      <c r="CP1871" s="29"/>
      <c r="CQ1871" s="29"/>
      <c r="CR1871" s="29"/>
      <c r="CS1871" s="29"/>
      <c r="CT1871" s="29"/>
      <c r="CU1871" s="29"/>
      <c r="CV1871" s="29"/>
      <c r="CW1871" s="29"/>
      <c r="CX1871" s="29"/>
      <c r="CY1871" s="29"/>
      <c r="CZ1871" s="29"/>
      <c r="DA1871" s="29"/>
      <c r="DB1871" s="29"/>
      <c r="DC1871" s="29"/>
      <c r="DD1871" s="29"/>
      <c r="DE1871" s="29"/>
      <c r="DF1871" s="29"/>
      <c r="DG1871" s="29"/>
      <c r="DH1871" s="29"/>
      <c r="DI1871" s="29"/>
      <c r="DJ1871" s="29"/>
      <c r="DK1871" s="29"/>
      <c r="DL1871" s="29"/>
      <c r="DM1871" s="29"/>
      <c r="DN1871" s="29"/>
      <c r="DO1871" s="29"/>
      <c r="DP1871" s="29"/>
      <c r="DQ1871" s="29"/>
      <c r="DR1871" s="29"/>
      <c r="DS1871" s="29"/>
      <c r="DT1871" s="29"/>
      <c r="DU1871" s="29"/>
      <c r="DV1871" s="29"/>
      <c r="DW1871" s="29"/>
      <c r="DX1871" s="29"/>
      <c r="DY1871" s="29"/>
      <c r="DZ1871" s="29"/>
      <c r="EA1871" s="29"/>
      <c r="EB1871" s="29"/>
      <c r="EC1871" s="29"/>
      <c r="ED1871" s="29"/>
      <c r="EE1871" s="29"/>
      <c r="EF1871" s="29"/>
      <c r="EG1871" s="29"/>
      <c r="EH1871" s="29"/>
      <c r="EI1871" s="29"/>
      <c r="EJ1871" s="29"/>
      <c r="EK1871" s="29"/>
      <c r="EL1871" s="29"/>
      <c r="EM1871" s="29"/>
      <c r="EN1871" s="29"/>
      <c r="EO1871" s="29"/>
      <c r="EP1871" s="29"/>
      <c r="EQ1871" s="29"/>
      <c r="ER1871" s="29"/>
      <c r="ES1871" s="29"/>
      <c r="ET1871" s="29"/>
      <c r="EU1871" s="29"/>
      <c r="EV1871" s="29"/>
      <c r="EW1871" s="29"/>
      <c r="EX1871" s="29"/>
      <c r="EY1871" s="29"/>
      <c r="EZ1871" s="29"/>
      <c r="FA1871" s="29"/>
      <c r="FB1871" s="29"/>
      <c r="FC1871" s="29"/>
      <c r="FD1871" s="29"/>
      <c r="FE1871" s="29"/>
      <c r="FF1871" s="29"/>
      <c r="FG1871" s="29"/>
      <c r="FH1871" s="29"/>
      <c r="FI1871" s="29"/>
      <c r="FJ1871" s="29"/>
      <c r="FK1871" s="29"/>
      <c r="FL1871" s="29"/>
      <c r="FM1871" s="29"/>
      <c r="FN1871" s="29"/>
      <c r="FO1871" s="29"/>
      <c r="FP1871" s="29"/>
      <c r="FQ1871" s="29"/>
      <c r="FR1871" s="29"/>
      <c r="FS1871" s="29"/>
      <c r="FT1871" s="29"/>
      <c r="FU1871" s="29"/>
      <c r="FV1871" s="29"/>
      <c r="FW1871" s="29"/>
      <c r="FX1871" s="29"/>
      <c r="FY1871" s="29"/>
      <c r="FZ1871" s="29"/>
      <c r="GA1871" s="29"/>
      <c r="GB1871" s="29"/>
      <c r="GC1871" s="29"/>
      <c r="GD1871" s="29"/>
      <c r="GE1871" s="31"/>
      <c r="GF1871" s="31"/>
      <c r="GG1871" s="31"/>
      <c r="GH1871" s="31"/>
      <c r="GI1871" s="31"/>
      <c r="GJ1871" s="31"/>
      <c r="GK1871" s="31"/>
      <c r="GL1871" s="31"/>
      <c r="GM1871" s="31"/>
      <c r="GN1871" s="31"/>
    </row>
    <row r="1872" spans="1:196" s="34" customFormat="1" x14ac:dyDescent="0.2">
      <c r="A1872" s="4"/>
      <c r="B1872" s="315"/>
      <c r="C1872" s="315"/>
      <c r="D1872" s="315"/>
      <c r="E1872" s="31"/>
      <c r="F1872" s="319"/>
      <c r="G1872" s="319"/>
      <c r="I1872" s="31"/>
      <c r="J1872" s="31"/>
      <c r="K1872" s="320"/>
      <c r="L1872" s="31"/>
      <c r="M1872" s="38"/>
      <c r="N1872" s="31"/>
      <c r="O1872" s="38"/>
      <c r="P1872" s="321"/>
      <c r="Q1872" s="31"/>
      <c r="R1872" s="31"/>
      <c r="S1872" s="31"/>
      <c r="T1872" s="31"/>
      <c r="U1872" s="31"/>
      <c r="V1872" s="31"/>
      <c r="W1872" s="31"/>
      <c r="X1872" s="29"/>
      <c r="Y1872" s="29"/>
      <c r="Z1872" s="29"/>
      <c r="AA1872" s="29"/>
      <c r="AB1872" s="29"/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29"/>
      <c r="AZ1872" s="29"/>
      <c r="BA1872" s="29"/>
      <c r="BB1872" s="29"/>
      <c r="BC1872" s="29"/>
      <c r="BD1872" s="29"/>
      <c r="BE1872" s="29"/>
      <c r="BF1872" s="29"/>
      <c r="BG1872" s="29"/>
      <c r="BH1872" s="29"/>
      <c r="BI1872" s="29"/>
      <c r="BJ1872" s="29"/>
      <c r="BK1872" s="29"/>
      <c r="BL1872" s="29"/>
      <c r="BM1872" s="29"/>
      <c r="BN1872" s="29"/>
      <c r="BO1872" s="29"/>
      <c r="BP1872" s="29"/>
      <c r="BQ1872" s="29"/>
      <c r="BR1872" s="29"/>
      <c r="BS1872" s="29"/>
      <c r="BT1872" s="29"/>
      <c r="BU1872" s="29"/>
      <c r="BV1872" s="29"/>
      <c r="BW1872" s="29"/>
      <c r="BX1872" s="29"/>
      <c r="BY1872" s="29"/>
      <c r="BZ1872" s="29"/>
      <c r="CA1872" s="29"/>
      <c r="CB1872" s="29"/>
      <c r="CC1872" s="29"/>
      <c r="CD1872" s="29"/>
      <c r="CE1872" s="29"/>
      <c r="CF1872" s="29"/>
      <c r="CG1872" s="29"/>
      <c r="CH1872" s="29"/>
      <c r="CI1872" s="29"/>
      <c r="CJ1872" s="29"/>
      <c r="CK1872" s="29"/>
      <c r="CL1872" s="29"/>
      <c r="CM1872" s="29"/>
      <c r="CN1872" s="29"/>
      <c r="CO1872" s="29"/>
      <c r="CP1872" s="29"/>
      <c r="CQ1872" s="29"/>
      <c r="CR1872" s="29"/>
      <c r="CS1872" s="29"/>
      <c r="CT1872" s="29"/>
      <c r="CU1872" s="29"/>
      <c r="CV1872" s="29"/>
      <c r="CW1872" s="29"/>
      <c r="CX1872" s="29"/>
      <c r="CY1872" s="29"/>
      <c r="CZ1872" s="29"/>
      <c r="DA1872" s="29"/>
      <c r="DB1872" s="29"/>
      <c r="DC1872" s="29"/>
      <c r="DD1872" s="29"/>
      <c r="DE1872" s="29"/>
      <c r="DF1872" s="29"/>
      <c r="DG1872" s="29"/>
      <c r="DH1872" s="29"/>
      <c r="DI1872" s="29"/>
      <c r="DJ1872" s="29"/>
      <c r="DK1872" s="29"/>
      <c r="DL1872" s="29"/>
      <c r="DM1872" s="29"/>
      <c r="DN1872" s="29"/>
      <c r="DO1872" s="29"/>
      <c r="DP1872" s="29"/>
      <c r="DQ1872" s="29"/>
      <c r="DR1872" s="29"/>
      <c r="DS1872" s="29"/>
      <c r="DT1872" s="29"/>
      <c r="DU1872" s="29"/>
      <c r="DV1872" s="29"/>
      <c r="DW1872" s="29"/>
      <c r="DX1872" s="29"/>
      <c r="DY1872" s="29"/>
      <c r="DZ1872" s="29"/>
      <c r="EA1872" s="29"/>
      <c r="EB1872" s="29"/>
      <c r="EC1872" s="29"/>
      <c r="ED1872" s="29"/>
      <c r="EE1872" s="29"/>
      <c r="EF1872" s="29"/>
      <c r="EG1872" s="29"/>
      <c r="EH1872" s="29"/>
      <c r="EI1872" s="29"/>
      <c r="EJ1872" s="29"/>
      <c r="EK1872" s="29"/>
      <c r="EL1872" s="29"/>
      <c r="EM1872" s="29"/>
      <c r="EN1872" s="29"/>
      <c r="EO1872" s="29"/>
      <c r="EP1872" s="29"/>
      <c r="EQ1872" s="29"/>
      <c r="ER1872" s="29"/>
      <c r="ES1872" s="29"/>
      <c r="ET1872" s="29"/>
      <c r="EU1872" s="29"/>
      <c r="EV1872" s="29"/>
      <c r="EW1872" s="29"/>
      <c r="EX1872" s="29"/>
      <c r="EY1872" s="29"/>
      <c r="EZ1872" s="29"/>
      <c r="FA1872" s="29"/>
      <c r="FB1872" s="29"/>
      <c r="FC1872" s="29"/>
      <c r="FD1872" s="29"/>
      <c r="FE1872" s="29"/>
      <c r="FF1872" s="29"/>
      <c r="FG1872" s="29"/>
      <c r="FH1872" s="29"/>
      <c r="FI1872" s="29"/>
      <c r="FJ1872" s="29"/>
      <c r="FK1872" s="29"/>
      <c r="FL1872" s="29"/>
      <c r="FM1872" s="29"/>
      <c r="FN1872" s="29"/>
      <c r="FO1872" s="29"/>
      <c r="FP1872" s="29"/>
      <c r="FQ1872" s="29"/>
      <c r="FR1872" s="29"/>
      <c r="FS1872" s="29"/>
      <c r="FT1872" s="29"/>
      <c r="FU1872" s="29"/>
      <c r="FV1872" s="29"/>
      <c r="FW1872" s="29"/>
      <c r="FX1872" s="29"/>
      <c r="FY1872" s="29"/>
      <c r="FZ1872" s="29"/>
      <c r="GA1872" s="29"/>
      <c r="GB1872" s="29"/>
      <c r="GC1872" s="29"/>
      <c r="GD1872" s="29"/>
      <c r="GE1872" s="31"/>
      <c r="GF1872" s="31"/>
      <c r="GG1872" s="31"/>
      <c r="GH1872" s="31"/>
      <c r="GI1872" s="31"/>
      <c r="GJ1872" s="31"/>
      <c r="GK1872" s="31"/>
      <c r="GL1872" s="31"/>
      <c r="GM1872" s="31"/>
      <c r="GN1872" s="31"/>
    </row>
    <row r="1873" spans="1:196" s="34" customFormat="1" x14ac:dyDescent="0.2">
      <c r="A1873" s="4"/>
      <c r="B1873" s="315"/>
      <c r="C1873" s="315"/>
      <c r="D1873" s="315"/>
      <c r="E1873" s="31"/>
      <c r="F1873" s="319"/>
      <c r="G1873" s="319"/>
      <c r="I1873" s="31"/>
      <c r="J1873" s="31"/>
      <c r="K1873" s="320"/>
      <c r="L1873" s="31"/>
      <c r="M1873" s="38"/>
      <c r="N1873" s="31"/>
      <c r="O1873" s="38"/>
      <c r="P1873" s="321"/>
      <c r="Q1873" s="31"/>
      <c r="R1873" s="31"/>
      <c r="S1873" s="31"/>
      <c r="T1873" s="31"/>
      <c r="U1873" s="31"/>
      <c r="V1873" s="31"/>
      <c r="W1873" s="31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  <c r="CY1873" s="29"/>
      <c r="CZ1873" s="29"/>
      <c r="DA1873" s="29"/>
      <c r="DB1873" s="29"/>
      <c r="DC1873" s="29"/>
      <c r="DD1873" s="29"/>
      <c r="DE1873" s="29"/>
      <c r="DF1873" s="29"/>
      <c r="DG1873" s="29"/>
      <c r="DH1873" s="29"/>
      <c r="DI1873" s="29"/>
      <c r="DJ1873" s="29"/>
      <c r="DK1873" s="29"/>
      <c r="DL1873" s="29"/>
      <c r="DM1873" s="29"/>
      <c r="DN1873" s="29"/>
      <c r="DO1873" s="29"/>
      <c r="DP1873" s="29"/>
      <c r="DQ1873" s="29"/>
      <c r="DR1873" s="29"/>
      <c r="DS1873" s="29"/>
      <c r="DT1873" s="29"/>
      <c r="DU1873" s="29"/>
      <c r="DV1873" s="29"/>
      <c r="DW1873" s="29"/>
      <c r="DX1873" s="29"/>
      <c r="DY1873" s="29"/>
      <c r="DZ1873" s="29"/>
      <c r="EA1873" s="29"/>
      <c r="EB1873" s="29"/>
      <c r="EC1873" s="29"/>
      <c r="ED1873" s="29"/>
      <c r="EE1873" s="29"/>
      <c r="EF1873" s="29"/>
      <c r="EG1873" s="29"/>
      <c r="EH1873" s="29"/>
      <c r="EI1873" s="29"/>
      <c r="EJ1873" s="29"/>
      <c r="EK1873" s="29"/>
      <c r="EL1873" s="29"/>
      <c r="EM1873" s="29"/>
      <c r="EN1873" s="29"/>
      <c r="EO1873" s="29"/>
      <c r="EP1873" s="29"/>
      <c r="EQ1873" s="29"/>
      <c r="ER1873" s="29"/>
      <c r="ES1873" s="29"/>
      <c r="ET1873" s="29"/>
      <c r="EU1873" s="29"/>
      <c r="EV1873" s="29"/>
      <c r="EW1873" s="29"/>
      <c r="EX1873" s="29"/>
      <c r="EY1873" s="29"/>
      <c r="EZ1873" s="29"/>
      <c r="FA1873" s="29"/>
      <c r="FB1873" s="29"/>
      <c r="FC1873" s="29"/>
      <c r="FD1873" s="29"/>
      <c r="FE1873" s="29"/>
      <c r="FF1873" s="29"/>
      <c r="FG1873" s="29"/>
      <c r="FH1873" s="29"/>
      <c r="FI1873" s="29"/>
      <c r="FJ1873" s="29"/>
      <c r="FK1873" s="29"/>
      <c r="FL1873" s="29"/>
      <c r="FM1873" s="29"/>
      <c r="FN1873" s="29"/>
      <c r="FO1873" s="29"/>
      <c r="FP1873" s="29"/>
      <c r="FQ1873" s="29"/>
      <c r="FR1873" s="29"/>
      <c r="FS1873" s="29"/>
      <c r="FT1873" s="29"/>
      <c r="FU1873" s="29"/>
      <c r="FV1873" s="29"/>
      <c r="FW1873" s="29"/>
      <c r="FX1873" s="29"/>
      <c r="FY1873" s="29"/>
      <c r="FZ1873" s="29"/>
      <c r="GA1873" s="29"/>
      <c r="GB1873" s="29"/>
      <c r="GC1873" s="29"/>
      <c r="GD1873" s="29"/>
      <c r="GE1873" s="31"/>
      <c r="GF1873" s="31"/>
      <c r="GG1873" s="31"/>
      <c r="GH1873" s="31"/>
      <c r="GI1873" s="31"/>
      <c r="GJ1873" s="31"/>
      <c r="GK1873" s="31"/>
      <c r="GL1873" s="31"/>
      <c r="GM1873" s="31"/>
      <c r="GN1873" s="31"/>
    </row>
    <row r="1874" spans="1:196" s="34" customFormat="1" x14ac:dyDescent="0.2">
      <c r="A1874" s="4"/>
      <c r="B1874" s="315"/>
      <c r="C1874" s="315"/>
      <c r="D1874" s="315"/>
      <c r="E1874" s="31"/>
      <c r="F1874" s="319"/>
      <c r="G1874" s="319"/>
      <c r="I1874" s="31"/>
      <c r="J1874" s="31"/>
      <c r="K1874" s="320"/>
      <c r="L1874" s="31"/>
      <c r="M1874" s="38"/>
      <c r="N1874" s="31"/>
      <c r="O1874" s="38"/>
      <c r="P1874" s="321"/>
      <c r="Q1874" s="31"/>
      <c r="R1874" s="31"/>
      <c r="S1874" s="31"/>
      <c r="T1874" s="31"/>
      <c r="U1874" s="31"/>
      <c r="V1874" s="31"/>
      <c r="W1874" s="31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  <c r="CR1874" s="29"/>
      <c r="CS1874" s="29"/>
      <c r="CT1874" s="29"/>
      <c r="CU1874" s="29"/>
      <c r="CV1874" s="29"/>
      <c r="CW1874" s="29"/>
      <c r="CX1874" s="29"/>
      <c r="CY1874" s="29"/>
      <c r="CZ1874" s="29"/>
      <c r="DA1874" s="29"/>
      <c r="DB1874" s="29"/>
      <c r="DC1874" s="29"/>
      <c r="DD1874" s="29"/>
      <c r="DE1874" s="29"/>
      <c r="DF1874" s="29"/>
      <c r="DG1874" s="29"/>
      <c r="DH1874" s="29"/>
      <c r="DI1874" s="29"/>
      <c r="DJ1874" s="29"/>
      <c r="DK1874" s="29"/>
      <c r="DL1874" s="29"/>
      <c r="DM1874" s="29"/>
      <c r="DN1874" s="29"/>
      <c r="DO1874" s="29"/>
      <c r="DP1874" s="29"/>
      <c r="DQ1874" s="29"/>
      <c r="DR1874" s="29"/>
      <c r="DS1874" s="29"/>
      <c r="DT1874" s="29"/>
      <c r="DU1874" s="29"/>
      <c r="DV1874" s="29"/>
      <c r="DW1874" s="29"/>
      <c r="DX1874" s="29"/>
      <c r="DY1874" s="29"/>
      <c r="DZ1874" s="29"/>
      <c r="EA1874" s="29"/>
      <c r="EB1874" s="29"/>
      <c r="EC1874" s="29"/>
      <c r="ED1874" s="29"/>
      <c r="EE1874" s="29"/>
      <c r="EF1874" s="29"/>
      <c r="EG1874" s="29"/>
      <c r="EH1874" s="29"/>
      <c r="EI1874" s="29"/>
      <c r="EJ1874" s="29"/>
      <c r="EK1874" s="29"/>
      <c r="EL1874" s="29"/>
      <c r="EM1874" s="29"/>
      <c r="EN1874" s="29"/>
      <c r="EO1874" s="29"/>
      <c r="EP1874" s="29"/>
      <c r="EQ1874" s="29"/>
      <c r="ER1874" s="29"/>
      <c r="ES1874" s="29"/>
      <c r="ET1874" s="29"/>
      <c r="EU1874" s="29"/>
      <c r="EV1874" s="29"/>
      <c r="EW1874" s="29"/>
      <c r="EX1874" s="29"/>
      <c r="EY1874" s="29"/>
      <c r="EZ1874" s="29"/>
      <c r="FA1874" s="29"/>
      <c r="FB1874" s="29"/>
      <c r="FC1874" s="29"/>
      <c r="FD1874" s="29"/>
      <c r="FE1874" s="29"/>
      <c r="FF1874" s="29"/>
      <c r="FG1874" s="29"/>
      <c r="FH1874" s="29"/>
      <c r="FI1874" s="29"/>
      <c r="FJ1874" s="29"/>
      <c r="FK1874" s="29"/>
      <c r="FL1874" s="29"/>
      <c r="FM1874" s="29"/>
      <c r="FN1874" s="29"/>
      <c r="FO1874" s="29"/>
      <c r="FP1874" s="29"/>
      <c r="FQ1874" s="29"/>
      <c r="FR1874" s="29"/>
      <c r="FS1874" s="29"/>
      <c r="FT1874" s="29"/>
      <c r="FU1874" s="29"/>
      <c r="FV1874" s="29"/>
      <c r="FW1874" s="29"/>
      <c r="FX1874" s="29"/>
      <c r="FY1874" s="29"/>
      <c r="FZ1874" s="29"/>
      <c r="GA1874" s="29"/>
      <c r="GB1874" s="29"/>
      <c r="GC1874" s="29"/>
      <c r="GD1874" s="29"/>
      <c r="GE1874" s="31"/>
      <c r="GF1874" s="31"/>
      <c r="GG1874" s="31"/>
      <c r="GH1874" s="31"/>
      <c r="GI1874" s="31"/>
      <c r="GJ1874" s="31"/>
      <c r="GK1874" s="31"/>
      <c r="GL1874" s="31"/>
      <c r="GM1874" s="31"/>
      <c r="GN1874" s="31"/>
    </row>
    <row r="1875" spans="1:196" s="34" customFormat="1" x14ac:dyDescent="0.2">
      <c r="A1875" s="4"/>
      <c r="B1875" s="315"/>
      <c r="C1875" s="315"/>
      <c r="D1875" s="315"/>
      <c r="E1875" s="31"/>
      <c r="F1875" s="319"/>
      <c r="G1875" s="319"/>
      <c r="I1875" s="31"/>
      <c r="J1875" s="31"/>
      <c r="K1875" s="320"/>
      <c r="L1875" s="31"/>
      <c r="M1875" s="38"/>
      <c r="N1875" s="31"/>
      <c r="O1875" s="38"/>
      <c r="P1875" s="321"/>
      <c r="Q1875" s="31"/>
      <c r="R1875" s="31"/>
      <c r="S1875" s="31"/>
      <c r="T1875" s="31"/>
      <c r="U1875" s="31"/>
      <c r="V1875" s="31"/>
      <c r="W1875" s="31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29"/>
      <c r="CB1875" s="29"/>
      <c r="CC1875" s="29"/>
      <c r="CD1875" s="29"/>
      <c r="CE1875" s="29"/>
      <c r="CF1875" s="29"/>
      <c r="CG1875" s="29"/>
      <c r="CH1875" s="29"/>
      <c r="CI1875" s="29"/>
      <c r="CJ1875" s="29"/>
      <c r="CK1875" s="29"/>
      <c r="CL1875" s="29"/>
      <c r="CM1875" s="29"/>
      <c r="CN1875" s="29"/>
      <c r="CO1875" s="29"/>
      <c r="CP1875" s="29"/>
      <c r="CQ1875" s="29"/>
      <c r="CR1875" s="29"/>
      <c r="CS1875" s="29"/>
      <c r="CT1875" s="29"/>
      <c r="CU1875" s="29"/>
      <c r="CV1875" s="29"/>
      <c r="CW1875" s="29"/>
      <c r="CX1875" s="29"/>
      <c r="CY1875" s="29"/>
      <c r="CZ1875" s="29"/>
      <c r="DA1875" s="29"/>
      <c r="DB1875" s="29"/>
      <c r="DC1875" s="29"/>
      <c r="DD1875" s="29"/>
      <c r="DE1875" s="29"/>
      <c r="DF1875" s="29"/>
      <c r="DG1875" s="29"/>
      <c r="DH1875" s="29"/>
      <c r="DI1875" s="29"/>
      <c r="DJ1875" s="29"/>
      <c r="DK1875" s="29"/>
      <c r="DL1875" s="29"/>
      <c r="DM1875" s="29"/>
      <c r="DN1875" s="29"/>
      <c r="DO1875" s="29"/>
      <c r="DP1875" s="29"/>
      <c r="DQ1875" s="29"/>
      <c r="DR1875" s="29"/>
      <c r="DS1875" s="29"/>
      <c r="DT1875" s="29"/>
      <c r="DU1875" s="29"/>
      <c r="DV1875" s="29"/>
      <c r="DW1875" s="29"/>
      <c r="DX1875" s="29"/>
      <c r="DY1875" s="29"/>
      <c r="DZ1875" s="29"/>
      <c r="EA1875" s="29"/>
      <c r="EB1875" s="29"/>
      <c r="EC1875" s="29"/>
      <c r="ED1875" s="29"/>
      <c r="EE1875" s="29"/>
      <c r="EF1875" s="29"/>
      <c r="EG1875" s="29"/>
      <c r="EH1875" s="29"/>
      <c r="EI1875" s="29"/>
      <c r="EJ1875" s="29"/>
      <c r="EK1875" s="29"/>
      <c r="EL1875" s="29"/>
      <c r="EM1875" s="29"/>
      <c r="EN1875" s="29"/>
      <c r="EO1875" s="29"/>
      <c r="EP1875" s="29"/>
      <c r="EQ1875" s="29"/>
      <c r="ER1875" s="29"/>
      <c r="ES1875" s="29"/>
      <c r="ET1875" s="29"/>
      <c r="EU1875" s="29"/>
      <c r="EV1875" s="29"/>
      <c r="EW1875" s="29"/>
      <c r="EX1875" s="29"/>
      <c r="EY1875" s="29"/>
      <c r="EZ1875" s="29"/>
      <c r="FA1875" s="29"/>
      <c r="FB1875" s="29"/>
      <c r="FC1875" s="29"/>
      <c r="FD1875" s="29"/>
      <c r="FE1875" s="29"/>
      <c r="FF1875" s="29"/>
      <c r="FG1875" s="29"/>
      <c r="FH1875" s="29"/>
      <c r="FI1875" s="29"/>
      <c r="FJ1875" s="29"/>
      <c r="FK1875" s="29"/>
      <c r="FL1875" s="29"/>
      <c r="FM1875" s="29"/>
      <c r="FN1875" s="29"/>
      <c r="FO1875" s="29"/>
      <c r="FP1875" s="29"/>
      <c r="FQ1875" s="29"/>
      <c r="FR1875" s="29"/>
      <c r="FS1875" s="29"/>
      <c r="FT1875" s="29"/>
      <c r="FU1875" s="29"/>
      <c r="FV1875" s="29"/>
      <c r="FW1875" s="29"/>
      <c r="FX1875" s="29"/>
      <c r="FY1875" s="29"/>
      <c r="FZ1875" s="29"/>
      <c r="GA1875" s="29"/>
      <c r="GB1875" s="29"/>
      <c r="GC1875" s="29"/>
      <c r="GD1875" s="29"/>
      <c r="GE1875" s="31"/>
      <c r="GF1875" s="31"/>
      <c r="GG1875" s="31"/>
      <c r="GH1875" s="31"/>
      <c r="GI1875" s="31"/>
      <c r="GJ1875" s="31"/>
      <c r="GK1875" s="31"/>
      <c r="GL1875" s="31"/>
      <c r="GM1875" s="31"/>
      <c r="GN1875" s="31"/>
    </row>
    <row r="1876" spans="1:196" s="34" customFormat="1" x14ac:dyDescent="0.2">
      <c r="A1876" s="4"/>
      <c r="B1876" s="315"/>
      <c r="C1876" s="315"/>
      <c r="D1876" s="315"/>
      <c r="E1876" s="31"/>
      <c r="F1876" s="319"/>
      <c r="G1876" s="319"/>
      <c r="I1876" s="31"/>
      <c r="J1876" s="31"/>
      <c r="K1876" s="320"/>
      <c r="L1876" s="31"/>
      <c r="M1876" s="38"/>
      <c r="N1876" s="31"/>
      <c r="O1876" s="38"/>
      <c r="P1876" s="321"/>
      <c r="Q1876" s="31"/>
      <c r="R1876" s="31"/>
      <c r="S1876" s="31"/>
      <c r="T1876" s="31"/>
      <c r="U1876" s="31"/>
      <c r="V1876" s="31"/>
      <c r="W1876" s="31"/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  <c r="CR1876" s="29"/>
      <c r="CS1876" s="29"/>
      <c r="CT1876" s="29"/>
      <c r="CU1876" s="29"/>
      <c r="CV1876" s="29"/>
      <c r="CW1876" s="29"/>
      <c r="CX1876" s="29"/>
      <c r="CY1876" s="29"/>
      <c r="CZ1876" s="29"/>
      <c r="DA1876" s="29"/>
      <c r="DB1876" s="29"/>
      <c r="DC1876" s="29"/>
      <c r="DD1876" s="29"/>
      <c r="DE1876" s="29"/>
      <c r="DF1876" s="29"/>
      <c r="DG1876" s="29"/>
      <c r="DH1876" s="29"/>
      <c r="DI1876" s="29"/>
      <c r="DJ1876" s="29"/>
      <c r="DK1876" s="29"/>
      <c r="DL1876" s="29"/>
      <c r="DM1876" s="29"/>
      <c r="DN1876" s="29"/>
      <c r="DO1876" s="29"/>
      <c r="DP1876" s="29"/>
      <c r="DQ1876" s="29"/>
      <c r="DR1876" s="29"/>
      <c r="DS1876" s="29"/>
      <c r="DT1876" s="29"/>
      <c r="DU1876" s="29"/>
      <c r="DV1876" s="29"/>
      <c r="DW1876" s="29"/>
      <c r="DX1876" s="29"/>
      <c r="DY1876" s="29"/>
      <c r="DZ1876" s="29"/>
      <c r="EA1876" s="29"/>
      <c r="EB1876" s="29"/>
      <c r="EC1876" s="29"/>
      <c r="ED1876" s="29"/>
      <c r="EE1876" s="29"/>
      <c r="EF1876" s="29"/>
      <c r="EG1876" s="29"/>
      <c r="EH1876" s="29"/>
      <c r="EI1876" s="29"/>
      <c r="EJ1876" s="29"/>
      <c r="EK1876" s="29"/>
      <c r="EL1876" s="29"/>
      <c r="EM1876" s="29"/>
      <c r="EN1876" s="29"/>
      <c r="EO1876" s="29"/>
      <c r="EP1876" s="29"/>
      <c r="EQ1876" s="29"/>
      <c r="ER1876" s="29"/>
      <c r="ES1876" s="29"/>
      <c r="ET1876" s="29"/>
      <c r="EU1876" s="29"/>
      <c r="EV1876" s="29"/>
      <c r="EW1876" s="29"/>
      <c r="EX1876" s="29"/>
      <c r="EY1876" s="29"/>
      <c r="EZ1876" s="29"/>
      <c r="FA1876" s="29"/>
      <c r="FB1876" s="29"/>
      <c r="FC1876" s="29"/>
      <c r="FD1876" s="29"/>
      <c r="FE1876" s="29"/>
      <c r="FF1876" s="29"/>
      <c r="FG1876" s="29"/>
      <c r="FH1876" s="29"/>
      <c r="FI1876" s="29"/>
      <c r="FJ1876" s="29"/>
      <c r="FK1876" s="29"/>
      <c r="FL1876" s="29"/>
      <c r="FM1876" s="29"/>
      <c r="FN1876" s="29"/>
      <c r="FO1876" s="29"/>
      <c r="FP1876" s="29"/>
      <c r="FQ1876" s="29"/>
      <c r="FR1876" s="29"/>
      <c r="FS1876" s="29"/>
      <c r="FT1876" s="29"/>
      <c r="FU1876" s="29"/>
      <c r="FV1876" s="29"/>
      <c r="FW1876" s="29"/>
      <c r="FX1876" s="29"/>
      <c r="FY1876" s="29"/>
      <c r="FZ1876" s="29"/>
      <c r="GA1876" s="29"/>
      <c r="GB1876" s="29"/>
      <c r="GC1876" s="29"/>
      <c r="GD1876" s="29"/>
      <c r="GE1876" s="31"/>
      <c r="GF1876" s="31"/>
      <c r="GG1876" s="31"/>
      <c r="GH1876" s="31"/>
      <c r="GI1876" s="31"/>
      <c r="GJ1876" s="31"/>
      <c r="GK1876" s="31"/>
      <c r="GL1876" s="31"/>
      <c r="GM1876" s="31"/>
      <c r="GN1876" s="31"/>
    </row>
    <row r="1877" spans="1:196" s="34" customFormat="1" x14ac:dyDescent="0.2">
      <c r="A1877" s="4"/>
      <c r="B1877" s="315"/>
      <c r="C1877" s="315"/>
      <c r="D1877" s="315"/>
      <c r="E1877" s="31"/>
      <c r="F1877" s="319"/>
      <c r="G1877" s="319"/>
      <c r="I1877" s="31"/>
      <c r="J1877" s="31"/>
      <c r="K1877" s="320"/>
      <c r="L1877" s="31"/>
      <c r="M1877" s="38"/>
      <c r="N1877" s="31"/>
      <c r="O1877" s="38"/>
      <c r="P1877" s="321"/>
      <c r="Q1877" s="31"/>
      <c r="R1877" s="31"/>
      <c r="S1877" s="31"/>
      <c r="T1877" s="31"/>
      <c r="U1877" s="31"/>
      <c r="V1877" s="31"/>
      <c r="W1877" s="31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29"/>
      <c r="BD1877" s="29"/>
      <c r="BE1877" s="29"/>
      <c r="BF1877" s="29"/>
      <c r="BG1877" s="29"/>
      <c r="BH1877" s="29"/>
      <c r="BI1877" s="29"/>
      <c r="BJ1877" s="29"/>
      <c r="BK1877" s="29"/>
      <c r="BL1877" s="29"/>
      <c r="BM1877" s="29"/>
      <c r="BN1877" s="29"/>
      <c r="BO1877" s="29"/>
      <c r="BP1877" s="29"/>
      <c r="BQ1877" s="29"/>
      <c r="BR1877" s="29"/>
      <c r="BS1877" s="29"/>
      <c r="BT1877" s="29"/>
      <c r="BU1877" s="29"/>
      <c r="BV1877" s="29"/>
      <c r="BW1877" s="29"/>
      <c r="BX1877" s="29"/>
      <c r="BY1877" s="29"/>
      <c r="BZ1877" s="29"/>
      <c r="CA1877" s="29"/>
      <c r="CB1877" s="29"/>
      <c r="CC1877" s="29"/>
      <c r="CD1877" s="29"/>
      <c r="CE1877" s="29"/>
      <c r="CF1877" s="29"/>
      <c r="CG1877" s="29"/>
      <c r="CH1877" s="29"/>
      <c r="CI1877" s="29"/>
      <c r="CJ1877" s="29"/>
      <c r="CK1877" s="29"/>
      <c r="CL1877" s="29"/>
      <c r="CM1877" s="29"/>
      <c r="CN1877" s="29"/>
      <c r="CO1877" s="29"/>
      <c r="CP1877" s="29"/>
      <c r="CQ1877" s="29"/>
      <c r="CR1877" s="29"/>
      <c r="CS1877" s="29"/>
      <c r="CT1877" s="29"/>
      <c r="CU1877" s="29"/>
      <c r="CV1877" s="29"/>
      <c r="CW1877" s="29"/>
      <c r="CX1877" s="29"/>
      <c r="CY1877" s="29"/>
      <c r="CZ1877" s="29"/>
      <c r="DA1877" s="29"/>
      <c r="DB1877" s="29"/>
      <c r="DC1877" s="29"/>
      <c r="DD1877" s="29"/>
      <c r="DE1877" s="29"/>
      <c r="DF1877" s="29"/>
      <c r="DG1877" s="29"/>
      <c r="DH1877" s="29"/>
      <c r="DI1877" s="29"/>
      <c r="DJ1877" s="29"/>
      <c r="DK1877" s="29"/>
      <c r="DL1877" s="29"/>
      <c r="DM1877" s="29"/>
      <c r="DN1877" s="29"/>
      <c r="DO1877" s="29"/>
      <c r="DP1877" s="29"/>
      <c r="DQ1877" s="29"/>
      <c r="DR1877" s="29"/>
      <c r="DS1877" s="29"/>
      <c r="DT1877" s="29"/>
      <c r="DU1877" s="29"/>
      <c r="DV1877" s="29"/>
      <c r="DW1877" s="29"/>
      <c r="DX1877" s="29"/>
      <c r="DY1877" s="29"/>
      <c r="DZ1877" s="29"/>
      <c r="EA1877" s="29"/>
      <c r="EB1877" s="29"/>
      <c r="EC1877" s="29"/>
      <c r="ED1877" s="29"/>
      <c r="EE1877" s="29"/>
      <c r="EF1877" s="29"/>
      <c r="EG1877" s="29"/>
      <c r="EH1877" s="29"/>
      <c r="EI1877" s="29"/>
      <c r="EJ1877" s="29"/>
      <c r="EK1877" s="29"/>
      <c r="EL1877" s="29"/>
      <c r="EM1877" s="29"/>
      <c r="EN1877" s="29"/>
      <c r="EO1877" s="29"/>
      <c r="EP1877" s="29"/>
      <c r="EQ1877" s="29"/>
      <c r="ER1877" s="29"/>
      <c r="ES1877" s="29"/>
      <c r="ET1877" s="29"/>
      <c r="EU1877" s="29"/>
      <c r="EV1877" s="29"/>
      <c r="EW1877" s="29"/>
      <c r="EX1877" s="29"/>
      <c r="EY1877" s="29"/>
      <c r="EZ1877" s="29"/>
      <c r="FA1877" s="29"/>
      <c r="FB1877" s="29"/>
      <c r="FC1877" s="29"/>
      <c r="FD1877" s="29"/>
      <c r="FE1877" s="29"/>
      <c r="FF1877" s="29"/>
      <c r="FG1877" s="29"/>
      <c r="FH1877" s="29"/>
      <c r="FI1877" s="29"/>
      <c r="FJ1877" s="29"/>
      <c r="FK1877" s="29"/>
      <c r="FL1877" s="29"/>
      <c r="FM1877" s="29"/>
      <c r="FN1877" s="29"/>
      <c r="FO1877" s="29"/>
      <c r="FP1877" s="29"/>
      <c r="FQ1877" s="29"/>
      <c r="FR1877" s="29"/>
      <c r="FS1877" s="29"/>
      <c r="FT1877" s="29"/>
      <c r="FU1877" s="29"/>
      <c r="FV1877" s="29"/>
      <c r="FW1877" s="29"/>
      <c r="FX1877" s="29"/>
      <c r="FY1877" s="29"/>
      <c r="FZ1877" s="29"/>
      <c r="GA1877" s="29"/>
      <c r="GB1877" s="29"/>
      <c r="GC1877" s="29"/>
      <c r="GD1877" s="29"/>
      <c r="GE1877" s="31"/>
      <c r="GF1877" s="31"/>
      <c r="GG1877" s="31"/>
      <c r="GH1877" s="31"/>
      <c r="GI1877" s="31"/>
      <c r="GJ1877" s="31"/>
      <c r="GK1877" s="31"/>
      <c r="GL1877" s="31"/>
      <c r="GM1877" s="31"/>
      <c r="GN1877" s="31"/>
    </row>
    <row r="1878" spans="1:196" s="34" customFormat="1" x14ac:dyDescent="0.2">
      <c r="A1878" s="4"/>
      <c r="B1878" s="315"/>
      <c r="C1878" s="315"/>
      <c r="D1878" s="315"/>
      <c r="E1878" s="31"/>
      <c r="F1878" s="319"/>
      <c r="G1878" s="319"/>
      <c r="I1878" s="31"/>
      <c r="J1878" s="31"/>
      <c r="K1878" s="320"/>
      <c r="L1878" s="31"/>
      <c r="M1878" s="38"/>
      <c r="N1878" s="31"/>
      <c r="O1878" s="38"/>
      <c r="P1878" s="321"/>
      <c r="Q1878" s="31"/>
      <c r="R1878" s="31"/>
      <c r="S1878" s="31"/>
      <c r="T1878" s="31"/>
      <c r="U1878" s="31"/>
      <c r="V1878" s="31"/>
      <c r="W1878" s="31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  <c r="CI1878" s="29"/>
      <c r="CJ1878" s="29"/>
      <c r="CK1878" s="29"/>
      <c r="CL1878" s="29"/>
      <c r="CM1878" s="29"/>
      <c r="CN1878" s="29"/>
      <c r="CO1878" s="29"/>
      <c r="CP1878" s="29"/>
      <c r="CQ1878" s="29"/>
      <c r="CR1878" s="29"/>
      <c r="CS1878" s="29"/>
      <c r="CT1878" s="29"/>
      <c r="CU1878" s="29"/>
      <c r="CV1878" s="29"/>
      <c r="CW1878" s="29"/>
      <c r="CX1878" s="29"/>
      <c r="CY1878" s="29"/>
      <c r="CZ1878" s="29"/>
      <c r="DA1878" s="29"/>
      <c r="DB1878" s="29"/>
      <c r="DC1878" s="29"/>
      <c r="DD1878" s="29"/>
      <c r="DE1878" s="29"/>
      <c r="DF1878" s="29"/>
      <c r="DG1878" s="29"/>
      <c r="DH1878" s="29"/>
      <c r="DI1878" s="29"/>
      <c r="DJ1878" s="29"/>
      <c r="DK1878" s="29"/>
      <c r="DL1878" s="29"/>
      <c r="DM1878" s="29"/>
      <c r="DN1878" s="29"/>
      <c r="DO1878" s="29"/>
      <c r="DP1878" s="29"/>
      <c r="DQ1878" s="29"/>
      <c r="DR1878" s="29"/>
      <c r="DS1878" s="29"/>
      <c r="DT1878" s="29"/>
      <c r="DU1878" s="29"/>
      <c r="DV1878" s="29"/>
      <c r="DW1878" s="29"/>
      <c r="DX1878" s="29"/>
      <c r="DY1878" s="29"/>
      <c r="DZ1878" s="29"/>
      <c r="EA1878" s="29"/>
      <c r="EB1878" s="29"/>
      <c r="EC1878" s="29"/>
      <c r="ED1878" s="29"/>
      <c r="EE1878" s="29"/>
      <c r="EF1878" s="29"/>
      <c r="EG1878" s="29"/>
      <c r="EH1878" s="29"/>
      <c r="EI1878" s="29"/>
      <c r="EJ1878" s="29"/>
      <c r="EK1878" s="29"/>
      <c r="EL1878" s="29"/>
      <c r="EM1878" s="29"/>
      <c r="EN1878" s="29"/>
      <c r="EO1878" s="29"/>
      <c r="EP1878" s="29"/>
      <c r="EQ1878" s="29"/>
      <c r="ER1878" s="29"/>
      <c r="ES1878" s="29"/>
      <c r="ET1878" s="29"/>
      <c r="EU1878" s="29"/>
      <c r="EV1878" s="29"/>
      <c r="EW1878" s="29"/>
      <c r="EX1878" s="29"/>
      <c r="EY1878" s="29"/>
      <c r="EZ1878" s="29"/>
      <c r="FA1878" s="29"/>
      <c r="FB1878" s="29"/>
      <c r="FC1878" s="29"/>
      <c r="FD1878" s="29"/>
      <c r="FE1878" s="29"/>
      <c r="FF1878" s="29"/>
      <c r="FG1878" s="29"/>
      <c r="FH1878" s="29"/>
      <c r="FI1878" s="29"/>
      <c r="FJ1878" s="29"/>
      <c r="FK1878" s="29"/>
      <c r="FL1878" s="29"/>
      <c r="FM1878" s="29"/>
      <c r="FN1878" s="29"/>
      <c r="FO1878" s="29"/>
      <c r="FP1878" s="29"/>
      <c r="FQ1878" s="29"/>
      <c r="FR1878" s="29"/>
      <c r="FS1878" s="29"/>
      <c r="FT1878" s="29"/>
      <c r="FU1878" s="29"/>
      <c r="FV1878" s="29"/>
      <c r="FW1878" s="29"/>
      <c r="FX1878" s="29"/>
      <c r="FY1878" s="29"/>
      <c r="FZ1878" s="29"/>
      <c r="GA1878" s="29"/>
      <c r="GB1878" s="29"/>
      <c r="GC1878" s="29"/>
      <c r="GD1878" s="29"/>
      <c r="GE1878" s="31"/>
      <c r="GF1878" s="31"/>
      <c r="GG1878" s="31"/>
      <c r="GH1878" s="31"/>
      <c r="GI1878" s="31"/>
      <c r="GJ1878" s="31"/>
      <c r="GK1878" s="31"/>
      <c r="GL1878" s="31"/>
      <c r="GM1878" s="31"/>
      <c r="GN1878" s="31"/>
    </row>
    <row r="1879" spans="1:196" s="34" customFormat="1" x14ac:dyDescent="0.2">
      <c r="A1879" s="4"/>
      <c r="B1879" s="315"/>
      <c r="C1879" s="315"/>
      <c r="D1879" s="315"/>
      <c r="E1879" s="31"/>
      <c r="F1879" s="319"/>
      <c r="G1879" s="319"/>
      <c r="I1879" s="31"/>
      <c r="J1879" s="31"/>
      <c r="K1879" s="320"/>
      <c r="L1879" s="31"/>
      <c r="M1879" s="38"/>
      <c r="N1879" s="31"/>
      <c r="O1879" s="38"/>
      <c r="P1879" s="321"/>
      <c r="Q1879" s="31"/>
      <c r="R1879" s="31"/>
      <c r="S1879" s="31"/>
      <c r="T1879" s="31"/>
      <c r="U1879" s="31"/>
      <c r="V1879" s="31"/>
      <c r="W1879" s="31"/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  <c r="CR1879" s="29"/>
      <c r="CS1879" s="29"/>
      <c r="CT1879" s="29"/>
      <c r="CU1879" s="29"/>
      <c r="CV1879" s="29"/>
      <c r="CW1879" s="29"/>
      <c r="CX1879" s="29"/>
      <c r="CY1879" s="29"/>
      <c r="CZ1879" s="29"/>
      <c r="DA1879" s="29"/>
      <c r="DB1879" s="29"/>
      <c r="DC1879" s="29"/>
      <c r="DD1879" s="29"/>
      <c r="DE1879" s="29"/>
      <c r="DF1879" s="29"/>
      <c r="DG1879" s="29"/>
      <c r="DH1879" s="29"/>
      <c r="DI1879" s="29"/>
      <c r="DJ1879" s="29"/>
      <c r="DK1879" s="29"/>
      <c r="DL1879" s="29"/>
      <c r="DM1879" s="29"/>
      <c r="DN1879" s="29"/>
      <c r="DO1879" s="29"/>
      <c r="DP1879" s="29"/>
      <c r="DQ1879" s="29"/>
      <c r="DR1879" s="29"/>
      <c r="DS1879" s="29"/>
      <c r="DT1879" s="29"/>
      <c r="DU1879" s="29"/>
      <c r="DV1879" s="29"/>
      <c r="DW1879" s="29"/>
      <c r="DX1879" s="29"/>
      <c r="DY1879" s="29"/>
      <c r="DZ1879" s="29"/>
      <c r="EA1879" s="29"/>
      <c r="EB1879" s="29"/>
      <c r="EC1879" s="29"/>
      <c r="ED1879" s="29"/>
      <c r="EE1879" s="29"/>
      <c r="EF1879" s="29"/>
      <c r="EG1879" s="29"/>
      <c r="EH1879" s="29"/>
      <c r="EI1879" s="29"/>
      <c r="EJ1879" s="29"/>
      <c r="EK1879" s="29"/>
      <c r="EL1879" s="29"/>
      <c r="EM1879" s="29"/>
      <c r="EN1879" s="29"/>
      <c r="EO1879" s="29"/>
      <c r="EP1879" s="29"/>
      <c r="EQ1879" s="29"/>
      <c r="ER1879" s="29"/>
      <c r="ES1879" s="29"/>
      <c r="ET1879" s="29"/>
      <c r="EU1879" s="29"/>
      <c r="EV1879" s="29"/>
      <c r="EW1879" s="29"/>
      <c r="EX1879" s="29"/>
      <c r="EY1879" s="29"/>
      <c r="EZ1879" s="29"/>
      <c r="FA1879" s="29"/>
      <c r="FB1879" s="29"/>
      <c r="FC1879" s="29"/>
      <c r="FD1879" s="29"/>
      <c r="FE1879" s="29"/>
      <c r="FF1879" s="29"/>
      <c r="FG1879" s="29"/>
      <c r="FH1879" s="29"/>
      <c r="FI1879" s="29"/>
      <c r="FJ1879" s="29"/>
      <c r="FK1879" s="29"/>
      <c r="FL1879" s="29"/>
      <c r="FM1879" s="29"/>
      <c r="FN1879" s="29"/>
      <c r="FO1879" s="29"/>
      <c r="FP1879" s="29"/>
      <c r="FQ1879" s="29"/>
      <c r="FR1879" s="29"/>
      <c r="FS1879" s="29"/>
      <c r="FT1879" s="29"/>
      <c r="FU1879" s="29"/>
      <c r="FV1879" s="29"/>
      <c r="FW1879" s="29"/>
      <c r="FX1879" s="29"/>
      <c r="FY1879" s="29"/>
      <c r="FZ1879" s="29"/>
      <c r="GA1879" s="29"/>
      <c r="GB1879" s="29"/>
      <c r="GC1879" s="29"/>
      <c r="GD1879" s="29"/>
      <c r="GE1879" s="31"/>
      <c r="GF1879" s="31"/>
      <c r="GG1879" s="31"/>
      <c r="GH1879" s="31"/>
      <c r="GI1879" s="31"/>
      <c r="GJ1879" s="31"/>
      <c r="GK1879" s="31"/>
      <c r="GL1879" s="31"/>
      <c r="GM1879" s="31"/>
      <c r="GN1879" s="31"/>
    </row>
    <row r="1880" spans="1:196" s="34" customFormat="1" x14ac:dyDescent="0.2">
      <c r="A1880" s="4"/>
      <c r="B1880" s="315"/>
      <c r="C1880" s="315"/>
      <c r="D1880" s="315"/>
      <c r="E1880" s="31"/>
      <c r="F1880" s="319"/>
      <c r="G1880" s="319"/>
      <c r="I1880" s="31"/>
      <c r="J1880" s="31"/>
      <c r="K1880" s="320"/>
      <c r="L1880" s="31"/>
      <c r="M1880" s="38"/>
      <c r="N1880" s="31"/>
      <c r="O1880" s="38"/>
      <c r="P1880" s="321"/>
      <c r="Q1880" s="31"/>
      <c r="R1880" s="31"/>
      <c r="S1880" s="31"/>
      <c r="T1880" s="31"/>
      <c r="U1880" s="31"/>
      <c r="V1880" s="31"/>
      <c r="W1880" s="31"/>
      <c r="X1880" s="29"/>
      <c r="Y1880" s="29"/>
      <c r="Z1880" s="29"/>
      <c r="AA1880" s="29"/>
      <c r="AB1880" s="29"/>
      <c r="AC1880" s="29"/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29"/>
      <c r="CB1880" s="29"/>
      <c r="CC1880" s="29"/>
      <c r="CD1880" s="29"/>
      <c r="CE1880" s="29"/>
      <c r="CF1880" s="29"/>
      <c r="CG1880" s="29"/>
      <c r="CH1880" s="29"/>
      <c r="CI1880" s="29"/>
      <c r="CJ1880" s="29"/>
      <c r="CK1880" s="29"/>
      <c r="CL1880" s="29"/>
      <c r="CM1880" s="29"/>
      <c r="CN1880" s="29"/>
      <c r="CO1880" s="29"/>
      <c r="CP1880" s="29"/>
      <c r="CQ1880" s="29"/>
      <c r="CR1880" s="29"/>
      <c r="CS1880" s="29"/>
      <c r="CT1880" s="29"/>
      <c r="CU1880" s="29"/>
      <c r="CV1880" s="29"/>
      <c r="CW1880" s="29"/>
      <c r="CX1880" s="29"/>
      <c r="CY1880" s="29"/>
      <c r="CZ1880" s="29"/>
      <c r="DA1880" s="29"/>
      <c r="DB1880" s="29"/>
      <c r="DC1880" s="29"/>
      <c r="DD1880" s="29"/>
      <c r="DE1880" s="29"/>
      <c r="DF1880" s="29"/>
      <c r="DG1880" s="29"/>
      <c r="DH1880" s="29"/>
      <c r="DI1880" s="29"/>
      <c r="DJ1880" s="29"/>
      <c r="DK1880" s="29"/>
      <c r="DL1880" s="29"/>
      <c r="DM1880" s="29"/>
      <c r="DN1880" s="29"/>
      <c r="DO1880" s="29"/>
      <c r="DP1880" s="29"/>
      <c r="DQ1880" s="29"/>
      <c r="DR1880" s="29"/>
      <c r="DS1880" s="29"/>
      <c r="DT1880" s="29"/>
      <c r="DU1880" s="29"/>
      <c r="DV1880" s="29"/>
      <c r="DW1880" s="29"/>
      <c r="DX1880" s="29"/>
      <c r="DY1880" s="29"/>
      <c r="DZ1880" s="29"/>
      <c r="EA1880" s="29"/>
      <c r="EB1880" s="29"/>
      <c r="EC1880" s="29"/>
      <c r="ED1880" s="29"/>
      <c r="EE1880" s="29"/>
      <c r="EF1880" s="29"/>
      <c r="EG1880" s="29"/>
      <c r="EH1880" s="29"/>
      <c r="EI1880" s="29"/>
      <c r="EJ1880" s="29"/>
      <c r="EK1880" s="29"/>
      <c r="EL1880" s="29"/>
      <c r="EM1880" s="29"/>
      <c r="EN1880" s="29"/>
      <c r="EO1880" s="29"/>
      <c r="EP1880" s="29"/>
      <c r="EQ1880" s="29"/>
      <c r="ER1880" s="29"/>
      <c r="ES1880" s="29"/>
      <c r="ET1880" s="29"/>
      <c r="EU1880" s="29"/>
      <c r="EV1880" s="29"/>
      <c r="EW1880" s="29"/>
      <c r="EX1880" s="29"/>
      <c r="EY1880" s="29"/>
      <c r="EZ1880" s="29"/>
      <c r="FA1880" s="29"/>
      <c r="FB1880" s="29"/>
      <c r="FC1880" s="29"/>
      <c r="FD1880" s="29"/>
      <c r="FE1880" s="29"/>
      <c r="FF1880" s="29"/>
      <c r="FG1880" s="29"/>
      <c r="FH1880" s="29"/>
      <c r="FI1880" s="29"/>
      <c r="FJ1880" s="29"/>
      <c r="FK1880" s="29"/>
      <c r="FL1880" s="29"/>
      <c r="FM1880" s="29"/>
      <c r="FN1880" s="29"/>
      <c r="FO1880" s="29"/>
      <c r="FP1880" s="29"/>
      <c r="FQ1880" s="29"/>
      <c r="FR1880" s="29"/>
      <c r="FS1880" s="29"/>
      <c r="FT1880" s="29"/>
      <c r="FU1880" s="29"/>
      <c r="FV1880" s="29"/>
      <c r="FW1880" s="29"/>
      <c r="FX1880" s="29"/>
      <c r="FY1880" s="29"/>
      <c r="FZ1880" s="29"/>
      <c r="GA1880" s="29"/>
      <c r="GB1880" s="29"/>
      <c r="GC1880" s="29"/>
      <c r="GD1880" s="29"/>
      <c r="GE1880" s="31"/>
      <c r="GF1880" s="31"/>
      <c r="GG1880" s="31"/>
      <c r="GH1880" s="31"/>
      <c r="GI1880" s="31"/>
      <c r="GJ1880" s="31"/>
      <c r="GK1880" s="31"/>
      <c r="GL1880" s="31"/>
      <c r="GM1880" s="31"/>
      <c r="GN1880" s="31"/>
    </row>
    <row r="1881" spans="1:196" s="34" customFormat="1" x14ac:dyDescent="0.2">
      <c r="A1881" s="4"/>
      <c r="B1881" s="315"/>
      <c r="C1881" s="315"/>
      <c r="D1881" s="315"/>
      <c r="E1881" s="31"/>
      <c r="F1881" s="319"/>
      <c r="G1881" s="319"/>
      <c r="I1881" s="31"/>
      <c r="J1881" s="31"/>
      <c r="K1881" s="320"/>
      <c r="L1881" s="31"/>
      <c r="M1881" s="38"/>
      <c r="N1881" s="31"/>
      <c r="O1881" s="38"/>
      <c r="P1881" s="321"/>
      <c r="Q1881" s="31"/>
      <c r="R1881" s="31"/>
      <c r="S1881" s="31"/>
      <c r="T1881" s="31"/>
      <c r="U1881" s="31"/>
      <c r="V1881" s="31"/>
      <c r="W1881" s="31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  <c r="CY1881" s="29"/>
      <c r="CZ1881" s="29"/>
      <c r="DA1881" s="29"/>
      <c r="DB1881" s="29"/>
      <c r="DC1881" s="29"/>
      <c r="DD1881" s="29"/>
      <c r="DE1881" s="29"/>
      <c r="DF1881" s="29"/>
      <c r="DG1881" s="29"/>
      <c r="DH1881" s="29"/>
      <c r="DI1881" s="29"/>
      <c r="DJ1881" s="29"/>
      <c r="DK1881" s="29"/>
      <c r="DL1881" s="29"/>
      <c r="DM1881" s="29"/>
      <c r="DN1881" s="29"/>
      <c r="DO1881" s="29"/>
      <c r="DP1881" s="29"/>
      <c r="DQ1881" s="29"/>
      <c r="DR1881" s="29"/>
      <c r="DS1881" s="29"/>
      <c r="DT1881" s="29"/>
      <c r="DU1881" s="29"/>
      <c r="DV1881" s="29"/>
      <c r="DW1881" s="29"/>
      <c r="DX1881" s="29"/>
      <c r="DY1881" s="29"/>
      <c r="DZ1881" s="29"/>
      <c r="EA1881" s="29"/>
      <c r="EB1881" s="29"/>
      <c r="EC1881" s="29"/>
      <c r="ED1881" s="29"/>
      <c r="EE1881" s="29"/>
      <c r="EF1881" s="29"/>
      <c r="EG1881" s="29"/>
      <c r="EH1881" s="29"/>
      <c r="EI1881" s="29"/>
      <c r="EJ1881" s="29"/>
      <c r="EK1881" s="29"/>
      <c r="EL1881" s="29"/>
      <c r="EM1881" s="29"/>
      <c r="EN1881" s="29"/>
      <c r="EO1881" s="29"/>
      <c r="EP1881" s="29"/>
      <c r="EQ1881" s="29"/>
      <c r="ER1881" s="29"/>
      <c r="ES1881" s="29"/>
      <c r="ET1881" s="29"/>
      <c r="EU1881" s="29"/>
      <c r="EV1881" s="29"/>
      <c r="EW1881" s="29"/>
      <c r="EX1881" s="29"/>
      <c r="EY1881" s="29"/>
      <c r="EZ1881" s="29"/>
      <c r="FA1881" s="29"/>
      <c r="FB1881" s="29"/>
      <c r="FC1881" s="29"/>
      <c r="FD1881" s="29"/>
      <c r="FE1881" s="29"/>
      <c r="FF1881" s="29"/>
      <c r="FG1881" s="29"/>
      <c r="FH1881" s="29"/>
      <c r="FI1881" s="29"/>
      <c r="FJ1881" s="29"/>
      <c r="FK1881" s="29"/>
      <c r="FL1881" s="29"/>
      <c r="FM1881" s="29"/>
      <c r="FN1881" s="29"/>
      <c r="FO1881" s="29"/>
      <c r="FP1881" s="29"/>
      <c r="FQ1881" s="29"/>
      <c r="FR1881" s="29"/>
      <c r="FS1881" s="29"/>
      <c r="FT1881" s="29"/>
      <c r="FU1881" s="29"/>
      <c r="FV1881" s="29"/>
      <c r="FW1881" s="29"/>
      <c r="FX1881" s="29"/>
      <c r="FY1881" s="29"/>
      <c r="FZ1881" s="29"/>
      <c r="GA1881" s="29"/>
      <c r="GB1881" s="29"/>
      <c r="GC1881" s="29"/>
      <c r="GD1881" s="29"/>
      <c r="GE1881" s="31"/>
      <c r="GF1881" s="31"/>
      <c r="GG1881" s="31"/>
      <c r="GH1881" s="31"/>
      <c r="GI1881" s="31"/>
      <c r="GJ1881" s="31"/>
      <c r="GK1881" s="31"/>
      <c r="GL1881" s="31"/>
      <c r="GM1881" s="31"/>
      <c r="GN1881" s="31"/>
    </row>
    <row r="1882" spans="1:196" s="34" customFormat="1" x14ac:dyDescent="0.2">
      <c r="A1882" s="4"/>
      <c r="B1882" s="315"/>
      <c r="C1882" s="315"/>
      <c r="D1882" s="315"/>
      <c r="E1882" s="31"/>
      <c r="F1882" s="319"/>
      <c r="G1882" s="319"/>
      <c r="I1882" s="31"/>
      <c r="J1882" s="31"/>
      <c r="K1882" s="320"/>
      <c r="L1882" s="31"/>
      <c r="M1882" s="38"/>
      <c r="N1882" s="31"/>
      <c r="O1882" s="38"/>
      <c r="P1882" s="321"/>
      <c r="Q1882" s="31"/>
      <c r="R1882" s="31"/>
      <c r="S1882" s="31"/>
      <c r="T1882" s="31"/>
      <c r="U1882" s="31"/>
      <c r="V1882" s="31"/>
      <c r="W1882" s="31"/>
      <c r="X1882" s="29"/>
      <c r="Y1882" s="29"/>
      <c r="Z1882" s="29"/>
      <c r="AA1882" s="29"/>
      <c r="AB1882" s="29"/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9"/>
      <c r="BC1882" s="29"/>
      <c r="BD1882" s="29"/>
      <c r="BE1882" s="29"/>
      <c r="BF1882" s="29"/>
      <c r="BG1882" s="29"/>
      <c r="BH1882" s="29"/>
      <c r="BI1882" s="29"/>
      <c r="BJ1882" s="29"/>
      <c r="BK1882" s="29"/>
      <c r="BL1882" s="29"/>
      <c r="BM1882" s="29"/>
      <c r="BN1882" s="29"/>
      <c r="BO1882" s="29"/>
      <c r="BP1882" s="29"/>
      <c r="BQ1882" s="29"/>
      <c r="BR1882" s="29"/>
      <c r="BS1882" s="29"/>
      <c r="BT1882" s="29"/>
      <c r="BU1882" s="29"/>
      <c r="BV1882" s="29"/>
      <c r="BW1882" s="29"/>
      <c r="BX1882" s="29"/>
      <c r="BY1882" s="29"/>
      <c r="BZ1882" s="29"/>
      <c r="CA1882" s="29"/>
      <c r="CB1882" s="29"/>
      <c r="CC1882" s="29"/>
      <c r="CD1882" s="29"/>
      <c r="CE1882" s="29"/>
      <c r="CF1882" s="29"/>
      <c r="CG1882" s="29"/>
      <c r="CH1882" s="29"/>
      <c r="CI1882" s="29"/>
      <c r="CJ1882" s="29"/>
      <c r="CK1882" s="29"/>
      <c r="CL1882" s="29"/>
      <c r="CM1882" s="29"/>
      <c r="CN1882" s="29"/>
      <c r="CO1882" s="29"/>
      <c r="CP1882" s="29"/>
      <c r="CQ1882" s="29"/>
      <c r="CR1882" s="29"/>
      <c r="CS1882" s="29"/>
      <c r="CT1882" s="29"/>
      <c r="CU1882" s="29"/>
      <c r="CV1882" s="29"/>
      <c r="CW1882" s="29"/>
      <c r="CX1882" s="29"/>
      <c r="CY1882" s="29"/>
      <c r="CZ1882" s="29"/>
      <c r="DA1882" s="29"/>
      <c r="DB1882" s="29"/>
      <c r="DC1882" s="29"/>
      <c r="DD1882" s="29"/>
      <c r="DE1882" s="29"/>
      <c r="DF1882" s="29"/>
      <c r="DG1882" s="29"/>
      <c r="DH1882" s="29"/>
      <c r="DI1882" s="29"/>
      <c r="DJ1882" s="29"/>
      <c r="DK1882" s="29"/>
      <c r="DL1882" s="29"/>
      <c r="DM1882" s="29"/>
      <c r="DN1882" s="29"/>
      <c r="DO1882" s="29"/>
      <c r="DP1882" s="29"/>
      <c r="DQ1882" s="29"/>
      <c r="DR1882" s="29"/>
      <c r="DS1882" s="29"/>
      <c r="DT1882" s="29"/>
      <c r="DU1882" s="29"/>
      <c r="DV1882" s="29"/>
      <c r="DW1882" s="29"/>
      <c r="DX1882" s="29"/>
      <c r="DY1882" s="29"/>
      <c r="DZ1882" s="29"/>
      <c r="EA1882" s="29"/>
      <c r="EB1882" s="29"/>
      <c r="EC1882" s="29"/>
      <c r="ED1882" s="29"/>
      <c r="EE1882" s="29"/>
      <c r="EF1882" s="29"/>
      <c r="EG1882" s="29"/>
      <c r="EH1882" s="29"/>
      <c r="EI1882" s="29"/>
      <c r="EJ1882" s="29"/>
      <c r="EK1882" s="29"/>
      <c r="EL1882" s="29"/>
      <c r="EM1882" s="29"/>
      <c r="EN1882" s="29"/>
      <c r="EO1882" s="29"/>
      <c r="EP1882" s="29"/>
      <c r="EQ1882" s="29"/>
      <c r="ER1882" s="29"/>
      <c r="ES1882" s="29"/>
      <c r="ET1882" s="29"/>
      <c r="EU1882" s="29"/>
      <c r="EV1882" s="29"/>
      <c r="EW1882" s="29"/>
      <c r="EX1882" s="29"/>
      <c r="EY1882" s="29"/>
      <c r="EZ1882" s="29"/>
      <c r="FA1882" s="29"/>
      <c r="FB1882" s="29"/>
      <c r="FC1882" s="29"/>
      <c r="FD1882" s="29"/>
      <c r="FE1882" s="29"/>
      <c r="FF1882" s="29"/>
      <c r="FG1882" s="29"/>
      <c r="FH1882" s="29"/>
      <c r="FI1882" s="29"/>
      <c r="FJ1882" s="29"/>
      <c r="FK1882" s="29"/>
      <c r="FL1882" s="29"/>
      <c r="FM1882" s="29"/>
      <c r="FN1882" s="29"/>
      <c r="FO1882" s="29"/>
      <c r="FP1882" s="29"/>
      <c r="FQ1882" s="29"/>
      <c r="FR1882" s="29"/>
      <c r="FS1882" s="29"/>
      <c r="FT1882" s="29"/>
      <c r="FU1882" s="29"/>
      <c r="FV1882" s="29"/>
      <c r="FW1882" s="29"/>
      <c r="FX1882" s="29"/>
      <c r="FY1882" s="29"/>
      <c r="FZ1882" s="29"/>
      <c r="GA1882" s="29"/>
      <c r="GB1882" s="29"/>
      <c r="GC1882" s="29"/>
      <c r="GD1882" s="29"/>
      <c r="GE1882" s="31"/>
      <c r="GF1882" s="31"/>
      <c r="GG1882" s="31"/>
      <c r="GH1882" s="31"/>
      <c r="GI1882" s="31"/>
      <c r="GJ1882" s="31"/>
      <c r="GK1882" s="31"/>
      <c r="GL1882" s="31"/>
      <c r="GM1882" s="31"/>
      <c r="GN1882" s="31"/>
    </row>
    <row r="1883" spans="1:196" s="34" customFormat="1" x14ac:dyDescent="0.2">
      <c r="A1883" s="4"/>
      <c r="B1883" s="315"/>
      <c r="C1883" s="315"/>
      <c r="D1883" s="315"/>
      <c r="E1883" s="31"/>
      <c r="F1883" s="319"/>
      <c r="G1883" s="319"/>
      <c r="I1883" s="31"/>
      <c r="J1883" s="31"/>
      <c r="K1883" s="320"/>
      <c r="L1883" s="31"/>
      <c r="M1883" s="38"/>
      <c r="N1883" s="31"/>
      <c r="O1883" s="38"/>
      <c r="P1883" s="321"/>
      <c r="Q1883" s="31"/>
      <c r="R1883" s="31"/>
      <c r="S1883" s="31"/>
      <c r="T1883" s="31"/>
      <c r="U1883" s="31"/>
      <c r="V1883" s="31"/>
      <c r="W1883" s="31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  <c r="CR1883" s="29"/>
      <c r="CS1883" s="29"/>
      <c r="CT1883" s="29"/>
      <c r="CU1883" s="29"/>
      <c r="CV1883" s="29"/>
      <c r="CW1883" s="29"/>
      <c r="CX1883" s="29"/>
      <c r="CY1883" s="29"/>
      <c r="CZ1883" s="29"/>
      <c r="DA1883" s="29"/>
      <c r="DB1883" s="29"/>
      <c r="DC1883" s="29"/>
      <c r="DD1883" s="29"/>
      <c r="DE1883" s="29"/>
      <c r="DF1883" s="29"/>
      <c r="DG1883" s="29"/>
      <c r="DH1883" s="29"/>
      <c r="DI1883" s="29"/>
      <c r="DJ1883" s="29"/>
      <c r="DK1883" s="29"/>
      <c r="DL1883" s="29"/>
      <c r="DM1883" s="29"/>
      <c r="DN1883" s="29"/>
      <c r="DO1883" s="29"/>
      <c r="DP1883" s="29"/>
      <c r="DQ1883" s="29"/>
      <c r="DR1883" s="29"/>
      <c r="DS1883" s="29"/>
      <c r="DT1883" s="29"/>
      <c r="DU1883" s="29"/>
      <c r="DV1883" s="29"/>
      <c r="DW1883" s="29"/>
      <c r="DX1883" s="29"/>
      <c r="DY1883" s="29"/>
      <c r="DZ1883" s="29"/>
      <c r="EA1883" s="29"/>
      <c r="EB1883" s="29"/>
      <c r="EC1883" s="29"/>
      <c r="ED1883" s="29"/>
      <c r="EE1883" s="29"/>
      <c r="EF1883" s="29"/>
      <c r="EG1883" s="29"/>
      <c r="EH1883" s="29"/>
      <c r="EI1883" s="29"/>
      <c r="EJ1883" s="29"/>
      <c r="EK1883" s="29"/>
      <c r="EL1883" s="29"/>
      <c r="EM1883" s="29"/>
      <c r="EN1883" s="29"/>
      <c r="EO1883" s="29"/>
      <c r="EP1883" s="29"/>
      <c r="EQ1883" s="29"/>
      <c r="ER1883" s="29"/>
      <c r="ES1883" s="29"/>
      <c r="ET1883" s="29"/>
      <c r="EU1883" s="29"/>
      <c r="EV1883" s="29"/>
      <c r="EW1883" s="29"/>
      <c r="EX1883" s="29"/>
      <c r="EY1883" s="29"/>
      <c r="EZ1883" s="29"/>
      <c r="FA1883" s="29"/>
      <c r="FB1883" s="29"/>
      <c r="FC1883" s="29"/>
      <c r="FD1883" s="29"/>
      <c r="FE1883" s="29"/>
      <c r="FF1883" s="29"/>
      <c r="FG1883" s="29"/>
      <c r="FH1883" s="29"/>
      <c r="FI1883" s="29"/>
      <c r="FJ1883" s="29"/>
      <c r="FK1883" s="29"/>
      <c r="FL1883" s="29"/>
      <c r="FM1883" s="29"/>
      <c r="FN1883" s="29"/>
      <c r="FO1883" s="29"/>
      <c r="FP1883" s="29"/>
      <c r="FQ1883" s="29"/>
      <c r="FR1883" s="29"/>
      <c r="FS1883" s="29"/>
      <c r="FT1883" s="29"/>
      <c r="FU1883" s="29"/>
      <c r="FV1883" s="29"/>
      <c r="FW1883" s="29"/>
      <c r="FX1883" s="29"/>
      <c r="FY1883" s="29"/>
      <c r="FZ1883" s="29"/>
      <c r="GA1883" s="29"/>
      <c r="GB1883" s="29"/>
      <c r="GC1883" s="29"/>
      <c r="GD1883" s="29"/>
      <c r="GE1883" s="31"/>
      <c r="GF1883" s="31"/>
      <c r="GG1883" s="31"/>
      <c r="GH1883" s="31"/>
      <c r="GI1883" s="31"/>
      <c r="GJ1883" s="31"/>
      <c r="GK1883" s="31"/>
      <c r="GL1883" s="31"/>
      <c r="GM1883" s="31"/>
      <c r="GN1883" s="31"/>
    </row>
    <row r="1884" spans="1:196" s="34" customFormat="1" x14ac:dyDescent="0.2">
      <c r="A1884" s="4"/>
      <c r="B1884" s="315"/>
      <c r="C1884" s="315"/>
      <c r="D1884" s="315"/>
      <c r="E1884" s="31"/>
      <c r="F1884" s="319"/>
      <c r="G1884" s="319"/>
      <c r="I1884" s="31"/>
      <c r="J1884" s="31"/>
      <c r="K1884" s="320"/>
      <c r="L1884" s="31"/>
      <c r="M1884" s="38"/>
      <c r="N1884" s="31"/>
      <c r="O1884" s="38"/>
      <c r="P1884" s="321"/>
      <c r="Q1884" s="31"/>
      <c r="R1884" s="31"/>
      <c r="S1884" s="31"/>
      <c r="T1884" s="31"/>
      <c r="U1884" s="31"/>
      <c r="V1884" s="31"/>
      <c r="W1884" s="31"/>
      <c r="X1884" s="29"/>
      <c r="Y1884" s="29"/>
      <c r="Z1884" s="29"/>
      <c r="AA1884" s="29"/>
      <c r="AB1884" s="29"/>
      <c r="AC1884" s="29"/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  <c r="BE1884" s="29"/>
      <c r="BF1884" s="29"/>
      <c r="BG1884" s="29"/>
      <c r="BH1884" s="29"/>
      <c r="BI1884" s="29"/>
      <c r="BJ1884" s="29"/>
      <c r="BK1884" s="29"/>
      <c r="BL1884" s="29"/>
      <c r="BM1884" s="29"/>
      <c r="BN1884" s="29"/>
      <c r="BO1884" s="29"/>
      <c r="BP1884" s="29"/>
      <c r="BQ1884" s="29"/>
      <c r="BR1884" s="29"/>
      <c r="BS1884" s="29"/>
      <c r="BT1884" s="29"/>
      <c r="BU1884" s="29"/>
      <c r="BV1884" s="29"/>
      <c r="BW1884" s="29"/>
      <c r="BX1884" s="29"/>
      <c r="BY1884" s="29"/>
      <c r="BZ1884" s="29"/>
      <c r="CA1884" s="29"/>
      <c r="CB1884" s="29"/>
      <c r="CC1884" s="29"/>
      <c r="CD1884" s="29"/>
      <c r="CE1884" s="29"/>
      <c r="CF1884" s="29"/>
      <c r="CG1884" s="29"/>
      <c r="CH1884" s="29"/>
      <c r="CI1884" s="29"/>
      <c r="CJ1884" s="29"/>
      <c r="CK1884" s="29"/>
      <c r="CL1884" s="29"/>
      <c r="CM1884" s="29"/>
      <c r="CN1884" s="29"/>
      <c r="CO1884" s="29"/>
      <c r="CP1884" s="29"/>
      <c r="CQ1884" s="29"/>
      <c r="CR1884" s="29"/>
      <c r="CS1884" s="29"/>
      <c r="CT1884" s="29"/>
      <c r="CU1884" s="29"/>
      <c r="CV1884" s="29"/>
      <c r="CW1884" s="29"/>
      <c r="CX1884" s="29"/>
      <c r="CY1884" s="29"/>
      <c r="CZ1884" s="29"/>
      <c r="DA1884" s="29"/>
      <c r="DB1884" s="29"/>
      <c r="DC1884" s="29"/>
      <c r="DD1884" s="29"/>
      <c r="DE1884" s="29"/>
      <c r="DF1884" s="29"/>
      <c r="DG1884" s="29"/>
      <c r="DH1884" s="29"/>
      <c r="DI1884" s="29"/>
      <c r="DJ1884" s="29"/>
      <c r="DK1884" s="29"/>
      <c r="DL1884" s="29"/>
      <c r="DM1884" s="29"/>
      <c r="DN1884" s="29"/>
      <c r="DO1884" s="29"/>
      <c r="DP1884" s="29"/>
      <c r="DQ1884" s="29"/>
      <c r="DR1884" s="29"/>
      <c r="DS1884" s="29"/>
      <c r="DT1884" s="29"/>
      <c r="DU1884" s="29"/>
      <c r="DV1884" s="29"/>
      <c r="DW1884" s="29"/>
      <c r="DX1884" s="29"/>
      <c r="DY1884" s="29"/>
      <c r="DZ1884" s="29"/>
      <c r="EA1884" s="29"/>
      <c r="EB1884" s="29"/>
      <c r="EC1884" s="29"/>
      <c r="ED1884" s="29"/>
      <c r="EE1884" s="29"/>
      <c r="EF1884" s="29"/>
      <c r="EG1884" s="29"/>
      <c r="EH1884" s="29"/>
      <c r="EI1884" s="29"/>
      <c r="EJ1884" s="29"/>
      <c r="EK1884" s="29"/>
      <c r="EL1884" s="29"/>
      <c r="EM1884" s="29"/>
      <c r="EN1884" s="29"/>
      <c r="EO1884" s="29"/>
      <c r="EP1884" s="29"/>
      <c r="EQ1884" s="29"/>
      <c r="ER1884" s="29"/>
      <c r="ES1884" s="29"/>
      <c r="ET1884" s="29"/>
      <c r="EU1884" s="29"/>
      <c r="EV1884" s="29"/>
      <c r="EW1884" s="29"/>
      <c r="EX1884" s="29"/>
      <c r="EY1884" s="29"/>
      <c r="EZ1884" s="29"/>
      <c r="FA1884" s="29"/>
      <c r="FB1884" s="29"/>
      <c r="FC1884" s="29"/>
      <c r="FD1884" s="29"/>
      <c r="FE1884" s="29"/>
      <c r="FF1884" s="29"/>
      <c r="FG1884" s="29"/>
      <c r="FH1884" s="29"/>
      <c r="FI1884" s="29"/>
      <c r="FJ1884" s="29"/>
      <c r="FK1884" s="29"/>
      <c r="FL1884" s="29"/>
      <c r="FM1884" s="29"/>
      <c r="FN1884" s="29"/>
      <c r="FO1884" s="29"/>
      <c r="FP1884" s="29"/>
      <c r="FQ1884" s="29"/>
      <c r="FR1884" s="29"/>
      <c r="FS1884" s="29"/>
      <c r="FT1884" s="29"/>
      <c r="FU1884" s="29"/>
      <c r="FV1884" s="29"/>
      <c r="FW1884" s="29"/>
      <c r="FX1884" s="29"/>
      <c r="FY1884" s="29"/>
      <c r="FZ1884" s="29"/>
      <c r="GA1884" s="29"/>
      <c r="GB1884" s="29"/>
      <c r="GC1884" s="29"/>
      <c r="GD1884" s="29"/>
      <c r="GE1884" s="31"/>
      <c r="GF1884" s="31"/>
      <c r="GG1884" s="31"/>
      <c r="GH1884" s="31"/>
      <c r="GI1884" s="31"/>
      <c r="GJ1884" s="31"/>
      <c r="GK1884" s="31"/>
      <c r="GL1884" s="31"/>
      <c r="GM1884" s="31"/>
      <c r="GN1884" s="31"/>
    </row>
    <row r="1885" spans="1:196" s="34" customFormat="1" x14ac:dyDescent="0.2">
      <c r="A1885" s="4"/>
      <c r="B1885" s="315"/>
      <c r="C1885" s="315"/>
      <c r="D1885" s="315"/>
      <c r="E1885" s="31"/>
      <c r="F1885" s="319"/>
      <c r="G1885" s="319"/>
      <c r="I1885" s="31"/>
      <c r="J1885" s="31"/>
      <c r="K1885" s="320"/>
      <c r="L1885" s="31"/>
      <c r="M1885" s="38"/>
      <c r="N1885" s="31"/>
      <c r="O1885" s="38"/>
      <c r="P1885" s="321"/>
      <c r="Q1885" s="31"/>
      <c r="R1885" s="31"/>
      <c r="S1885" s="31"/>
      <c r="T1885" s="31"/>
      <c r="U1885" s="31"/>
      <c r="V1885" s="31"/>
      <c r="W1885" s="31"/>
      <c r="X1885" s="29"/>
      <c r="Y1885" s="29"/>
      <c r="Z1885" s="29"/>
      <c r="AA1885" s="29"/>
      <c r="AB1885" s="29"/>
      <c r="AC1885" s="29"/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9"/>
      <c r="BC1885" s="29"/>
      <c r="BD1885" s="29"/>
      <c r="BE1885" s="29"/>
      <c r="BF1885" s="29"/>
      <c r="BG1885" s="29"/>
      <c r="BH1885" s="29"/>
      <c r="BI1885" s="29"/>
      <c r="BJ1885" s="29"/>
      <c r="BK1885" s="29"/>
      <c r="BL1885" s="29"/>
      <c r="BM1885" s="29"/>
      <c r="BN1885" s="29"/>
      <c r="BO1885" s="29"/>
      <c r="BP1885" s="29"/>
      <c r="BQ1885" s="29"/>
      <c r="BR1885" s="29"/>
      <c r="BS1885" s="29"/>
      <c r="BT1885" s="29"/>
      <c r="BU1885" s="29"/>
      <c r="BV1885" s="29"/>
      <c r="BW1885" s="29"/>
      <c r="BX1885" s="29"/>
      <c r="BY1885" s="29"/>
      <c r="BZ1885" s="29"/>
      <c r="CA1885" s="29"/>
      <c r="CB1885" s="29"/>
      <c r="CC1885" s="29"/>
      <c r="CD1885" s="29"/>
      <c r="CE1885" s="29"/>
      <c r="CF1885" s="29"/>
      <c r="CG1885" s="29"/>
      <c r="CH1885" s="29"/>
      <c r="CI1885" s="29"/>
      <c r="CJ1885" s="29"/>
      <c r="CK1885" s="29"/>
      <c r="CL1885" s="29"/>
      <c r="CM1885" s="29"/>
      <c r="CN1885" s="29"/>
      <c r="CO1885" s="29"/>
      <c r="CP1885" s="29"/>
      <c r="CQ1885" s="29"/>
      <c r="CR1885" s="29"/>
      <c r="CS1885" s="29"/>
      <c r="CT1885" s="29"/>
      <c r="CU1885" s="29"/>
      <c r="CV1885" s="29"/>
      <c r="CW1885" s="29"/>
      <c r="CX1885" s="29"/>
      <c r="CY1885" s="29"/>
      <c r="CZ1885" s="29"/>
      <c r="DA1885" s="29"/>
      <c r="DB1885" s="29"/>
      <c r="DC1885" s="29"/>
      <c r="DD1885" s="29"/>
      <c r="DE1885" s="29"/>
      <c r="DF1885" s="29"/>
      <c r="DG1885" s="29"/>
      <c r="DH1885" s="29"/>
      <c r="DI1885" s="29"/>
      <c r="DJ1885" s="29"/>
      <c r="DK1885" s="29"/>
      <c r="DL1885" s="29"/>
      <c r="DM1885" s="29"/>
      <c r="DN1885" s="29"/>
      <c r="DO1885" s="29"/>
      <c r="DP1885" s="29"/>
      <c r="DQ1885" s="29"/>
      <c r="DR1885" s="29"/>
      <c r="DS1885" s="29"/>
      <c r="DT1885" s="29"/>
      <c r="DU1885" s="29"/>
      <c r="DV1885" s="29"/>
      <c r="DW1885" s="29"/>
      <c r="DX1885" s="29"/>
      <c r="DY1885" s="29"/>
      <c r="DZ1885" s="29"/>
      <c r="EA1885" s="29"/>
      <c r="EB1885" s="29"/>
      <c r="EC1885" s="29"/>
      <c r="ED1885" s="29"/>
      <c r="EE1885" s="29"/>
      <c r="EF1885" s="29"/>
      <c r="EG1885" s="29"/>
      <c r="EH1885" s="29"/>
      <c r="EI1885" s="29"/>
      <c r="EJ1885" s="29"/>
      <c r="EK1885" s="29"/>
      <c r="EL1885" s="29"/>
      <c r="EM1885" s="29"/>
      <c r="EN1885" s="29"/>
      <c r="EO1885" s="29"/>
      <c r="EP1885" s="29"/>
      <c r="EQ1885" s="29"/>
      <c r="ER1885" s="29"/>
      <c r="ES1885" s="29"/>
      <c r="ET1885" s="29"/>
      <c r="EU1885" s="29"/>
      <c r="EV1885" s="29"/>
      <c r="EW1885" s="29"/>
      <c r="EX1885" s="29"/>
      <c r="EY1885" s="29"/>
      <c r="EZ1885" s="29"/>
      <c r="FA1885" s="29"/>
      <c r="FB1885" s="29"/>
      <c r="FC1885" s="29"/>
      <c r="FD1885" s="29"/>
      <c r="FE1885" s="29"/>
      <c r="FF1885" s="29"/>
      <c r="FG1885" s="29"/>
      <c r="FH1885" s="29"/>
      <c r="FI1885" s="29"/>
      <c r="FJ1885" s="29"/>
      <c r="FK1885" s="29"/>
      <c r="FL1885" s="29"/>
      <c r="FM1885" s="29"/>
      <c r="FN1885" s="29"/>
      <c r="FO1885" s="29"/>
      <c r="FP1885" s="29"/>
      <c r="FQ1885" s="29"/>
      <c r="FR1885" s="29"/>
      <c r="FS1885" s="29"/>
      <c r="FT1885" s="29"/>
      <c r="FU1885" s="29"/>
      <c r="FV1885" s="29"/>
      <c r="FW1885" s="29"/>
      <c r="FX1885" s="29"/>
      <c r="FY1885" s="29"/>
      <c r="FZ1885" s="29"/>
      <c r="GA1885" s="29"/>
      <c r="GB1885" s="29"/>
      <c r="GC1885" s="29"/>
      <c r="GD1885" s="29"/>
      <c r="GE1885" s="31"/>
      <c r="GF1885" s="31"/>
      <c r="GG1885" s="31"/>
      <c r="GH1885" s="31"/>
      <c r="GI1885" s="31"/>
      <c r="GJ1885" s="31"/>
      <c r="GK1885" s="31"/>
      <c r="GL1885" s="31"/>
      <c r="GM1885" s="31"/>
      <c r="GN1885" s="31"/>
    </row>
    <row r="1886" spans="1:196" s="34" customFormat="1" x14ac:dyDescent="0.2">
      <c r="A1886" s="4"/>
      <c r="B1886" s="315"/>
      <c r="C1886" s="315"/>
      <c r="D1886" s="315"/>
      <c r="E1886" s="31"/>
      <c r="F1886" s="319"/>
      <c r="G1886" s="319"/>
      <c r="I1886" s="31"/>
      <c r="J1886" s="31"/>
      <c r="K1886" s="320"/>
      <c r="L1886" s="31"/>
      <c r="M1886" s="38"/>
      <c r="N1886" s="31"/>
      <c r="O1886" s="38"/>
      <c r="P1886" s="321"/>
      <c r="Q1886" s="31"/>
      <c r="R1886" s="31"/>
      <c r="S1886" s="31"/>
      <c r="T1886" s="31"/>
      <c r="U1886" s="31"/>
      <c r="V1886" s="31"/>
      <c r="W1886" s="31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/>
      <c r="BD1886" s="29"/>
      <c r="BE1886" s="29"/>
      <c r="BF1886" s="29"/>
      <c r="BG1886" s="29"/>
      <c r="BH1886" s="29"/>
      <c r="BI1886" s="29"/>
      <c r="BJ1886" s="29"/>
      <c r="BK1886" s="29"/>
      <c r="BL1886" s="29"/>
      <c r="BM1886" s="29"/>
      <c r="BN1886" s="29"/>
      <c r="BO1886" s="29"/>
      <c r="BP1886" s="29"/>
      <c r="BQ1886" s="29"/>
      <c r="BR1886" s="29"/>
      <c r="BS1886" s="29"/>
      <c r="BT1886" s="29"/>
      <c r="BU1886" s="29"/>
      <c r="BV1886" s="29"/>
      <c r="BW1886" s="29"/>
      <c r="BX1886" s="29"/>
      <c r="BY1886" s="29"/>
      <c r="BZ1886" s="29"/>
      <c r="CA1886" s="29"/>
      <c r="CB1886" s="29"/>
      <c r="CC1886" s="29"/>
      <c r="CD1886" s="29"/>
      <c r="CE1886" s="29"/>
      <c r="CF1886" s="29"/>
      <c r="CG1886" s="29"/>
      <c r="CH1886" s="29"/>
      <c r="CI1886" s="29"/>
      <c r="CJ1886" s="29"/>
      <c r="CK1886" s="29"/>
      <c r="CL1886" s="29"/>
      <c r="CM1886" s="29"/>
      <c r="CN1886" s="29"/>
      <c r="CO1886" s="29"/>
      <c r="CP1886" s="29"/>
      <c r="CQ1886" s="29"/>
      <c r="CR1886" s="29"/>
      <c r="CS1886" s="29"/>
      <c r="CT1886" s="29"/>
      <c r="CU1886" s="29"/>
      <c r="CV1886" s="29"/>
      <c r="CW1886" s="29"/>
      <c r="CX1886" s="29"/>
      <c r="CY1886" s="29"/>
      <c r="CZ1886" s="29"/>
      <c r="DA1886" s="29"/>
      <c r="DB1886" s="29"/>
      <c r="DC1886" s="29"/>
      <c r="DD1886" s="29"/>
      <c r="DE1886" s="29"/>
      <c r="DF1886" s="29"/>
      <c r="DG1886" s="29"/>
      <c r="DH1886" s="29"/>
      <c r="DI1886" s="29"/>
      <c r="DJ1886" s="29"/>
      <c r="DK1886" s="29"/>
      <c r="DL1886" s="29"/>
      <c r="DM1886" s="29"/>
      <c r="DN1886" s="29"/>
      <c r="DO1886" s="29"/>
      <c r="DP1886" s="29"/>
      <c r="DQ1886" s="29"/>
      <c r="DR1886" s="29"/>
      <c r="DS1886" s="29"/>
      <c r="DT1886" s="29"/>
      <c r="DU1886" s="29"/>
      <c r="DV1886" s="29"/>
      <c r="DW1886" s="29"/>
      <c r="DX1886" s="29"/>
      <c r="DY1886" s="29"/>
      <c r="DZ1886" s="29"/>
      <c r="EA1886" s="29"/>
      <c r="EB1886" s="29"/>
      <c r="EC1886" s="29"/>
      <c r="ED1886" s="29"/>
      <c r="EE1886" s="29"/>
      <c r="EF1886" s="29"/>
      <c r="EG1886" s="29"/>
      <c r="EH1886" s="29"/>
      <c r="EI1886" s="29"/>
      <c r="EJ1886" s="29"/>
      <c r="EK1886" s="29"/>
      <c r="EL1886" s="29"/>
      <c r="EM1886" s="29"/>
      <c r="EN1886" s="29"/>
      <c r="EO1886" s="29"/>
      <c r="EP1886" s="29"/>
      <c r="EQ1886" s="29"/>
      <c r="ER1886" s="29"/>
      <c r="ES1886" s="29"/>
      <c r="ET1886" s="29"/>
      <c r="EU1886" s="29"/>
      <c r="EV1886" s="29"/>
      <c r="EW1886" s="29"/>
      <c r="EX1886" s="29"/>
      <c r="EY1886" s="29"/>
      <c r="EZ1886" s="29"/>
      <c r="FA1886" s="29"/>
      <c r="FB1886" s="29"/>
      <c r="FC1886" s="29"/>
      <c r="FD1886" s="29"/>
      <c r="FE1886" s="29"/>
      <c r="FF1886" s="29"/>
      <c r="FG1886" s="29"/>
      <c r="FH1886" s="29"/>
      <c r="FI1886" s="29"/>
      <c r="FJ1886" s="29"/>
      <c r="FK1886" s="29"/>
      <c r="FL1886" s="29"/>
      <c r="FM1886" s="29"/>
      <c r="FN1886" s="29"/>
      <c r="FO1886" s="29"/>
      <c r="FP1886" s="29"/>
      <c r="FQ1886" s="29"/>
      <c r="FR1886" s="29"/>
      <c r="FS1886" s="29"/>
      <c r="FT1886" s="29"/>
      <c r="FU1886" s="29"/>
      <c r="FV1886" s="29"/>
      <c r="FW1886" s="29"/>
      <c r="FX1886" s="29"/>
      <c r="FY1886" s="29"/>
      <c r="FZ1886" s="29"/>
      <c r="GA1886" s="29"/>
      <c r="GB1886" s="29"/>
      <c r="GC1886" s="29"/>
      <c r="GD1886" s="29"/>
      <c r="GE1886" s="31"/>
      <c r="GF1886" s="31"/>
      <c r="GG1886" s="31"/>
      <c r="GH1886" s="31"/>
      <c r="GI1886" s="31"/>
      <c r="GJ1886" s="31"/>
      <c r="GK1886" s="31"/>
      <c r="GL1886" s="31"/>
      <c r="GM1886" s="31"/>
      <c r="GN1886" s="31"/>
    </row>
    <row r="1887" spans="1:196" s="34" customFormat="1" x14ac:dyDescent="0.2">
      <c r="A1887" s="4"/>
      <c r="B1887" s="315"/>
      <c r="C1887" s="315"/>
      <c r="D1887" s="315"/>
      <c r="E1887" s="31"/>
      <c r="F1887" s="319"/>
      <c r="G1887" s="319"/>
      <c r="I1887" s="31"/>
      <c r="J1887" s="31"/>
      <c r="K1887" s="320"/>
      <c r="L1887" s="31"/>
      <c r="M1887" s="38"/>
      <c r="N1887" s="31"/>
      <c r="O1887" s="38"/>
      <c r="P1887" s="321"/>
      <c r="Q1887" s="31"/>
      <c r="R1887" s="31"/>
      <c r="S1887" s="31"/>
      <c r="T1887" s="31"/>
      <c r="U1887" s="31"/>
      <c r="V1887" s="31"/>
      <c r="W1887" s="31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9"/>
      <c r="BC1887" s="29"/>
      <c r="BD1887" s="29"/>
      <c r="BE1887" s="29"/>
      <c r="BF1887" s="29"/>
      <c r="BG1887" s="29"/>
      <c r="BH1887" s="29"/>
      <c r="BI1887" s="29"/>
      <c r="BJ1887" s="29"/>
      <c r="BK1887" s="29"/>
      <c r="BL1887" s="29"/>
      <c r="BM1887" s="29"/>
      <c r="BN1887" s="29"/>
      <c r="BO1887" s="29"/>
      <c r="BP1887" s="29"/>
      <c r="BQ1887" s="29"/>
      <c r="BR1887" s="29"/>
      <c r="BS1887" s="29"/>
      <c r="BT1887" s="29"/>
      <c r="BU1887" s="29"/>
      <c r="BV1887" s="29"/>
      <c r="BW1887" s="29"/>
      <c r="BX1887" s="29"/>
      <c r="BY1887" s="29"/>
      <c r="BZ1887" s="29"/>
      <c r="CA1887" s="29"/>
      <c r="CB1887" s="29"/>
      <c r="CC1887" s="29"/>
      <c r="CD1887" s="29"/>
      <c r="CE1887" s="29"/>
      <c r="CF1887" s="29"/>
      <c r="CG1887" s="29"/>
      <c r="CH1887" s="29"/>
      <c r="CI1887" s="29"/>
      <c r="CJ1887" s="29"/>
      <c r="CK1887" s="29"/>
      <c r="CL1887" s="29"/>
      <c r="CM1887" s="29"/>
      <c r="CN1887" s="29"/>
      <c r="CO1887" s="29"/>
      <c r="CP1887" s="29"/>
      <c r="CQ1887" s="29"/>
      <c r="CR1887" s="29"/>
      <c r="CS1887" s="29"/>
      <c r="CT1887" s="29"/>
      <c r="CU1887" s="29"/>
      <c r="CV1887" s="29"/>
      <c r="CW1887" s="29"/>
      <c r="CX1887" s="29"/>
      <c r="CY1887" s="29"/>
      <c r="CZ1887" s="29"/>
      <c r="DA1887" s="29"/>
      <c r="DB1887" s="29"/>
      <c r="DC1887" s="29"/>
      <c r="DD1887" s="29"/>
      <c r="DE1887" s="29"/>
      <c r="DF1887" s="29"/>
      <c r="DG1887" s="29"/>
      <c r="DH1887" s="29"/>
      <c r="DI1887" s="29"/>
      <c r="DJ1887" s="29"/>
      <c r="DK1887" s="29"/>
      <c r="DL1887" s="29"/>
      <c r="DM1887" s="29"/>
      <c r="DN1887" s="29"/>
      <c r="DO1887" s="29"/>
      <c r="DP1887" s="29"/>
      <c r="DQ1887" s="29"/>
      <c r="DR1887" s="29"/>
      <c r="DS1887" s="29"/>
      <c r="DT1887" s="29"/>
      <c r="DU1887" s="29"/>
      <c r="DV1887" s="29"/>
      <c r="DW1887" s="29"/>
      <c r="DX1887" s="29"/>
      <c r="DY1887" s="29"/>
      <c r="DZ1887" s="29"/>
      <c r="EA1887" s="29"/>
      <c r="EB1887" s="29"/>
      <c r="EC1887" s="29"/>
      <c r="ED1887" s="29"/>
      <c r="EE1887" s="29"/>
      <c r="EF1887" s="29"/>
      <c r="EG1887" s="29"/>
      <c r="EH1887" s="29"/>
      <c r="EI1887" s="29"/>
      <c r="EJ1887" s="29"/>
      <c r="EK1887" s="29"/>
      <c r="EL1887" s="29"/>
      <c r="EM1887" s="29"/>
      <c r="EN1887" s="29"/>
      <c r="EO1887" s="29"/>
      <c r="EP1887" s="29"/>
      <c r="EQ1887" s="29"/>
      <c r="ER1887" s="29"/>
      <c r="ES1887" s="29"/>
      <c r="ET1887" s="29"/>
      <c r="EU1887" s="29"/>
      <c r="EV1887" s="29"/>
      <c r="EW1887" s="29"/>
      <c r="EX1887" s="29"/>
      <c r="EY1887" s="29"/>
      <c r="EZ1887" s="29"/>
      <c r="FA1887" s="29"/>
      <c r="FB1887" s="29"/>
      <c r="FC1887" s="29"/>
      <c r="FD1887" s="29"/>
      <c r="FE1887" s="29"/>
      <c r="FF1887" s="29"/>
      <c r="FG1887" s="29"/>
      <c r="FH1887" s="29"/>
      <c r="FI1887" s="29"/>
      <c r="FJ1887" s="29"/>
      <c r="FK1887" s="29"/>
      <c r="FL1887" s="29"/>
      <c r="FM1887" s="29"/>
      <c r="FN1887" s="29"/>
      <c r="FO1887" s="29"/>
      <c r="FP1887" s="29"/>
      <c r="FQ1887" s="29"/>
      <c r="FR1887" s="29"/>
      <c r="FS1887" s="29"/>
      <c r="FT1887" s="29"/>
      <c r="FU1887" s="29"/>
      <c r="FV1887" s="29"/>
      <c r="FW1887" s="29"/>
      <c r="FX1887" s="29"/>
      <c r="FY1887" s="29"/>
      <c r="FZ1887" s="29"/>
      <c r="GA1887" s="29"/>
      <c r="GB1887" s="29"/>
      <c r="GC1887" s="29"/>
      <c r="GD1887" s="29"/>
      <c r="GE1887" s="31"/>
      <c r="GF1887" s="31"/>
      <c r="GG1887" s="31"/>
      <c r="GH1887" s="31"/>
      <c r="GI1887" s="31"/>
      <c r="GJ1887" s="31"/>
      <c r="GK1887" s="31"/>
      <c r="GL1887" s="31"/>
      <c r="GM1887" s="31"/>
      <c r="GN1887" s="31"/>
    </row>
    <row r="1888" spans="1:196" s="34" customFormat="1" x14ac:dyDescent="0.2">
      <c r="A1888" s="4"/>
      <c r="B1888" s="315"/>
      <c r="C1888" s="315"/>
      <c r="D1888" s="315"/>
      <c r="E1888" s="31"/>
      <c r="F1888" s="319"/>
      <c r="G1888" s="319"/>
      <c r="I1888" s="31"/>
      <c r="J1888" s="31"/>
      <c r="K1888" s="320"/>
      <c r="L1888" s="31"/>
      <c r="M1888" s="38"/>
      <c r="N1888" s="31"/>
      <c r="O1888" s="38"/>
      <c r="P1888" s="321"/>
      <c r="Q1888" s="31"/>
      <c r="R1888" s="31"/>
      <c r="S1888" s="31"/>
      <c r="T1888" s="31"/>
      <c r="U1888" s="31"/>
      <c r="V1888" s="31"/>
      <c r="W1888" s="31"/>
      <c r="X1888" s="29"/>
      <c r="Y1888" s="29"/>
      <c r="Z1888" s="29"/>
      <c r="AA1888" s="29"/>
      <c r="AB1888" s="29"/>
      <c r="AC1888" s="29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/>
      <c r="BD1888" s="29"/>
      <c r="BE1888" s="29"/>
      <c r="BF1888" s="29"/>
      <c r="BG1888" s="29"/>
      <c r="BH1888" s="29"/>
      <c r="BI1888" s="29"/>
      <c r="BJ1888" s="29"/>
      <c r="BK1888" s="29"/>
      <c r="BL1888" s="29"/>
      <c r="BM1888" s="29"/>
      <c r="BN1888" s="29"/>
      <c r="BO1888" s="29"/>
      <c r="BP1888" s="29"/>
      <c r="BQ1888" s="29"/>
      <c r="BR1888" s="29"/>
      <c r="BS1888" s="29"/>
      <c r="BT1888" s="29"/>
      <c r="BU1888" s="29"/>
      <c r="BV1888" s="29"/>
      <c r="BW1888" s="29"/>
      <c r="BX1888" s="29"/>
      <c r="BY1888" s="29"/>
      <c r="BZ1888" s="29"/>
      <c r="CA1888" s="29"/>
      <c r="CB1888" s="29"/>
      <c r="CC1888" s="29"/>
      <c r="CD1888" s="29"/>
      <c r="CE1888" s="29"/>
      <c r="CF1888" s="29"/>
      <c r="CG1888" s="29"/>
      <c r="CH1888" s="29"/>
      <c r="CI1888" s="29"/>
      <c r="CJ1888" s="29"/>
      <c r="CK1888" s="29"/>
      <c r="CL1888" s="29"/>
      <c r="CM1888" s="29"/>
      <c r="CN1888" s="29"/>
      <c r="CO1888" s="29"/>
      <c r="CP1888" s="29"/>
      <c r="CQ1888" s="29"/>
      <c r="CR1888" s="29"/>
      <c r="CS1888" s="29"/>
      <c r="CT1888" s="29"/>
      <c r="CU1888" s="29"/>
      <c r="CV1888" s="29"/>
      <c r="CW1888" s="29"/>
      <c r="CX1888" s="29"/>
      <c r="CY1888" s="29"/>
      <c r="CZ1888" s="29"/>
      <c r="DA1888" s="29"/>
      <c r="DB1888" s="29"/>
      <c r="DC1888" s="29"/>
      <c r="DD1888" s="29"/>
      <c r="DE1888" s="29"/>
      <c r="DF1888" s="29"/>
      <c r="DG1888" s="29"/>
      <c r="DH1888" s="29"/>
      <c r="DI1888" s="29"/>
      <c r="DJ1888" s="29"/>
      <c r="DK1888" s="29"/>
      <c r="DL1888" s="29"/>
      <c r="DM1888" s="29"/>
      <c r="DN1888" s="29"/>
      <c r="DO1888" s="29"/>
      <c r="DP1888" s="29"/>
      <c r="DQ1888" s="29"/>
      <c r="DR1888" s="29"/>
      <c r="DS1888" s="29"/>
      <c r="DT1888" s="29"/>
      <c r="DU1888" s="29"/>
      <c r="DV1888" s="29"/>
      <c r="DW1888" s="29"/>
      <c r="DX1888" s="29"/>
      <c r="DY1888" s="29"/>
      <c r="DZ1888" s="29"/>
      <c r="EA1888" s="29"/>
      <c r="EB1888" s="29"/>
      <c r="EC1888" s="29"/>
      <c r="ED1888" s="29"/>
      <c r="EE1888" s="29"/>
      <c r="EF1888" s="29"/>
      <c r="EG1888" s="29"/>
      <c r="EH1888" s="29"/>
      <c r="EI1888" s="29"/>
      <c r="EJ1888" s="29"/>
      <c r="EK1888" s="29"/>
      <c r="EL1888" s="29"/>
      <c r="EM1888" s="29"/>
      <c r="EN1888" s="29"/>
      <c r="EO1888" s="29"/>
      <c r="EP1888" s="29"/>
      <c r="EQ1888" s="29"/>
      <c r="ER1888" s="29"/>
      <c r="ES1888" s="29"/>
      <c r="ET1888" s="29"/>
      <c r="EU1888" s="29"/>
      <c r="EV1888" s="29"/>
      <c r="EW1888" s="29"/>
      <c r="EX1888" s="29"/>
      <c r="EY1888" s="29"/>
      <c r="EZ1888" s="29"/>
      <c r="FA1888" s="29"/>
      <c r="FB1888" s="29"/>
      <c r="FC1888" s="29"/>
      <c r="FD1888" s="29"/>
      <c r="FE1888" s="29"/>
      <c r="FF1888" s="29"/>
      <c r="FG1888" s="29"/>
      <c r="FH1888" s="29"/>
      <c r="FI1888" s="29"/>
      <c r="FJ1888" s="29"/>
      <c r="FK1888" s="29"/>
      <c r="FL1888" s="29"/>
      <c r="FM1888" s="29"/>
      <c r="FN1888" s="29"/>
      <c r="FO1888" s="29"/>
      <c r="FP1888" s="29"/>
      <c r="FQ1888" s="29"/>
      <c r="FR1888" s="29"/>
      <c r="FS1888" s="29"/>
      <c r="FT1888" s="29"/>
      <c r="FU1888" s="29"/>
      <c r="FV1888" s="29"/>
      <c r="FW1888" s="29"/>
      <c r="FX1888" s="29"/>
      <c r="FY1888" s="29"/>
      <c r="FZ1888" s="29"/>
      <c r="GA1888" s="29"/>
      <c r="GB1888" s="29"/>
      <c r="GC1888" s="29"/>
      <c r="GD1888" s="29"/>
      <c r="GE1888" s="31"/>
      <c r="GF1888" s="31"/>
      <c r="GG1888" s="31"/>
      <c r="GH1888" s="31"/>
      <c r="GI1888" s="31"/>
      <c r="GJ1888" s="31"/>
      <c r="GK1888" s="31"/>
      <c r="GL1888" s="31"/>
      <c r="GM1888" s="31"/>
      <c r="GN1888" s="31"/>
    </row>
    <row r="1889" spans="1:196" s="34" customFormat="1" x14ac:dyDescent="0.2">
      <c r="A1889" s="4"/>
      <c r="B1889" s="315"/>
      <c r="C1889" s="315"/>
      <c r="D1889" s="315"/>
      <c r="E1889" s="31"/>
      <c r="F1889" s="319"/>
      <c r="G1889" s="319"/>
      <c r="I1889" s="31"/>
      <c r="J1889" s="31"/>
      <c r="K1889" s="320"/>
      <c r="L1889" s="31"/>
      <c r="M1889" s="38"/>
      <c r="N1889" s="31"/>
      <c r="O1889" s="38"/>
      <c r="P1889" s="321"/>
      <c r="Q1889" s="31"/>
      <c r="R1889" s="31"/>
      <c r="S1889" s="31"/>
      <c r="T1889" s="31"/>
      <c r="U1889" s="31"/>
      <c r="V1889" s="31"/>
      <c r="W1889" s="31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  <c r="BI1889" s="29"/>
      <c r="BJ1889" s="29"/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  <c r="CR1889" s="29"/>
      <c r="CS1889" s="29"/>
      <c r="CT1889" s="29"/>
      <c r="CU1889" s="29"/>
      <c r="CV1889" s="29"/>
      <c r="CW1889" s="29"/>
      <c r="CX1889" s="29"/>
      <c r="CY1889" s="29"/>
      <c r="CZ1889" s="29"/>
      <c r="DA1889" s="29"/>
      <c r="DB1889" s="29"/>
      <c r="DC1889" s="29"/>
      <c r="DD1889" s="29"/>
      <c r="DE1889" s="29"/>
      <c r="DF1889" s="29"/>
      <c r="DG1889" s="29"/>
      <c r="DH1889" s="29"/>
      <c r="DI1889" s="29"/>
      <c r="DJ1889" s="29"/>
      <c r="DK1889" s="29"/>
      <c r="DL1889" s="29"/>
      <c r="DM1889" s="29"/>
      <c r="DN1889" s="29"/>
      <c r="DO1889" s="29"/>
      <c r="DP1889" s="29"/>
      <c r="DQ1889" s="29"/>
      <c r="DR1889" s="29"/>
      <c r="DS1889" s="29"/>
      <c r="DT1889" s="29"/>
      <c r="DU1889" s="29"/>
      <c r="DV1889" s="29"/>
      <c r="DW1889" s="29"/>
      <c r="DX1889" s="29"/>
      <c r="DY1889" s="29"/>
      <c r="DZ1889" s="29"/>
      <c r="EA1889" s="29"/>
      <c r="EB1889" s="29"/>
      <c r="EC1889" s="29"/>
      <c r="ED1889" s="29"/>
      <c r="EE1889" s="29"/>
      <c r="EF1889" s="29"/>
      <c r="EG1889" s="29"/>
      <c r="EH1889" s="29"/>
      <c r="EI1889" s="29"/>
      <c r="EJ1889" s="29"/>
      <c r="EK1889" s="29"/>
      <c r="EL1889" s="29"/>
      <c r="EM1889" s="29"/>
      <c r="EN1889" s="29"/>
      <c r="EO1889" s="29"/>
      <c r="EP1889" s="29"/>
      <c r="EQ1889" s="29"/>
      <c r="ER1889" s="29"/>
      <c r="ES1889" s="29"/>
      <c r="ET1889" s="29"/>
      <c r="EU1889" s="29"/>
      <c r="EV1889" s="29"/>
      <c r="EW1889" s="29"/>
      <c r="EX1889" s="29"/>
      <c r="EY1889" s="29"/>
      <c r="EZ1889" s="29"/>
      <c r="FA1889" s="29"/>
      <c r="FB1889" s="29"/>
      <c r="FC1889" s="29"/>
      <c r="FD1889" s="29"/>
      <c r="FE1889" s="29"/>
      <c r="FF1889" s="29"/>
      <c r="FG1889" s="29"/>
      <c r="FH1889" s="29"/>
      <c r="FI1889" s="29"/>
      <c r="FJ1889" s="29"/>
      <c r="FK1889" s="29"/>
      <c r="FL1889" s="29"/>
      <c r="FM1889" s="29"/>
      <c r="FN1889" s="29"/>
      <c r="FO1889" s="29"/>
      <c r="FP1889" s="29"/>
      <c r="FQ1889" s="29"/>
      <c r="FR1889" s="29"/>
      <c r="FS1889" s="29"/>
      <c r="FT1889" s="29"/>
      <c r="FU1889" s="29"/>
      <c r="FV1889" s="29"/>
      <c r="FW1889" s="29"/>
      <c r="FX1889" s="29"/>
      <c r="FY1889" s="29"/>
      <c r="FZ1889" s="29"/>
      <c r="GA1889" s="29"/>
      <c r="GB1889" s="29"/>
      <c r="GC1889" s="29"/>
      <c r="GD1889" s="29"/>
      <c r="GE1889" s="31"/>
      <c r="GF1889" s="31"/>
      <c r="GG1889" s="31"/>
      <c r="GH1889" s="31"/>
      <c r="GI1889" s="31"/>
      <c r="GJ1889" s="31"/>
      <c r="GK1889" s="31"/>
      <c r="GL1889" s="31"/>
      <c r="GM1889" s="31"/>
      <c r="GN1889" s="31"/>
    </row>
    <row r="1890" spans="1:196" s="34" customFormat="1" x14ac:dyDescent="0.2">
      <c r="A1890" s="4"/>
      <c r="B1890" s="315"/>
      <c r="C1890" s="315"/>
      <c r="D1890" s="315"/>
      <c r="E1890" s="31"/>
      <c r="F1890" s="319"/>
      <c r="G1890" s="319"/>
      <c r="I1890" s="31"/>
      <c r="J1890" s="31"/>
      <c r="K1890" s="320"/>
      <c r="L1890" s="31"/>
      <c r="M1890" s="38"/>
      <c r="N1890" s="31"/>
      <c r="O1890" s="38"/>
      <c r="P1890" s="321"/>
      <c r="Q1890" s="31"/>
      <c r="R1890" s="31"/>
      <c r="S1890" s="31"/>
      <c r="T1890" s="31"/>
      <c r="U1890" s="31"/>
      <c r="V1890" s="31"/>
      <c r="W1890" s="31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/>
      <c r="BV1890" s="29"/>
      <c r="BW1890" s="29"/>
      <c r="BX1890" s="29"/>
      <c r="BY1890" s="29"/>
      <c r="BZ1890" s="29"/>
      <c r="CA1890" s="29"/>
      <c r="CB1890" s="29"/>
      <c r="CC1890" s="29"/>
      <c r="CD1890" s="29"/>
      <c r="CE1890" s="29"/>
      <c r="CF1890" s="29"/>
      <c r="CG1890" s="29"/>
      <c r="CH1890" s="29"/>
      <c r="CI1890" s="29"/>
      <c r="CJ1890" s="29"/>
      <c r="CK1890" s="29"/>
      <c r="CL1890" s="29"/>
      <c r="CM1890" s="29"/>
      <c r="CN1890" s="29"/>
      <c r="CO1890" s="29"/>
      <c r="CP1890" s="29"/>
      <c r="CQ1890" s="29"/>
      <c r="CR1890" s="29"/>
      <c r="CS1890" s="29"/>
      <c r="CT1890" s="29"/>
      <c r="CU1890" s="29"/>
      <c r="CV1890" s="29"/>
      <c r="CW1890" s="29"/>
      <c r="CX1890" s="29"/>
      <c r="CY1890" s="29"/>
      <c r="CZ1890" s="29"/>
      <c r="DA1890" s="29"/>
      <c r="DB1890" s="29"/>
      <c r="DC1890" s="29"/>
      <c r="DD1890" s="29"/>
      <c r="DE1890" s="29"/>
      <c r="DF1890" s="29"/>
      <c r="DG1890" s="29"/>
      <c r="DH1890" s="29"/>
      <c r="DI1890" s="29"/>
      <c r="DJ1890" s="29"/>
      <c r="DK1890" s="29"/>
      <c r="DL1890" s="29"/>
      <c r="DM1890" s="29"/>
      <c r="DN1890" s="29"/>
      <c r="DO1890" s="29"/>
      <c r="DP1890" s="29"/>
      <c r="DQ1890" s="29"/>
      <c r="DR1890" s="29"/>
      <c r="DS1890" s="29"/>
      <c r="DT1890" s="29"/>
      <c r="DU1890" s="29"/>
      <c r="DV1890" s="29"/>
      <c r="DW1890" s="29"/>
      <c r="DX1890" s="29"/>
      <c r="DY1890" s="29"/>
      <c r="DZ1890" s="29"/>
      <c r="EA1890" s="29"/>
      <c r="EB1890" s="29"/>
      <c r="EC1890" s="29"/>
      <c r="ED1890" s="29"/>
      <c r="EE1890" s="29"/>
      <c r="EF1890" s="29"/>
      <c r="EG1890" s="29"/>
      <c r="EH1890" s="29"/>
      <c r="EI1890" s="29"/>
      <c r="EJ1890" s="29"/>
      <c r="EK1890" s="29"/>
      <c r="EL1890" s="29"/>
      <c r="EM1890" s="29"/>
      <c r="EN1890" s="29"/>
      <c r="EO1890" s="29"/>
      <c r="EP1890" s="29"/>
      <c r="EQ1890" s="29"/>
      <c r="ER1890" s="29"/>
      <c r="ES1890" s="29"/>
      <c r="ET1890" s="29"/>
      <c r="EU1890" s="29"/>
      <c r="EV1890" s="29"/>
      <c r="EW1890" s="29"/>
      <c r="EX1890" s="29"/>
      <c r="EY1890" s="29"/>
      <c r="EZ1890" s="29"/>
      <c r="FA1890" s="29"/>
      <c r="FB1890" s="29"/>
      <c r="FC1890" s="29"/>
      <c r="FD1890" s="29"/>
      <c r="FE1890" s="29"/>
      <c r="FF1890" s="29"/>
      <c r="FG1890" s="29"/>
      <c r="FH1890" s="29"/>
      <c r="FI1890" s="29"/>
      <c r="FJ1890" s="29"/>
      <c r="FK1890" s="29"/>
      <c r="FL1890" s="29"/>
      <c r="FM1890" s="29"/>
      <c r="FN1890" s="29"/>
      <c r="FO1890" s="29"/>
      <c r="FP1890" s="29"/>
      <c r="FQ1890" s="29"/>
      <c r="FR1890" s="29"/>
      <c r="FS1890" s="29"/>
      <c r="FT1890" s="29"/>
      <c r="FU1890" s="29"/>
      <c r="FV1890" s="29"/>
      <c r="FW1890" s="29"/>
      <c r="FX1890" s="29"/>
      <c r="FY1890" s="29"/>
      <c r="FZ1890" s="29"/>
      <c r="GA1890" s="29"/>
      <c r="GB1890" s="29"/>
      <c r="GC1890" s="29"/>
      <c r="GD1890" s="29"/>
      <c r="GE1890" s="31"/>
      <c r="GF1890" s="31"/>
      <c r="GG1890" s="31"/>
      <c r="GH1890" s="31"/>
      <c r="GI1890" s="31"/>
      <c r="GJ1890" s="31"/>
      <c r="GK1890" s="31"/>
      <c r="GL1890" s="31"/>
      <c r="GM1890" s="31"/>
      <c r="GN1890" s="31"/>
    </row>
    <row r="1891" spans="1:196" s="34" customFormat="1" x14ac:dyDescent="0.2">
      <c r="A1891" s="4"/>
      <c r="B1891" s="315"/>
      <c r="C1891" s="315"/>
      <c r="D1891" s="315"/>
      <c r="E1891" s="31"/>
      <c r="F1891" s="319"/>
      <c r="G1891" s="319"/>
      <c r="I1891" s="31"/>
      <c r="J1891" s="31"/>
      <c r="K1891" s="320"/>
      <c r="L1891" s="31"/>
      <c r="M1891" s="38"/>
      <c r="N1891" s="31"/>
      <c r="O1891" s="38"/>
      <c r="P1891" s="321"/>
      <c r="Q1891" s="31"/>
      <c r="R1891" s="31"/>
      <c r="S1891" s="31"/>
      <c r="T1891" s="31"/>
      <c r="U1891" s="31"/>
      <c r="V1891" s="31"/>
      <c r="W1891" s="31"/>
      <c r="X1891" s="29"/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  <c r="BE1891" s="29"/>
      <c r="BF1891" s="29"/>
      <c r="BG1891" s="29"/>
      <c r="BH1891" s="29"/>
      <c r="BI1891" s="29"/>
      <c r="BJ1891" s="29"/>
      <c r="BK1891" s="29"/>
      <c r="BL1891" s="29"/>
      <c r="BM1891" s="29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29"/>
      <c r="CB1891" s="29"/>
      <c r="CC1891" s="29"/>
      <c r="CD1891" s="29"/>
      <c r="CE1891" s="29"/>
      <c r="CF1891" s="29"/>
      <c r="CG1891" s="29"/>
      <c r="CH1891" s="29"/>
      <c r="CI1891" s="29"/>
      <c r="CJ1891" s="29"/>
      <c r="CK1891" s="29"/>
      <c r="CL1891" s="29"/>
      <c r="CM1891" s="29"/>
      <c r="CN1891" s="29"/>
      <c r="CO1891" s="29"/>
      <c r="CP1891" s="29"/>
      <c r="CQ1891" s="29"/>
      <c r="CR1891" s="29"/>
      <c r="CS1891" s="29"/>
      <c r="CT1891" s="29"/>
      <c r="CU1891" s="29"/>
      <c r="CV1891" s="29"/>
      <c r="CW1891" s="29"/>
      <c r="CX1891" s="29"/>
      <c r="CY1891" s="29"/>
      <c r="CZ1891" s="29"/>
      <c r="DA1891" s="29"/>
      <c r="DB1891" s="29"/>
      <c r="DC1891" s="29"/>
      <c r="DD1891" s="29"/>
      <c r="DE1891" s="29"/>
      <c r="DF1891" s="29"/>
      <c r="DG1891" s="29"/>
      <c r="DH1891" s="29"/>
      <c r="DI1891" s="29"/>
      <c r="DJ1891" s="29"/>
      <c r="DK1891" s="29"/>
      <c r="DL1891" s="29"/>
      <c r="DM1891" s="29"/>
      <c r="DN1891" s="29"/>
      <c r="DO1891" s="29"/>
      <c r="DP1891" s="29"/>
      <c r="DQ1891" s="29"/>
      <c r="DR1891" s="29"/>
      <c r="DS1891" s="29"/>
      <c r="DT1891" s="29"/>
      <c r="DU1891" s="29"/>
      <c r="DV1891" s="29"/>
      <c r="DW1891" s="29"/>
      <c r="DX1891" s="29"/>
      <c r="DY1891" s="29"/>
      <c r="DZ1891" s="29"/>
      <c r="EA1891" s="29"/>
      <c r="EB1891" s="29"/>
      <c r="EC1891" s="29"/>
      <c r="ED1891" s="29"/>
      <c r="EE1891" s="29"/>
      <c r="EF1891" s="29"/>
      <c r="EG1891" s="29"/>
      <c r="EH1891" s="29"/>
      <c r="EI1891" s="29"/>
      <c r="EJ1891" s="29"/>
      <c r="EK1891" s="29"/>
      <c r="EL1891" s="29"/>
      <c r="EM1891" s="29"/>
      <c r="EN1891" s="29"/>
      <c r="EO1891" s="29"/>
      <c r="EP1891" s="29"/>
      <c r="EQ1891" s="29"/>
      <c r="ER1891" s="29"/>
      <c r="ES1891" s="29"/>
      <c r="ET1891" s="29"/>
      <c r="EU1891" s="29"/>
      <c r="EV1891" s="29"/>
      <c r="EW1891" s="29"/>
      <c r="EX1891" s="29"/>
      <c r="EY1891" s="29"/>
      <c r="EZ1891" s="29"/>
      <c r="FA1891" s="29"/>
      <c r="FB1891" s="29"/>
      <c r="FC1891" s="29"/>
      <c r="FD1891" s="29"/>
      <c r="FE1891" s="29"/>
      <c r="FF1891" s="29"/>
      <c r="FG1891" s="29"/>
      <c r="FH1891" s="29"/>
      <c r="FI1891" s="29"/>
      <c r="FJ1891" s="29"/>
      <c r="FK1891" s="29"/>
      <c r="FL1891" s="29"/>
      <c r="FM1891" s="29"/>
      <c r="FN1891" s="29"/>
      <c r="FO1891" s="29"/>
      <c r="FP1891" s="29"/>
      <c r="FQ1891" s="29"/>
      <c r="FR1891" s="29"/>
      <c r="FS1891" s="29"/>
      <c r="FT1891" s="29"/>
      <c r="FU1891" s="29"/>
      <c r="FV1891" s="29"/>
      <c r="FW1891" s="29"/>
      <c r="FX1891" s="29"/>
      <c r="FY1891" s="29"/>
      <c r="FZ1891" s="29"/>
      <c r="GA1891" s="29"/>
      <c r="GB1891" s="29"/>
      <c r="GC1891" s="29"/>
      <c r="GD1891" s="29"/>
      <c r="GE1891" s="31"/>
      <c r="GF1891" s="31"/>
      <c r="GG1891" s="31"/>
      <c r="GH1891" s="31"/>
      <c r="GI1891" s="31"/>
      <c r="GJ1891" s="31"/>
      <c r="GK1891" s="31"/>
      <c r="GL1891" s="31"/>
      <c r="GM1891" s="31"/>
      <c r="GN1891" s="31"/>
    </row>
    <row r="1892" spans="1:196" s="34" customFormat="1" x14ac:dyDescent="0.2">
      <c r="A1892" s="4"/>
      <c r="B1892" s="315"/>
      <c r="C1892" s="315"/>
      <c r="D1892" s="315"/>
      <c r="E1892" s="31"/>
      <c r="F1892" s="319"/>
      <c r="G1892" s="319"/>
      <c r="I1892" s="31"/>
      <c r="J1892" s="31"/>
      <c r="K1892" s="320"/>
      <c r="L1892" s="31"/>
      <c r="M1892" s="38"/>
      <c r="N1892" s="31"/>
      <c r="O1892" s="38"/>
      <c r="P1892" s="321"/>
      <c r="Q1892" s="31"/>
      <c r="R1892" s="31"/>
      <c r="S1892" s="31"/>
      <c r="T1892" s="31"/>
      <c r="U1892" s="31"/>
      <c r="V1892" s="31"/>
      <c r="W1892" s="31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  <c r="CR1892" s="29"/>
      <c r="CS1892" s="29"/>
      <c r="CT1892" s="29"/>
      <c r="CU1892" s="29"/>
      <c r="CV1892" s="29"/>
      <c r="CW1892" s="29"/>
      <c r="CX1892" s="29"/>
      <c r="CY1892" s="29"/>
      <c r="CZ1892" s="29"/>
      <c r="DA1892" s="29"/>
      <c r="DB1892" s="29"/>
      <c r="DC1892" s="29"/>
      <c r="DD1892" s="29"/>
      <c r="DE1892" s="29"/>
      <c r="DF1892" s="29"/>
      <c r="DG1892" s="29"/>
      <c r="DH1892" s="29"/>
      <c r="DI1892" s="29"/>
      <c r="DJ1892" s="29"/>
      <c r="DK1892" s="29"/>
      <c r="DL1892" s="29"/>
      <c r="DM1892" s="29"/>
      <c r="DN1892" s="29"/>
      <c r="DO1892" s="29"/>
      <c r="DP1892" s="29"/>
      <c r="DQ1892" s="29"/>
      <c r="DR1892" s="29"/>
      <c r="DS1892" s="29"/>
      <c r="DT1892" s="29"/>
      <c r="DU1892" s="29"/>
      <c r="DV1892" s="29"/>
      <c r="DW1892" s="29"/>
      <c r="DX1892" s="29"/>
      <c r="DY1892" s="29"/>
      <c r="DZ1892" s="29"/>
      <c r="EA1892" s="29"/>
      <c r="EB1892" s="29"/>
      <c r="EC1892" s="29"/>
      <c r="ED1892" s="29"/>
      <c r="EE1892" s="29"/>
      <c r="EF1892" s="29"/>
      <c r="EG1892" s="29"/>
      <c r="EH1892" s="29"/>
      <c r="EI1892" s="29"/>
      <c r="EJ1892" s="29"/>
      <c r="EK1892" s="29"/>
      <c r="EL1892" s="29"/>
      <c r="EM1892" s="29"/>
      <c r="EN1892" s="29"/>
      <c r="EO1892" s="29"/>
      <c r="EP1892" s="29"/>
      <c r="EQ1892" s="29"/>
      <c r="ER1892" s="29"/>
      <c r="ES1892" s="29"/>
      <c r="ET1892" s="29"/>
      <c r="EU1892" s="29"/>
      <c r="EV1892" s="29"/>
      <c r="EW1892" s="29"/>
      <c r="EX1892" s="29"/>
      <c r="EY1892" s="29"/>
      <c r="EZ1892" s="29"/>
      <c r="FA1892" s="29"/>
      <c r="FB1892" s="29"/>
      <c r="FC1892" s="29"/>
      <c r="FD1892" s="29"/>
      <c r="FE1892" s="29"/>
      <c r="FF1892" s="29"/>
      <c r="FG1892" s="29"/>
      <c r="FH1892" s="29"/>
      <c r="FI1892" s="29"/>
      <c r="FJ1892" s="29"/>
      <c r="FK1892" s="29"/>
      <c r="FL1892" s="29"/>
      <c r="FM1892" s="29"/>
      <c r="FN1892" s="29"/>
      <c r="FO1892" s="29"/>
      <c r="FP1892" s="29"/>
      <c r="FQ1892" s="29"/>
      <c r="FR1892" s="29"/>
      <c r="FS1892" s="29"/>
      <c r="FT1892" s="29"/>
      <c r="FU1892" s="29"/>
      <c r="FV1892" s="29"/>
      <c r="FW1892" s="29"/>
      <c r="FX1892" s="29"/>
      <c r="FY1892" s="29"/>
      <c r="FZ1892" s="29"/>
      <c r="GA1892" s="29"/>
      <c r="GB1892" s="29"/>
      <c r="GC1892" s="29"/>
      <c r="GD1892" s="29"/>
      <c r="GE1892" s="31"/>
      <c r="GF1892" s="31"/>
      <c r="GG1892" s="31"/>
      <c r="GH1892" s="31"/>
      <c r="GI1892" s="31"/>
      <c r="GJ1892" s="31"/>
      <c r="GK1892" s="31"/>
      <c r="GL1892" s="31"/>
      <c r="GM1892" s="31"/>
      <c r="GN1892" s="31"/>
    </row>
    <row r="1893" spans="1:196" s="34" customFormat="1" x14ac:dyDescent="0.2">
      <c r="A1893" s="4"/>
      <c r="B1893" s="315"/>
      <c r="C1893" s="315"/>
      <c r="D1893" s="315"/>
      <c r="E1893" s="31"/>
      <c r="F1893" s="319"/>
      <c r="G1893" s="319"/>
      <c r="I1893" s="31"/>
      <c r="J1893" s="31"/>
      <c r="K1893" s="320"/>
      <c r="L1893" s="31"/>
      <c r="M1893" s="38"/>
      <c r="N1893" s="31"/>
      <c r="O1893" s="38"/>
      <c r="P1893" s="321"/>
      <c r="Q1893" s="31"/>
      <c r="R1893" s="31"/>
      <c r="S1893" s="31"/>
      <c r="T1893" s="31"/>
      <c r="U1893" s="31"/>
      <c r="V1893" s="31"/>
      <c r="W1893" s="31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29"/>
      <c r="BG1893" s="29"/>
      <c r="BH1893" s="29"/>
      <c r="BI1893" s="29"/>
      <c r="BJ1893" s="29"/>
      <c r="BK1893" s="29"/>
      <c r="BL1893" s="29"/>
      <c r="BM1893" s="29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29"/>
      <c r="CB1893" s="29"/>
      <c r="CC1893" s="29"/>
      <c r="CD1893" s="29"/>
      <c r="CE1893" s="29"/>
      <c r="CF1893" s="29"/>
      <c r="CG1893" s="29"/>
      <c r="CH1893" s="29"/>
      <c r="CI1893" s="29"/>
      <c r="CJ1893" s="29"/>
      <c r="CK1893" s="29"/>
      <c r="CL1893" s="29"/>
      <c r="CM1893" s="29"/>
      <c r="CN1893" s="29"/>
      <c r="CO1893" s="29"/>
      <c r="CP1893" s="29"/>
      <c r="CQ1893" s="29"/>
      <c r="CR1893" s="29"/>
      <c r="CS1893" s="29"/>
      <c r="CT1893" s="29"/>
      <c r="CU1893" s="29"/>
      <c r="CV1893" s="29"/>
      <c r="CW1893" s="29"/>
      <c r="CX1893" s="29"/>
      <c r="CY1893" s="29"/>
      <c r="CZ1893" s="29"/>
      <c r="DA1893" s="29"/>
      <c r="DB1893" s="29"/>
      <c r="DC1893" s="29"/>
      <c r="DD1893" s="29"/>
      <c r="DE1893" s="29"/>
      <c r="DF1893" s="29"/>
      <c r="DG1893" s="29"/>
      <c r="DH1893" s="29"/>
      <c r="DI1893" s="29"/>
      <c r="DJ1893" s="29"/>
      <c r="DK1893" s="29"/>
      <c r="DL1893" s="29"/>
      <c r="DM1893" s="29"/>
      <c r="DN1893" s="29"/>
      <c r="DO1893" s="29"/>
      <c r="DP1893" s="29"/>
      <c r="DQ1893" s="29"/>
      <c r="DR1893" s="29"/>
      <c r="DS1893" s="29"/>
      <c r="DT1893" s="29"/>
      <c r="DU1893" s="29"/>
      <c r="DV1893" s="29"/>
      <c r="DW1893" s="29"/>
      <c r="DX1893" s="29"/>
      <c r="DY1893" s="29"/>
      <c r="DZ1893" s="29"/>
      <c r="EA1893" s="29"/>
      <c r="EB1893" s="29"/>
      <c r="EC1893" s="29"/>
      <c r="ED1893" s="29"/>
      <c r="EE1893" s="29"/>
      <c r="EF1893" s="29"/>
      <c r="EG1893" s="29"/>
      <c r="EH1893" s="29"/>
      <c r="EI1893" s="29"/>
      <c r="EJ1893" s="29"/>
      <c r="EK1893" s="29"/>
      <c r="EL1893" s="29"/>
      <c r="EM1893" s="29"/>
      <c r="EN1893" s="29"/>
      <c r="EO1893" s="29"/>
      <c r="EP1893" s="29"/>
      <c r="EQ1893" s="29"/>
      <c r="ER1893" s="29"/>
      <c r="ES1893" s="29"/>
      <c r="ET1893" s="29"/>
      <c r="EU1893" s="29"/>
      <c r="EV1893" s="29"/>
      <c r="EW1893" s="29"/>
      <c r="EX1893" s="29"/>
      <c r="EY1893" s="29"/>
      <c r="EZ1893" s="29"/>
      <c r="FA1893" s="29"/>
      <c r="FB1893" s="29"/>
      <c r="FC1893" s="29"/>
      <c r="FD1893" s="29"/>
      <c r="FE1893" s="29"/>
      <c r="FF1893" s="29"/>
      <c r="FG1893" s="29"/>
      <c r="FH1893" s="29"/>
      <c r="FI1893" s="29"/>
      <c r="FJ1893" s="29"/>
      <c r="FK1893" s="29"/>
      <c r="FL1893" s="29"/>
      <c r="FM1893" s="29"/>
      <c r="FN1893" s="29"/>
      <c r="FO1893" s="29"/>
      <c r="FP1893" s="29"/>
      <c r="FQ1893" s="29"/>
      <c r="FR1893" s="29"/>
      <c r="FS1893" s="29"/>
      <c r="FT1893" s="29"/>
      <c r="FU1893" s="29"/>
      <c r="FV1893" s="29"/>
      <c r="FW1893" s="29"/>
      <c r="FX1893" s="29"/>
      <c r="FY1893" s="29"/>
      <c r="FZ1893" s="29"/>
      <c r="GA1893" s="29"/>
      <c r="GB1893" s="29"/>
      <c r="GC1893" s="29"/>
      <c r="GD1893" s="29"/>
      <c r="GE1893" s="31"/>
      <c r="GF1893" s="31"/>
      <c r="GG1893" s="31"/>
      <c r="GH1893" s="31"/>
      <c r="GI1893" s="31"/>
      <c r="GJ1893" s="31"/>
      <c r="GK1893" s="31"/>
      <c r="GL1893" s="31"/>
      <c r="GM1893" s="31"/>
      <c r="GN1893" s="31"/>
    </row>
    <row r="1894" spans="1:196" s="34" customFormat="1" x14ac:dyDescent="0.2">
      <c r="A1894" s="4"/>
      <c r="B1894" s="315"/>
      <c r="C1894" s="315"/>
      <c r="D1894" s="315"/>
      <c r="E1894" s="31"/>
      <c r="F1894" s="319"/>
      <c r="G1894" s="319"/>
      <c r="I1894" s="31"/>
      <c r="J1894" s="31"/>
      <c r="K1894" s="320"/>
      <c r="L1894" s="31"/>
      <c r="M1894" s="38"/>
      <c r="N1894" s="31"/>
      <c r="O1894" s="38"/>
      <c r="P1894" s="321"/>
      <c r="Q1894" s="31"/>
      <c r="R1894" s="31"/>
      <c r="S1894" s="31"/>
      <c r="T1894" s="31"/>
      <c r="U1894" s="31"/>
      <c r="V1894" s="31"/>
      <c r="W1894" s="31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/>
      <c r="BU1894" s="29"/>
      <c r="BV1894" s="29"/>
      <c r="BW1894" s="29"/>
      <c r="BX1894" s="29"/>
      <c r="BY1894" s="29"/>
      <c r="BZ1894" s="29"/>
      <c r="CA1894" s="29"/>
      <c r="CB1894" s="29"/>
      <c r="CC1894" s="29"/>
      <c r="CD1894" s="29"/>
      <c r="CE1894" s="29"/>
      <c r="CF1894" s="29"/>
      <c r="CG1894" s="29"/>
      <c r="CH1894" s="29"/>
      <c r="CI1894" s="29"/>
      <c r="CJ1894" s="29"/>
      <c r="CK1894" s="29"/>
      <c r="CL1894" s="29"/>
      <c r="CM1894" s="29"/>
      <c r="CN1894" s="29"/>
      <c r="CO1894" s="29"/>
      <c r="CP1894" s="29"/>
      <c r="CQ1894" s="29"/>
      <c r="CR1894" s="29"/>
      <c r="CS1894" s="29"/>
      <c r="CT1894" s="29"/>
      <c r="CU1894" s="29"/>
      <c r="CV1894" s="29"/>
      <c r="CW1894" s="29"/>
      <c r="CX1894" s="29"/>
      <c r="CY1894" s="29"/>
      <c r="CZ1894" s="29"/>
      <c r="DA1894" s="29"/>
      <c r="DB1894" s="29"/>
      <c r="DC1894" s="29"/>
      <c r="DD1894" s="29"/>
      <c r="DE1894" s="29"/>
      <c r="DF1894" s="29"/>
      <c r="DG1894" s="29"/>
      <c r="DH1894" s="29"/>
      <c r="DI1894" s="29"/>
      <c r="DJ1894" s="29"/>
      <c r="DK1894" s="29"/>
      <c r="DL1894" s="29"/>
      <c r="DM1894" s="29"/>
      <c r="DN1894" s="29"/>
      <c r="DO1894" s="29"/>
      <c r="DP1894" s="29"/>
      <c r="DQ1894" s="29"/>
      <c r="DR1894" s="29"/>
      <c r="DS1894" s="29"/>
      <c r="DT1894" s="29"/>
      <c r="DU1894" s="29"/>
      <c r="DV1894" s="29"/>
      <c r="DW1894" s="29"/>
      <c r="DX1894" s="29"/>
      <c r="DY1894" s="29"/>
      <c r="DZ1894" s="29"/>
      <c r="EA1894" s="29"/>
      <c r="EB1894" s="29"/>
      <c r="EC1894" s="29"/>
      <c r="ED1894" s="29"/>
      <c r="EE1894" s="29"/>
      <c r="EF1894" s="29"/>
      <c r="EG1894" s="29"/>
      <c r="EH1894" s="29"/>
      <c r="EI1894" s="29"/>
      <c r="EJ1894" s="29"/>
      <c r="EK1894" s="29"/>
      <c r="EL1894" s="29"/>
      <c r="EM1894" s="29"/>
      <c r="EN1894" s="29"/>
      <c r="EO1894" s="29"/>
      <c r="EP1894" s="29"/>
      <c r="EQ1894" s="29"/>
      <c r="ER1894" s="29"/>
      <c r="ES1894" s="29"/>
      <c r="ET1894" s="29"/>
      <c r="EU1894" s="29"/>
      <c r="EV1894" s="29"/>
      <c r="EW1894" s="29"/>
      <c r="EX1894" s="29"/>
      <c r="EY1894" s="29"/>
      <c r="EZ1894" s="29"/>
      <c r="FA1894" s="29"/>
      <c r="FB1894" s="29"/>
      <c r="FC1894" s="29"/>
      <c r="FD1894" s="29"/>
      <c r="FE1894" s="29"/>
      <c r="FF1894" s="29"/>
      <c r="FG1894" s="29"/>
      <c r="FH1894" s="29"/>
      <c r="FI1894" s="29"/>
      <c r="FJ1894" s="29"/>
      <c r="FK1894" s="29"/>
      <c r="FL1894" s="29"/>
      <c r="FM1894" s="29"/>
      <c r="FN1894" s="29"/>
      <c r="FO1894" s="29"/>
      <c r="FP1894" s="29"/>
      <c r="FQ1894" s="29"/>
      <c r="FR1894" s="29"/>
      <c r="FS1894" s="29"/>
      <c r="FT1894" s="29"/>
      <c r="FU1894" s="29"/>
      <c r="FV1894" s="29"/>
      <c r="FW1894" s="29"/>
      <c r="FX1894" s="29"/>
      <c r="FY1894" s="29"/>
      <c r="FZ1894" s="29"/>
      <c r="GA1894" s="29"/>
      <c r="GB1894" s="29"/>
      <c r="GC1894" s="29"/>
      <c r="GD1894" s="29"/>
      <c r="GE1894" s="31"/>
      <c r="GF1894" s="31"/>
      <c r="GG1894" s="31"/>
      <c r="GH1894" s="31"/>
      <c r="GI1894" s="31"/>
      <c r="GJ1894" s="31"/>
      <c r="GK1894" s="31"/>
      <c r="GL1894" s="31"/>
      <c r="GM1894" s="31"/>
      <c r="GN1894" s="31"/>
    </row>
    <row r="1895" spans="1:196" s="34" customFormat="1" x14ac:dyDescent="0.2">
      <c r="A1895" s="4"/>
      <c r="B1895" s="315"/>
      <c r="C1895" s="315"/>
      <c r="D1895" s="315"/>
      <c r="E1895" s="31"/>
      <c r="F1895" s="319"/>
      <c r="G1895" s="319"/>
      <c r="I1895" s="31"/>
      <c r="J1895" s="31"/>
      <c r="K1895" s="320"/>
      <c r="L1895" s="31"/>
      <c r="M1895" s="38"/>
      <c r="N1895" s="31"/>
      <c r="O1895" s="38"/>
      <c r="P1895" s="321"/>
      <c r="Q1895" s="31"/>
      <c r="R1895" s="31"/>
      <c r="S1895" s="31"/>
      <c r="T1895" s="31"/>
      <c r="U1895" s="31"/>
      <c r="V1895" s="31"/>
      <c r="W1895" s="31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  <c r="CR1895" s="29"/>
      <c r="CS1895" s="29"/>
      <c r="CT1895" s="29"/>
      <c r="CU1895" s="29"/>
      <c r="CV1895" s="29"/>
      <c r="CW1895" s="29"/>
      <c r="CX1895" s="29"/>
      <c r="CY1895" s="29"/>
      <c r="CZ1895" s="29"/>
      <c r="DA1895" s="29"/>
      <c r="DB1895" s="29"/>
      <c r="DC1895" s="29"/>
      <c r="DD1895" s="29"/>
      <c r="DE1895" s="29"/>
      <c r="DF1895" s="29"/>
      <c r="DG1895" s="29"/>
      <c r="DH1895" s="29"/>
      <c r="DI1895" s="29"/>
      <c r="DJ1895" s="29"/>
      <c r="DK1895" s="29"/>
      <c r="DL1895" s="29"/>
      <c r="DM1895" s="29"/>
      <c r="DN1895" s="29"/>
      <c r="DO1895" s="29"/>
      <c r="DP1895" s="29"/>
      <c r="DQ1895" s="29"/>
      <c r="DR1895" s="29"/>
      <c r="DS1895" s="29"/>
      <c r="DT1895" s="29"/>
      <c r="DU1895" s="29"/>
      <c r="DV1895" s="29"/>
      <c r="DW1895" s="29"/>
      <c r="DX1895" s="29"/>
      <c r="DY1895" s="29"/>
      <c r="DZ1895" s="29"/>
      <c r="EA1895" s="29"/>
      <c r="EB1895" s="29"/>
      <c r="EC1895" s="29"/>
      <c r="ED1895" s="29"/>
      <c r="EE1895" s="29"/>
      <c r="EF1895" s="29"/>
      <c r="EG1895" s="29"/>
      <c r="EH1895" s="29"/>
      <c r="EI1895" s="29"/>
      <c r="EJ1895" s="29"/>
      <c r="EK1895" s="29"/>
      <c r="EL1895" s="29"/>
      <c r="EM1895" s="29"/>
      <c r="EN1895" s="29"/>
      <c r="EO1895" s="29"/>
      <c r="EP1895" s="29"/>
      <c r="EQ1895" s="29"/>
      <c r="ER1895" s="29"/>
      <c r="ES1895" s="29"/>
      <c r="ET1895" s="29"/>
      <c r="EU1895" s="29"/>
      <c r="EV1895" s="29"/>
      <c r="EW1895" s="29"/>
      <c r="EX1895" s="29"/>
      <c r="EY1895" s="29"/>
      <c r="EZ1895" s="29"/>
      <c r="FA1895" s="29"/>
      <c r="FB1895" s="29"/>
      <c r="FC1895" s="29"/>
      <c r="FD1895" s="29"/>
      <c r="FE1895" s="29"/>
      <c r="FF1895" s="29"/>
      <c r="FG1895" s="29"/>
      <c r="FH1895" s="29"/>
      <c r="FI1895" s="29"/>
      <c r="FJ1895" s="29"/>
      <c r="FK1895" s="29"/>
      <c r="FL1895" s="29"/>
      <c r="FM1895" s="29"/>
      <c r="FN1895" s="29"/>
      <c r="FO1895" s="29"/>
      <c r="FP1895" s="29"/>
      <c r="FQ1895" s="29"/>
      <c r="FR1895" s="29"/>
      <c r="FS1895" s="29"/>
      <c r="FT1895" s="29"/>
      <c r="FU1895" s="29"/>
      <c r="FV1895" s="29"/>
      <c r="FW1895" s="29"/>
      <c r="FX1895" s="29"/>
      <c r="FY1895" s="29"/>
      <c r="FZ1895" s="29"/>
      <c r="GA1895" s="29"/>
      <c r="GB1895" s="29"/>
      <c r="GC1895" s="29"/>
      <c r="GD1895" s="29"/>
      <c r="GE1895" s="31"/>
      <c r="GF1895" s="31"/>
      <c r="GG1895" s="31"/>
      <c r="GH1895" s="31"/>
      <c r="GI1895" s="31"/>
      <c r="GJ1895" s="31"/>
      <c r="GK1895" s="31"/>
      <c r="GL1895" s="31"/>
      <c r="GM1895" s="31"/>
      <c r="GN1895" s="31"/>
    </row>
    <row r="1896" spans="1:196" s="34" customFormat="1" x14ac:dyDescent="0.2">
      <c r="A1896" s="4"/>
      <c r="B1896" s="315"/>
      <c r="C1896" s="315"/>
      <c r="D1896" s="315"/>
      <c r="E1896" s="31"/>
      <c r="F1896" s="319"/>
      <c r="G1896" s="319"/>
      <c r="I1896" s="31"/>
      <c r="J1896" s="31"/>
      <c r="K1896" s="320"/>
      <c r="L1896" s="31"/>
      <c r="M1896" s="38"/>
      <c r="N1896" s="31"/>
      <c r="O1896" s="38"/>
      <c r="P1896" s="321"/>
      <c r="Q1896" s="31"/>
      <c r="R1896" s="31"/>
      <c r="S1896" s="31"/>
      <c r="T1896" s="31"/>
      <c r="U1896" s="31"/>
      <c r="V1896" s="31"/>
      <c r="W1896" s="31"/>
      <c r="X1896" s="29"/>
      <c r="Y1896" s="29"/>
      <c r="Z1896" s="29"/>
      <c r="AA1896" s="29"/>
      <c r="AB1896" s="29"/>
      <c r="AC1896" s="29"/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/>
      <c r="BD1896" s="29"/>
      <c r="BE1896" s="29"/>
      <c r="BF1896" s="29"/>
      <c r="BG1896" s="29"/>
      <c r="BH1896" s="29"/>
      <c r="BI1896" s="29"/>
      <c r="BJ1896" s="29"/>
      <c r="BK1896" s="29"/>
      <c r="BL1896" s="29"/>
      <c r="BM1896" s="29"/>
      <c r="BN1896" s="29"/>
      <c r="BO1896" s="29"/>
      <c r="BP1896" s="29"/>
      <c r="BQ1896" s="29"/>
      <c r="BR1896" s="29"/>
      <c r="BS1896" s="29"/>
      <c r="BT1896" s="29"/>
      <c r="BU1896" s="29"/>
      <c r="BV1896" s="29"/>
      <c r="BW1896" s="29"/>
      <c r="BX1896" s="29"/>
      <c r="BY1896" s="29"/>
      <c r="BZ1896" s="29"/>
      <c r="CA1896" s="29"/>
      <c r="CB1896" s="29"/>
      <c r="CC1896" s="29"/>
      <c r="CD1896" s="29"/>
      <c r="CE1896" s="29"/>
      <c r="CF1896" s="29"/>
      <c r="CG1896" s="29"/>
      <c r="CH1896" s="29"/>
      <c r="CI1896" s="29"/>
      <c r="CJ1896" s="29"/>
      <c r="CK1896" s="29"/>
      <c r="CL1896" s="29"/>
      <c r="CM1896" s="29"/>
      <c r="CN1896" s="29"/>
      <c r="CO1896" s="29"/>
      <c r="CP1896" s="29"/>
      <c r="CQ1896" s="29"/>
      <c r="CR1896" s="29"/>
      <c r="CS1896" s="29"/>
      <c r="CT1896" s="29"/>
      <c r="CU1896" s="29"/>
      <c r="CV1896" s="29"/>
      <c r="CW1896" s="29"/>
      <c r="CX1896" s="29"/>
      <c r="CY1896" s="29"/>
      <c r="CZ1896" s="29"/>
      <c r="DA1896" s="29"/>
      <c r="DB1896" s="29"/>
      <c r="DC1896" s="29"/>
      <c r="DD1896" s="29"/>
      <c r="DE1896" s="29"/>
      <c r="DF1896" s="29"/>
      <c r="DG1896" s="29"/>
      <c r="DH1896" s="29"/>
      <c r="DI1896" s="29"/>
      <c r="DJ1896" s="29"/>
      <c r="DK1896" s="29"/>
      <c r="DL1896" s="29"/>
      <c r="DM1896" s="29"/>
      <c r="DN1896" s="29"/>
      <c r="DO1896" s="29"/>
      <c r="DP1896" s="29"/>
      <c r="DQ1896" s="29"/>
      <c r="DR1896" s="29"/>
      <c r="DS1896" s="29"/>
      <c r="DT1896" s="29"/>
      <c r="DU1896" s="29"/>
      <c r="DV1896" s="29"/>
      <c r="DW1896" s="29"/>
      <c r="DX1896" s="29"/>
      <c r="DY1896" s="29"/>
      <c r="DZ1896" s="29"/>
      <c r="EA1896" s="29"/>
      <c r="EB1896" s="29"/>
      <c r="EC1896" s="29"/>
      <c r="ED1896" s="29"/>
      <c r="EE1896" s="29"/>
      <c r="EF1896" s="29"/>
      <c r="EG1896" s="29"/>
      <c r="EH1896" s="29"/>
      <c r="EI1896" s="29"/>
      <c r="EJ1896" s="29"/>
      <c r="EK1896" s="29"/>
      <c r="EL1896" s="29"/>
      <c r="EM1896" s="29"/>
      <c r="EN1896" s="29"/>
      <c r="EO1896" s="29"/>
      <c r="EP1896" s="29"/>
      <c r="EQ1896" s="29"/>
      <c r="ER1896" s="29"/>
      <c r="ES1896" s="29"/>
      <c r="ET1896" s="29"/>
      <c r="EU1896" s="29"/>
      <c r="EV1896" s="29"/>
      <c r="EW1896" s="29"/>
      <c r="EX1896" s="29"/>
      <c r="EY1896" s="29"/>
      <c r="EZ1896" s="29"/>
      <c r="FA1896" s="29"/>
      <c r="FB1896" s="29"/>
      <c r="FC1896" s="29"/>
      <c r="FD1896" s="29"/>
      <c r="FE1896" s="29"/>
      <c r="FF1896" s="29"/>
      <c r="FG1896" s="29"/>
      <c r="FH1896" s="29"/>
      <c r="FI1896" s="29"/>
      <c r="FJ1896" s="29"/>
      <c r="FK1896" s="29"/>
      <c r="FL1896" s="29"/>
      <c r="FM1896" s="29"/>
      <c r="FN1896" s="29"/>
      <c r="FO1896" s="29"/>
      <c r="FP1896" s="29"/>
      <c r="FQ1896" s="29"/>
      <c r="FR1896" s="29"/>
      <c r="FS1896" s="29"/>
      <c r="FT1896" s="29"/>
      <c r="FU1896" s="29"/>
      <c r="FV1896" s="29"/>
      <c r="FW1896" s="29"/>
      <c r="FX1896" s="29"/>
      <c r="FY1896" s="29"/>
      <c r="FZ1896" s="29"/>
      <c r="GA1896" s="29"/>
      <c r="GB1896" s="29"/>
      <c r="GC1896" s="29"/>
      <c r="GD1896" s="29"/>
      <c r="GE1896" s="31"/>
      <c r="GF1896" s="31"/>
      <c r="GG1896" s="31"/>
      <c r="GH1896" s="31"/>
      <c r="GI1896" s="31"/>
      <c r="GJ1896" s="31"/>
      <c r="GK1896" s="31"/>
      <c r="GL1896" s="31"/>
      <c r="GM1896" s="31"/>
      <c r="GN1896" s="31"/>
    </row>
    <row r="1897" spans="1:196" s="34" customFormat="1" x14ac:dyDescent="0.2">
      <c r="A1897" s="4"/>
      <c r="B1897" s="315"/>
      <c r="C1897" s="315"/>
      <c r="D1897" s="315"/>
      <c r="E1897" s="31"/>
      <c r="F1897" s="319"/>
      <c r="G1897" s="319"/>
      <c r="I1897" s="31"/>
      <c r="J1897" s="31"/>
      <c r="K1897" s="320"/>
      <c r="L1897" s="31"/>
      <c r="M1897" s="38"/>
      <c r="N1897" s="31"/>
      <c r="O1897" s="38"/>
      <c r="P1897" s="321"/>
      <c r="Q1897" s="31"/>
      <c r="R1897" s="31"/>
      <c r="S1897" s="31"/>
      <c r="T1897" s="31"/>
      <c r="U1897" s="31"/>
      <c r="V1897" s="31"/>
      <c r="W1897" s="31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9"/>
      <c r="BC1897" s="29"/>
      <c r="BD1897" s="29"/>
      <c r="BE1897" s="29"/>
      <c r="BF1897" s="29"/>
      <c r="BG1897" s="29"/>
      <c r="BH1897" s="29"/>
      <c r="BI1897" s="29"/>
      <c r="BJ1897" s="29"/>
      <c r="BK1897" s="29"/>
      <c r="BL1897" s="29"/>
      <c r="BM1897" s="29"/>
      <c r="BN1897" s="29"/>
      <c r="BO1897" s="29"/>
      <c r="BP1897" s="29"/>
      <c r="BQ1897" s="29"/>
      <c r="BR1897" s="29"/>
      <c r="BS1897" s="29"/>
      <c r="BT1897" s="29"/>
      <c r="BU1897" s="29"/>
      <c r="BV1897" s="29"/>
      <c r="BW1897" s="29"/>
      <c r="BX1897" s="29"/>
      <c r="BY1897" s="29"/>
      <c r="BZ1897" s="29"/>
      <c r="CA1897" s="29"/>
      <c r="CB1897" s="29"/>
      <c r="CC1897" s="29"/>
      <c r="CD1897" s="29"/>
      <c r="CE1897" s="29"/>
      <c r="CF1897" s="29"/>
      <c r="CG1897" s="29"/>
      <c r="CH1897" s="29"/>
      <c r="CI1897" s="29"/>
      <c r="CJ1897" s="29"/>
      <c r="CK1897" s="29"/>
      <c r="CL1897" s="29"/>
      <c r="CM1897" s="29"/>
      <c r="CN1897" s="29"/>
      <c r="CO1897" s="29"/>
      <c r="CP1897" s="29"/>
      <c r="CQ1897" s="29"/>
      <c r="CR1897" s="29"/>
      <c r="CS1897" s="29"/>
      <c r="CT1897" s="29"/>
      <c r="CU1897" s="29"/>
      <c r="CV1897" s="29"/>
      <c r="CW1897" s="29"/>
      <c r="CX1897" s="29"/>
      <c r="CY1897" s="29"/>
      <c r="CZ1897" s="29"/>
      <c r="DA1897" s="29"/>
      <c r="DB1897" s="29"/>
      <c r="DC1897" s="29"/>
      <c r="DD1897" s="29"/>
      <c r="DE1897" s="29"/>
      <c r="DF1897" s="29"/>
      <c r="DG1897" s="29"/>
      <c r="DH1897" s="29"/>
      <c r="DI1897" s="29"/>
      <c r="DJ1897" s="29"/>
      <c r="DK1897" s="29"/>
      <c r="DL1897" s="29"/>
      <c r="DM1897" s="29"/>
      <c r="DN1897" s="29"/>
      <c r="DO1897" s="29"/>
      <c r="DP1897" s="29"/>
      <c r="DQ1897" s="29"/>
      <c r="DR1897" s="29"/>
      <c r="DS1897" s="29"/>
      <c r="DT1897" s="29"/>
      <c r="DU1897" s="29"/>
      <c r="DV1897" s="29"/>
      <c r="DW1897" s="29"/>
      <c r="DX1897" s="29"/>
      <c r="DY1897" s="29"/>
      <c r="DZ1897" s="29"/>
      <c r="EA1897" s="29"/>
      <c r="EB1897" s="29"/>
      <c r="EC1897" s="29"/>
      <c r="ED1897" s="29"/>
      <c r="EE1897" s="29"/>
      <c r="EF1897" s="29"/>
      <c r="EG1897" s="29"/>
      <c r="EH1897" s="29"/>
      <c r="EI1897" s="29"/>
      <c r="EJ1897" s="29"/>
      <c r="EK1897" s="29"/>
      <c r="EL1897" s="29"/>
      <c r="EM1897" s="29"/>
      <c r="EN1897" s="29"/>
      <c r="EO1897" s="29"/>
      <c r="EP1897" s="29"/>
      <c r="EQ1897" s="29"/>
      <c r="ER1897" s="29"/>
      <c r="ES1897" s="29"/>
      <c r="ET1897" s="29"/>
      <c r="EU1897" s="29"/>
      <c r="EV1897" s="29"/>
      <c r="EW1897" s="29"/>
      <c r="EX1897" s="29"/>
      <c r="EY1897" s="29"/>
      <c r="EZ1897" s="29"/>
      <c r="FA1897" s="29"/>
      <c r="FB1897" s="29"/>
      <c r="FC1897" s="29"/>
      <c r="FD1897" s="29"/>
      <c r="FE1897" s="29"/>
      <c r="FF1897" s="29"/>
      <c r="FG1897" s="29"/>
      <c r="FH1897" s="29"/>
      <c r="FI1897" s="29"/>
      <c r="FJ1897" s="29"/>
      <c r="FK1897" s="29"/>
      <c r="FL1897" s="29"/>
      <c r="FM1897" s="29"/>
      <c r="FN1897" s="29"/>
      <c r="FO1897" s="29"/>
      <c r="FP1897" s="29"/>
      <c r="FQ1897" s="29"/>
      <c r="FR1897" s="29"/>
      <c r="FS1897" s="29"/>
      <c r="FT1897" s="29"/>
      <c r="FU1897" s="29"/>
      <c r="FV1897" s="29"/>
      <c r="FW1897" s="29"/>
      <c r="FX1897" s="29"/>
      <c r="FY1897" s="29"/>
      <c r="FZ1897" s="29"/>
      <c r="GA1897" s="29"/>
      <c r="GB1897" s="29"/>
      <c r="GC1897" s="29"/>
      <c r="GD1897" s="29"/>
      <c r="GE1897" s="31"/>
      <c r="GF1897" s="31"/>
      <c r="GG1897" s="31"/>
      <c r="GH1897" s="31"/>
      <c r="GI1897" s="31"/>
      <c r="GJ1897" s="31"/>
      <c r="GK1897" s="31"/>
      <c r="GL1897" s="31"/>
      <c r="GM1897" s="31"/>
      <c r="GN1897" s="31"/>
    </row>
    <row r="1898" spans="1:196" s="34" customFormat="1" x14ac:dyDescent="0.2">
      <c r="A1898" s="4"/>
      <c r="B1898" s="315"/>
      <c r="C1898" s="315"/>
      <c r="D1898" s="315"/>
      <c r="E1898" s="31"/>
      <c r="F1898" s="319"/>
      <c r="G1898" s="319"/>
      <c r="I1898" s="31"/>
      <c r="J1898" s="31"/>
      <c r="K1898" s="320"/>
      <c r="L1898" s="31"/>
      <c r="M1898" s="38"/>
      <c r="N1898" s="31"/>
      <c r="O1898" s="38"/>
      <c r="P1898" s="321"/>
      <c r="Q1898" s="31"/>
      <c r="R1898" s="31"/>
      <c r="S1898" s="31"/>
      <c r="T1898" s="31"/>
      <c r="U1898" s="31"/>
      <c r="V1898" s="31"/>
      <c r="W1898" s="31"/>
      <c r="X1898" s="29"/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  <c r="BE1898" s="29"/>
      <c r="BF1898" s="29"/>
      <c r="BG1898" s="29"/>
      <c r="BH1898" s="29"/>
      <c r="BI1898" s="29"/>
      <c r="BJ1898" s="29"/>
      <c r="BK1898" s="29"/>
      <c r="BL1898" s="29"/>
      <c r="BM1898" s="29"/>
      <c r="BN1898" s="29"/>
      <c r="BO1898" s="29"/>
      <c r="BP1898" s="29"/>
      <c r="BQ1898" s="29"/>
      <c r="BR1898" s="29"/>
      <c r="BS1898" s="29"/>
      <c r="BT1898" s="29"/>
      <c r="BU1898" s="29"/>
      <c r="BV1898" s="29"/>
      <c r="BW1898" s="29"/>
      <c r="BX1898" s="29"/>
      <c r="BY1898" s="29"/>
      <c r="BZ1898" s="29"/>
      <c r="CA1898" s="29"/>
      <c r="CB1898" s="29"/>
      <c r="CC1898" s="29"/>
      <c r="CD1898" s="29"/>
      <c r="CE1898" s="29"/>
      <c r="CF1898" s="29"/>
      <c r="CG1898" s="29"/>
      <c r="CH1898" s="29"/>
      <c r="CI1898" s="29"/>
      <c r="CJ1898" s="29"/>
      <c r="CK1898" s="29"/>
      <c r="CL1898" s="29"/>
      <c r="CM1898" s="29"/>
      <c r="CN1898" s="29"/>
      <c r="CO1898" s="29"/>
      <c r="CP1898" s="29"/>
      <c r="CQ1898" s="29"/>
      <c r="CR1898" s="29"/>
      <c r="CS1898" s="29"/>
      <c r="CT1898" s="29"/>
      <c r="CU1898" s="29"/>
      <c r="CV1898" s="29"/>
      <c r="CW1898" s="29"/>
      <c r="CX1898" s="29"/>
      <c r="CY1898" s="29"/>
      <c r="CZ1898" s="29"/>
      <c r="DA1898" s="29"/>
      <c r="DB1898" s="29"/>
      <c r="DC1898" s="29"/>
      <c r="DD1898" s="29"/>
      <c r="DE1898" s="29"/>
      <c r="DF1898" s="29"/>
      <c r="DG1898" s="29"/>
      <c r="DH1898" s="29"/>
      <c r="DI1898" s="29"/>
      <c r="DJ1898" s="29"/>
      <c r="DK1898" s="29"/>
      <c r="DL1898" s="29"/>
      <c r="DM1898" s="29"/>
      <c r="DN1898" s="29"/>
      <c r="DO1898" s="29"/>
      <c r="DP1898" s="29"/>
      <c r="DQ1898" s="29"/>
      <c r="DR1898" s="29"/>
      <c r="DS1898" s="29"/>
      <c r="DT1898" s="29"/>
      <c r="DU1898" s="29"/>
      <c r="DV1898" s="29"/>
      <c r="DW1898" s="29"/>
      <c r="DX1898" s="29"/>
      <c r="DY1898" s="29"/>
      <c r="DZ1898" s="29"/>
      <c r="EA1898" s="29"/>
      <c r="EB1898" s="29"/>
      <c r="EC1898" s="29"/>
      <c r="ED1898" s="29"/>
      <c r="EE1898" s="29"/>
      <c r="EF1898" s="29"/>
      <c r="EG1898" s="29"/>
      <c r="EH1898" s="29"/>
      <c r="EI1898" s="29"/>
      <c r="EJ1898" s="29"/>
      <c r="EK1898" s="29"/>
      <c r="EL1898" s="29"/>
      <c r="EM1898" s="29"/>
      <c r="EN1898" s="29"/>
      <c r="EO1898" s="29"/>
      <c r="EP1898" s="29"/>
      <c r="EQ1898" s="29"/>
      <c r="ER1898" s="29"/>
      <c r="ES1898" s="29"/>
      <c r="ET1898" s="29"/>
      <c r="EU1898" s="29"/>
      <c r="EV1898" s="29"/>
      <c r="EW1898" s="29"/>
      <c r="EX1898" s="29"/>
      <c r="EY1898" s="29"/>
      <c r="EZ1898" s="29"/>
      <c r="FA1898" s="29"/>
      <c r="FB1898" s="29"/>
      <c r="FC1898" s="29"/>
      <c r="FD1898" s="29"/>
      <c r="FE1898" s="29"/>
      <c r="FF1898" s="29"/>
      <c r="FG1898" s="29"/>
      <c r="FH1898" s="29"/>
      <c r="FI1898" s="29"/>
      <c r="FJ1898" s="29"/>
      <c r="FK1898" s="29"/>
      <c r="FL1898" s="29"/>
      <c r="FM1898" s="29"/>
      <c r="FN1898" s="29"/>
      <c r="FO1898" s="29"/>
      <c r="FP1898" s="29"/>
      <c r="FQ1898" s="29"/>
      <c r="FR1898" s="29"/>
      <c r="FS1898" s="29"/>
      <c r="FT1898" s="29"/>
      <c r="FU1898" s="29"/>
      <c r="FV1898" s="29"/>
      <c r="FW1898" s="29"/>
      <c r="FX1898" s="29"/>
      <c r="FY1898" s="29"/>
      <c r="FZ1898" s="29"/>
      <c r="GA1898" s="29"/>
      <c r="GB1898" s="29"/>
      <c r="GC1898" s="29"/>
      <c r="GD1898" s="29"/>
      <c r="GE1898" s="31"/>
      <c r="GF1898" s="31"/>
      <c r="GG1898" s="31"/>
      <c r="GH1898" s="31"/>
      <c r="GI1898" s="31"/>
      <c r="GJ1898" s="31"/>
      <c r="GK1898" s="31"/>
      <c r="GL1898" s="31"/>
      <c r="GM1898" s="31"/>
      <c r="GN1898" s="31"/>
    </row>
    <row r="1899" spans="1:196" s="34" customFormat="1" x14ac:dyDescent="0.2">
      <c r="A1899" s="4"/>
      <c r="B1899" s="315"/>
      <c r="C1899" s="315"/>
      <c r="D1899" s="315"/>
      <c r="E1899" s="31"/>
      <c r="F1899" s="319"/>
      <c r="G1899" s="319"/>
      <c r="I1899" s="31"/>
      <c r="J1899" s="31"/>
      <c r="K1899" s="320"/>
      <c r="L1899" s="31"/>
      <c r="M1899" s="38"/>
      <c r="N1899" s="31"/>
      <c r="O1899" s="38"/>
      <c r="P1899" s="321"/>
      <c r="Q1899" s="31"/>
      <c r="R1899" s="31"/>
      <c r="S1899" s="31"/>
      <c r="T1899" s="31"/>
      <c r="U1899" s="31"/>
      <c r="V1899" s="31"/>
      <c r="W1899" s="31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/>
      <c r="BD1899" s="29"/>
      <c r="BE1899" s="29"/>
      <c r="BF1899" s="29"/>
      <c r="BG1899" s="29"/>
      <c r="BH1899" s="29"/>
      <c r="BI1899" s="29"/>
      <c r="BJ1899" s="29"/>
      <c r="BK1899" s="29"/>
      <c r="BL1899" s="29"/>
      <c r="BM1899" s="29"/>
      <c r="BN1899" s="29"/>
      <c r="BO1899" s="29"/>
      <c r="BP1899" s="29"/>
      <c r="BQ1899" s="29"/>
      <c r="BR1899" s="29"/>
      <c r="BS1899" s="29"/>
      <c r="BT1899" s="29"/>
      <c r="BU1899" s="29"/>
      <c r="BV1899" s="29"/>
      <c r="BW1899" s="29"/>
      <c r="BX1899" s="29"/>
      <c r="BY1899" s="29"/>
      <c r="BZ1899" s="29"/>
      <c r="CA1899" s="29"/>
      <c r="CB1899" s="29"/>
      <c r="CC1899" s="29"/>
      <c r="CD1899" s="29"/>
      <c r="CE1899" s="29"/>
      <c r="CF1899" s="29"/>
      <c r="CG1899" s="29"/>
      <c r="CH1899" s="29"/>
      <c r="CI1899" s="29"/>
      <c r="CJ1899" s="29"/>
      <c r="CK1899" s="29"/>
      <c r="CL1899" s="29"/>
      <c r="CM1899" s="29"/>
      <c r="CN1899" s="29"/>
      <c r="CO1899" s="29"/>
      <c r="CP1899" s="29"/>
      <c r="CQ1899" s="29"/>
      <c r="CR1899" s="29"/>
      <c r="CS1899" s="29"/>
      <c r="CT1899" s="29"/>
      <c r="CU1899" s="29"/>
      <c r="CV1899" s="29"/>
      <c r="CW1899" s="29"/>
      <c r="CX1899" s="29"/>
      <c r="CY1899" s="29"/>
      <c r="CZ1899" s="29"/>
      <c r="DA1899" s="29"/>
      <c r="DB1899" s="29"/>
      <c r="DC1899" s="29"/>
      <c r="DD1899" s="29"/>
      <c r="DE1899" s="29"/>
      <c r="DF1899" s="29"/>
      <c r="DG1899" s="29"/>
      <c r="DH1899" s="29"/>
      <c r="DI1899" s="29"/>
      <c r="DJ1899" s="29"/>
      <c r="DK1899" s="29"/>
      <c r="DL1899" s="29"/>
      <c r="DM1899" s="29"/>
      <c r="DN1899" s="29"/>
      <c r="DO1899" s="29"/>
      <c r="DP1899" s="29"/>
      <c r="DQ1899" s="29"/>
      <c r="DR1899" s="29"/>
      <c r="DS1899" s="29"/>
      <c r="DT1899" s="29"/>
      <c r="DU1899" s="29"/>
      <c r="DV1899" s="29"/>
      <c r="DW1899" s="29"/>
      <c r="DX1899" s="29"/>
      <c r="DY1899" s="29"/>
      <c r="DZ1899" s="29"/>
      <c r="EA1899" s="29"/>
      <c r="EB1899" s="29"/>
      <c r="EC1899" s="29"/>
      <c r="ED1899" s="29"/>
      <c r="EE1899" s="29"/>
      <c r="EF1899" s="29"/>
      <c r="EG1899" s="29"/>
      <c r="EH1899" s="29"/>
      <c r="EI1899" s="29"/>
      <c r="EJ1899" s="29"/>
      <c r="EK1899" s="29"/>
      <c r="EL1899" s="29"/>
      <c r="EM1899" s="29"/>
      <c r="EN1899" s="29"/>
      <c r="EO1899" s="29"/>
      <c r="EP1899" s="29"/>
      <c r="EQ1899" s="29"/>
      <c r="ER1899" s="29"/>
      <c r="ES1899" s="29"/>
      <c r="ET1899" s="29"/>
      <c r="EU1899" s="29"/>
      <c r="EV1899" s="29"/>
      <c r="EW1899" s="29"/>
      <c r="EX1899" s="29"/>
      <c r="EY1899" s="29"/>
      <c r="EZ1899" s="29"/>
      <c r="FA1899" s="29"/>
      <c r="FB1899" s="29"/>
      <c r="FC1899" s="29"/>
      <c r="FD1899" s="29"/>
      <c r="FE1899" s="29"/>
      <c r="FF1899" s="29"/>
      <c r="FG1899" s="29"/>
      <c r="FH1899" s="29"/>
      <c r="FI1899" s="29"/>
      <c r="FJ1899" s="29"/>
      <c r="FK1899" s="29"/>
      <c r="FL1899" s="29"/>
      <c r="FM1899" s="29"/>
      <c r="FN1899" s="29"/>
      <c r="FO1899" s="29"/>
      <c r="FP1899" s="29"/>
      <c r="FQ1899" s="29"/>
      <c r="FR1899" s="29"/>
      <c r="FS1899" s="29"/>
      <c r="FT1899" s="29"/>
      <c r="FU1899" s="29"/>
      <c r="FV1899" s="29"/>
      <c r="FW1899" s="29"/>
      <c r="FX1899" s="29"/>
      <c r="FY1899" s="29"/>
      <c r="FZ1899" s="29"/>
      <c r="GA1899" s="29"/>
      <c r="GB1899" s="29"/>
      <c r="GC1899" s="29"/>
      <c r="GD1899" s="29"/>
      <c r="GE1899" s="31"/>
      <c r="GF1899" s="31"/>
      <c r="GG1899" s="31"/>
      <c r="GH1899" s="31"/>
      <c r="GI1899" s="31"/>
      <c r="GJ1899" s="31"/>
      <c r="GK1899" s="31"/>
      <c r="GL1899" s="31"/>
      <c r="GM1899" s="31"/>
      <c r="GN1899" s="31"/>
    </row>
    <row r="1900" spans="1:196" s="34" customFormat="1" x14ac:dyDescent="0.2">
      <c r="A1900" s="4"/>
      <c r="B1900" s="315"/>
      <c r="C1900" s="315"/>
      <c r="D1900" s="315"/>
      <c r="E1900" s="31"/>
      <c r="F1900" s="319"/>
      <c r="G1900" s="319"/>
      <c r="I1900" s="31"/>
      <c r="J1900" s="31"/>
      <c r="K1900" s="320"/>
      <c r="L1900" s="31"/>
      <c r="M1900" s="38"/>
      <c r="N1900" s="31"/>
      <c r="O1900" s="38"/>
      <c r="P1900" s="321"/>
      <c r="Q1900" s="31"/>
      <c r="R1900" s="31"/>
      <c r="S1900" s="31"/>
      <c r="T1900" s="31"/>
      <c r="U1900" s="31"/>
      <c r="V1900" s="31"/>
      <c r="W1900" s="31"/>
      <c r="X1900" s="29"/>
      <c r="Y1900" s="29"/>
      <c r="Z1900" s="29"/>
      <c r="AA1900" s="29"/>
      <c r="AB1900" s="29"/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9"/>
      <c r="BC1900" s="29"/>
      <c r="BD1900" s="29"/>
      <c r="BE1900" s="29"/>
      <c r="BF1900" s="29"/>
      <c r="BG1900" s="29"/>
      <c r="BH1900" s="29"/>
      <c r="BI1900" s="29"/>
      <c r="BJ1900" s="29"/>
      <c r="BK1900" s="29"/>
      <c r="BL1900" s="29"/>
      <c r="BM1900" s="29"/>
      <c r="BN1900" s="29"/>
      <c r="BO1900" s="29"/>
      <c r="BP1900" s="29"/>
      <c r="BQ1900" s="29"/>
      <c r="BR1900" s="29"/>
      <c r="BS1900" s="29"/>
      <c r="BT1900" s="29"/>
      <c r="BU1900" s="29"/>
      <c r="BV1900" s="29"/>
      <c r="BW1900" s="29"/>
      <c r="BX1900" s="29"/>
      <c r="BY1900" s="29"/>
      <c r="BZ1900" s="29"/>
      <c r="CA1900" s="29"/>
      <c r="CB1900" s="29"/>
      <c r="CC1900" s="29"/>
      <c r="CD1900" s="29"/>
      <c r="CE1900" s="29"/>
      <c r="CF1900" s="29"/>
      <c r="CG1900" s="29"/>
      <c r="CH1900" s="29"/>
      <c r="CI1900" s="29"/>
      <c r="CJ1900" s="29"/>
      <c r="CK1900" s="29"/>
      <c r="CL1900" s="29"/>
      <c r="CM1900" s="29"/>
      <c r="CN1900" s="29"/>
      <c r="CO1900" s="29"/>
      <c r="CP1900" s="29"/>
      <c r="CQ1900" s="29"/>
      <c r="CR1900" s="29"/>
      <c r="CS1900" s="29"/>
      <c r="CT1900" s="29"/>
      <c r="CU1900" s="29"/>
      <c r="CV1900" s="29"/>
      <c r="CW1900" s="29"/>
      <c r="CX1900" s="29"/>
      <c r="CY1900" s="29"/>
      <c r="CZ1900" s="29"/>
      <c r="DA1900" s="29"/>
      <c r="DB1900" s="29"/>
      <c r="DC1900" s="29"/>
      <c r="DD1900" s="29"/>
      <c r="DE1900" s="29"/>
      <c r="DF1900" s="29"/>
      <c r="DG1900" s="29"/>
      <c r="DH1900" s="29"/>
      <c r="DI1900" s="29"/>
      <c r="DJ1900" s="29"/>
      <c r="DK1900" s="29"/>
      <c r="DL1900" s="29"/>
      <c r="DM1900" s="29"/>
      <c r="DN1900" s="29"/>
      <c r="DO1900" s="29"/>
      <c r="DP1900" s="29"/>
      <c r="DQ1900" s="29"/>
      <c r="DR1900" s="29"/>
      <c r="DS1900" s="29"/>
      <c r="DT1900" s="29"/>
      <c r="DU1900" s="29"/>
      <c r="DV1900" s="29"/>
      <c r="DW1900" s="29"/>
      <c r="DX1900" s="29"/>
      <c r="DY1900" s="29"/>
      <c r="DZ1900" s="29"/>
      <c r="EA1900" s="29"/>
      <c r="EB1900" s="29"/>
      <c r="EC1900" s="29"/>
      <c r="ED1900" s="29"/>
      <c r="EE1900" s="29"/>
      <c r="EF1900" s="29"/>
      <c r="EG1900" s="29"/>
      <c r="EH1900" s="29"/>
      <c r="EI1900" s="29"/>
      <c r="EJ1900" s="29"/>
      <c r="EK1900" s="29"/>
      <c r="EL1900" s="29"/>
      <c r="EM1900" s="29"/>
      <c r="EN1900" s="29"/>
      <c r="EO1900" s="29"/>
      <c r="EP1900" s="29"/>
      <c r="EQ1900" s="29"/>
      <c r="ER1900" s="29"/>
      <c r="ES1900" s="29"/>
      <c r="ET1900" s="29"/>
      <c r="EU1900" s="29"/>
      <c r="EV1900" s="29"/>
      <c r="EW1900" s="29"/>
      <c r="EX1900" s="29"/>
      <c r="EY1900" s="29"/>
      <c r="EZ1900" s="29"/>
      <c r="FA1900" s="29"/>
      <c r="FB1900" s="29"/>
      <c r="FC1900" s="29"/>
      <c r="FD1900" s="29"/>
      <c r="FE1900" s="29"/>
      <c r="FF1900" s="29"/>
      <c r="FG1900" s="29"/>
      <c r="FH1900" s="29"/>
      <c r="FI1900" s="29"/>
      <c r="FJ1900" s="29"/>
      <c r="FK1900" s="29"/>
      <c r="FL1900" s="29"/>
      <c r="FM1900" s="29"/>
      <c r="FN1900" s="29"/>
      <c r="FO1900" s="29"/>
      <c r="FP1900" s="29"/>
      <c r="FQ1900" s="29"/>
      <c r="FR1900" s="29"/>
      <c r="FS1900" s="29"/>
      <c r="FT1900" s="29"/>
      <c r="FU1900" s="29"/>
      <c r="FV1900" s="29"/>
      <c r="FW1900" s="29"/>
      <c r="FX1900" s="29"/>
      <c r="FY1900" s="29"/>
      <c r="FZ1900" s="29"/>
      <c r="GA1900" s="29"/>
      <c r="GB1900" s="29"/>
      <c r="GC1900" s="29"/>
      <c r="GD1900" s="29"/>
      <c r="GE1900" s="31"/>
      <c r="GF1900" s="31"/>
      <c r="GG1900" s="31"/>
      <c r="GH1900" s="31"/>
      <c r="GI1900" s="31"/>
      <c r="GJ1900" s="31"/>
      <c r="GK1900" s="31"/>
      <c r="GL1900" s="31"/>
      <c r="GM1900" s="31"/>
      <c r="GN1900" s="31"/>
    </row>
    <row r="1901" spans="1:196" s="34" customFormat="1" x14ac:dyDescent="0.2">
      <c r="A1901" s="4"/>
      <c r="B1901" s="315"/>
      <c r="C1901" s="315"/>
      <c r="D1901" s="315"/>
      <c r="E1901" s="31"/>
      <c r="F1901" s="319"/>
      <c r="G1901" s="319"/>
      <c r="I1901" s="31"/>
      <c r="J1901" s="31"/>
      <c r="K1901" s="320"/>
      <c r="L1901" s="31"/>
      <c r="M1901" s="38"/>
      <c r="N1901" s="31"/>
      <c r="O1901" s="38"/>
      <c r="P1901" s="321"/>
      <c r="Q1901" s="31"/>
      <c r="R1901" s="31"/>
      <c r="S1901" s="31"/>
      <c r="T1901" s="31"/>
      <c r="U1901" s="31"/>
      <c r="V1901" s="31"/>
      <c r="W1901" s="31"/>
      <c r="X1901" s="29"/>
      <c r="Y1901" s="29"/>
      <c r="Z1901" s="29"/>
      <c r="AA1901" s="29"/>
      <c r="AB1901" s="29"/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9"/>
      <c r="BC1901" s="29"/>
      <c r="BD1901" s="29"/>
      <c r="BE1901" s="29"/>
      <c r="BF1901" s="29"/>
      <c r="BG1901" s="29"/>
      <c r="BH1901" s="29"/>
      <c r="BI1901" s="29"/>
      <c r="BJ1901" s="29"/>
      <c r="BK1901" s="29"/>
      <c r="BL1901" s="29"/>
      <c r="BM1901" s="29"/>
      <c r="BN1901" s="29"/>
      <c r="BO1901" s="29"/>
      <c r="BP1901" s="29"/>
      <c r="BQ1901" s="29"/>
      <c r="BR1901" s="29"/>
      <c r="BS1901" s="29"/>
      <c r="BT1901" s="29"/>
      <c r="BU1901" s="29"/>
      <c r="BV1901" s="29"/>
      <c r="BW1901" s="29"/>
      <c r="BX1901" s="29"/>
      <c r="BY1901" s="29"/>
      <c r="BZ1901" s="29"/>
      <c r="CA1901" s="29"/>
      <c r="CB1901" s="29"/>
      <c r="CC1901" s="29"/>
      <c r="CD1901" s="29"/>
      <c r="CE1901" s="29"/>
      <c r="CF1901" s="29"/>
      <c r="CG1901" s="29"/>
      <c r="CH1901" s="29"/>
      <c r="CI1901" s="29"/>
      <c r="CJ1901" s="29"/>
      <c r="CK1901" s="29"/>
      <c r="CL1901" s="29"/>
      <c r="CM1901" s="29"/>
      <c r="CN1901" s="29"/>
      <c r="CO1901" s="29"/>
      <c r="CP1901" s="29"/>
      <c r="CQ1901" s="29"/>
      <c r="CR1901" s="29"/>
      <c r="CS1901" s="29"/>
      <c r="CT1901" s="29"/>
      <c r="CU1901" s="29"/>
      <c r="CV1901" s="29"/>
      <c r="CW1901" s="29"/>
      <c r="CX1901" s="29"/>
      <c r="CY1901" s="29"/>
      <c r="CZ1901" s="29"/>
      <c r="DA1901" s="29"/>
      <c r="DB1901" s="29"/>
      <c r="DC1901" s="29"/>
      <c r="DD1901" s="29"/>
      <c r="DE1901" s="29"/>
      <c r="DF1901" s="29"/>
      <c r="DG1901" s="29"/>
      <c r="DH1901" s="29"/>
      <c r="DI1901" s="29"/>
      <c r="DJ1901" s="29"/>
      <c r="DK1901" s="29"/>
      <c r="DL1901" s="29"/>
      <c r="DM1901" s="29"/>
      <c r="DN1901" s="29"/>
      <c r="DO1901" s="29"/>
      <c r="DP1901" s="29"/>
      <c r="DQ1901" s="29"/>
      <c r="DR1901" s="29"/>
      <c r="DS1901" s="29"/>
      <c r="DT1901" s="29"/>
      <c r="DU1901" s="29"/>
      <c r="DV1901" s="29"/>
      <c r="DW1901" s="29"/>
      <c r="DX1901" s="29"/>
      <c r="DY1901" s="29"/>
      <c r="DZ1901" s="29"/>
      <c r="EA1901" s="29"/>
      <c r="EB1901" s="29"/>
      <c r="EC1901" s="29"/>
      <c r="ED1901" s="29"/>
      <c r="EE1901" s="29"/>
      <c r="EF1901" s="29"/>
      <c r="EG1901" s="29"/>
      <c r="EH1901" s="29"/>
      <c r="EI1901" s="29"/>
      <c r="EJ1901" s="29"/>
      <c r="EK1901" s="29"/>
      <c r="EL1901" s="29"/>
      <c r="EM1901" s="29"/>
      <c r="EN1901" s="29"/>
      <c r="EO1901" s="29"/>
      <c r="EP1901" s="29"/>
      <c r="EQ1901" s="29"/>
      <c r="ER1901" s="29"/>
      <c r="ES1901" s="29"/>
      <c r="ET1901" s="29"/>
      <c r="EU1901" s="29"/>
      <c r="EV1901" s="29"/>
      <c r="EW1901" s="29"/>
      <c r="EX1901" s="29"/>
      <c r="EY1901" s="29"/>
      <c r="EZ1901" s="29"/>
      <c r="FA1901" s="29"/>
      <c r="FB1901" s="29"/>
      <c r="FC1901" s="29"/>
      <c r="FD1901" s="29"/>
      <c r="FE1901" s="29"/>
      <c r="FF1901" s="29"/>
      <c r="FG1901" s="29"/>
      <c r="FH1901" s="29"/>
      <c r="FI1901" s="29"/>
      <c r="FJ1901" s="29"/>
      <c r="FK1901" s="29"/>
      <c r="FL1901" s="29"/>
      <c r="FM1901" s="29"/>
      <c r="FN1901" s="29"/>
      <c r="FO1901" s="29"/>
      <c r="FP1901" s="29"/>
      <c r="FQ1901" s="29"/>
      <c r="FR1901" s="29"/>
      <c r="FS1901" s="29"/>
      <c r="FT1901" s="29"/>
      <c r="FU1901" s="29"/>
      <c r="FV1901" s="29"/>
      <c r="FW1901" s="29"/>
      <c r="FX1901" s="29"/>
      <c r="FY1901" s="29"/>
      <c r="FZ1901" s="29"/>
      <c r="GA1901" s="29"/>
      <c r="GB1901" s="29"/>
      <c r="GC1901" s="29"/>
      <c r="GD1901" s="29"/>
      <c r="GE1901" s="31"/>
      <c r="GF1901" s="31"/>
      <c r="GG1901" s="31"/>
      <c r="GH1901" s="31"/>
      <c r="GI1901" s="31"/>
      <c r="GJ1901" s="31"/>
      <c r="GK1901" s="31"/>
      <c r="GL1901" s="31"/>
      <c r="GM1901" s="31"/>
      <c r="GN1901" s="31"/>
    </row>
    <row r="1902" spans="1:196" s="34" customFormat="1" x14ac:dyDescent="0.2">
      <c r="A1902" s="4"/>
      <c r="B1902" s="315"/>
      <c r="C1902" s="315"/>
      <c r="D1902" s="315"/>
      <c r="E1902" s="31"/>
      <c r="F1902" s="319"/>
      <c r="G1902" s="319"/>
      <c r="I1902" s="31"/>
      <c r="J1902" s="31"/>
      <c r="K1902" s="320"/>
      <c r="L1902" s="31"/>
      <c r="M1902" s="38"/>
      <c r="N1902" s="31"/>
      <c r="O1902" s="38"/>
      <c r="P1902" s="321"/>
      <c r="Q1902" s="31"/>
      <c r="R1902" s="31"/>
      <c r="S1902" s="31"/>
      <c r="T1902" s="31"/>
      <c r="U1902" s="31"/>
      <c r="V1902" s="31"/>
      <c r="W1902" s="31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  <c r="BE1902" s="29"/>
      <c r="BF1902" s="29"/>
      <c r="BG1902" s="29"/>
      <c r="BH1902" s="29"/>
      <c r="BI1902" s="29"/>
      <c r="BJ1902" s="29"/>
      <c r="BK1902" s="29"/>
      <c r="BL1902" s="29"/>
      <c r="BM1902" s="29"/>
      <c r="BN1902" s="29"/>
      <c r="BO1902" s="29"/>
      <c r="BP1902" s="29"/>
      <c r="BQ1902" s="29"/>
      <c r="BR1902" s="29"/>
      <c r="BS1902" s="29"/>
      <c r="BT1902" s="29"/>
      <c r="BU1902" s="29"/>
      <c r="BV1902" s="29"/>
      <c r="BW1902" s="29"/>
      <c r="BX1902" s="29"/>
      <c r="BY1902" s="29"/>
      <c r="BZ1902" s="29"/>
      <c r="CA1902" s="29"/>
      <c r="CB1902" s="29"/>
      <c r="CC1902" s="29"/>
      <c r="CD1902" s="29"/>
      <c r="CE1902" s="29"/>
      <c r="CF1902" s="29"/>
      <c r="CG1902" s="29"/>
      <c r="CH1902" s="29"/>
      <c r="CI1902" s="29"/>
      <c r="CJ1902" s="29"/>
      <c r="CK1902" s="29"/>
      <c r="CL1902" s="29"/>
      <c r="CM1902" s="29"/>
      <c r="CN1902" s="29"/>
      <c r="CO1902" s="29"/>
      <c r="CP1902" s="29"/>
      <c r="CQ1902" s="29"/>
      <c r="CR1902" s="29"/>
      <c r="CS1902" s="29"/>
      <c r="CT1902" s="29"/>
      <c r="CU1902" s="29"/>
      <c r="CV1902" s="29"/>
      <c r="CW1902" s="29"/>
      <c r="CX1902" s="29"/>
      <c r="CY1902" s="29"/>
      <c r="CZ1902" s="29"/>
      <c r="DA1902" s="29"/>
      <c r="DB1902" s="29"/>
      <c r="DC1902" s="29"/>
      <c r="DD1902" s="29"/>
      <c r="DE1902" s="29"/>
      <c r="DF1902" s="29"/>
      <c r="DG1902" s="29"/>
      <c r="DH1902" s="29"/>
      <c r="DI1902" s="29"/>
      <c r="DJ1902" s="29"/>
      <c r="DK1902" s="29"/>
      <c r="DL1902" s="29"/>
      <c r="DM1902" s="29"/>
      <c r="DN1902" s="29"/>
      <c r="DO1902" s="29"/>
      <c r="DP1902" s="29"/>
      <c r="DQ1902" s="29"/>
      <c r="DR1902" s="29"/>
      <c r="DS1902" s="29"/>
      <c r="DT1902" s="29"/>
      <c r="DU1902" s="29"/>
      <c r="DV1902" s="29"/>
      <c r="DW1902" s="29"/>
      <c r="DX1902" s="29"/>
      <c r="DY1902" s="29"/>
      <c r="DZ1902" s="29"/>
      <c r="EA1902" s="29"/>
      <c r="EB1902" s="29"/>
      <c r="EC1902" s="29"/>
      <c r="ED1902" s="29"/>
      <c r="EE1902" s="29"/>
      <c r="EF1902" s="29"/>
      <c r="EG1902" s="29"/>
      <c r="EH1902" s="29"/>
      <c r="EI1902" s="29"/>
      <c r="EJ1902" s="29"/>
      <c r="EK1902" s="29"/>
      <c r="EL1902" s="29"/>
      <c r="EM1902" s="29"/>
      <c r="EN1902" s="29"/>
      <c r="EO1902" s="29"/>
      <c r="EP1902" s="29"/>
      <c r="EQ1902" s="29"/>
      <c r="ER1902" s="29"/>
      <c r="ES1902" s="29"/>
      <c r="ET1902" s="29"/>
      <c r="EU1902" s="29"/>
      <c r="EV1902" s="29"/>
      <c r="EW1902" s="29"/>
      <c r="EX1902" s="29"/>
      <c r="EY1902" s="29"/>
      <c r="EZ1902" s="29"/>
      <c r="FA1902" s="29"/>
      <c r="FB1902" s="29"/>
      <c r="FC1902" s="29"/>
      <c r="FD1902" s="29"/>
      <c r="FE1902" s="29"/>
      <c r="FF1902" s="29"/>
      <c r="FG1902" s="29"/>
      <c r="FH1902" s="29"/>
      <c r="FI1902" s="29"/>
      <c r="FJ1902" s="29"/>
      <c r="FK1902" s="29"/>
      <c r="FL1902" s="29"/>
      <c r="FM1902" s="29"/>
      <c r="FN1902" s="29"/>
      <c r="FO1902" s="29"/>
      <c r="FP1902" s="29"/>
      <c r="FQ1902" s="29"/>
      <c r="FR1902" s="29"/>
      <c r="FS1902" s="29"/>
      <c r="FT1902" s="29"/>
      <c r="FU1902" s="29"/>
      <c r="FV1902" s="29"/>
      <c r="FW1902" s="29"/>
      <c r="FX1902" s="29"/>
      <c r="FY1902" s="29"/>
      <c r="FZ1902" s="29"/>
      <c r="GA1902" s="29"/>
      <c r="GB1902" s="29"/>
      <c r="GC1902" s="29"/>
      <c r="GD1902" s="29"/>
      <c r="GE1902" s="31"/>
      <c r="GF1902" s="31"/>
      <c r="GG1902" s="31"/>
      <c r="GH1902" s="31"/>
      <c r="GI1902" s="31"/>
      <c r="GJ1902" s="31"/>
      <c r="GK1902" s="31"/>
      <c r="GL1902" s="31"/>
      <c r="GM1902" s="31"/>
      <c r="GN1902" s="31"/>
    </row>
    <row r="1903" spans="1:196" s="34" customFormat="1" x14ac:dyDescent="0.2">
      <c r="A1903" s="4"/>
      <c r="B1903" s="315"/>
      <c r="C1903" s="315"/>
      <c r="D1903" s="315"/>
      <c r="E1903" s="31"/>
      <c r="F1903" s="319"/>
      <c r="G1903" s="319"/>
      <c r="I1903" s="31"/>
      <c r="J1903" s="31"/>
      <c r="K1903" s="320"/>
      <c r="L1903" s="31"/>
      <c r="M1903" s="38"/>
      <c r="N1903" s="31"/>
      <c r="O1903" s="38"/>
      <c r="P1903" s="321"/>
      <c r="Q1903" s="31"/>
      <c r="R1903" s="31"/>
      <c r="S1903" s="31"/>
      <c r="T1903" s="31"/>
      <c r="U1903" s="31"/>
      <c r="V1903" s="31"/>
      <c r="W1903" s="31"/>
      <c r="X1903" s="29"/>
      <c r="Y1903" s="29"/>
      <c r="Z1903" s="29"/>
      <c r="AA1903" s="29"/>
      <c r="AB1903" s="29"/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/>
      <c r="BD1903" s="29"/>
      <c r="BE1903" s="29"/>
      <c r="BF1903" s="29"/>
      <c r="BG1903" s="29"/>
      <c r="BH1903" s="29"/>
      <c r="BI1903" s="29"/>
      <c r="BJ1903" s="29"/>
      <c r="BK1903" s="29"/>
      <c r="BL1903" s="29"/>
      <c r="BM1903" s="29"/>
      <c r="BN1903" s="29"/>
      <c r="BO1903" s="29"/>
      <c r="BP1903" s="29"/>
      <c r="BQ1903" s="29"/>
      <c r="BR1903" s="29"/>
      <c r="BS1903" s="29"/>
      <c r="BT1903" s="29"/>
      <c r="BU1903" s="29"/>
      <c r="BV1903" s="29"/>
      <c r="BW1903" s="29"/>
      <c r="BX1903" s="29"/>
      <c r="BY1903" s="29"/>
      <c r="BZ1903" s="29"/>
      <c r="CA1903" s="29"/>
      <c r="CB1903" s="29"/>
      <c r="CC1903" s="29"/>
      <c r="CD1903" s="29"/>
      <c r="CE1903" s="29"/>
      <c r="CF1903" s="29"/>
      <c r="CG1903" s="29"/>
      <c r="CH1903" s="29"/>
      <c r="CI1903" s="29"/>
      <c r="CJ1903" s="29"/>
      <c r="CK1903" s="29"/>
      <c r="CL1903" s="29"/>
      <c r="CM1903" s="29"/>
      <c r="CN1903" s="29"/>
      <c r="CO1903" s="29"/>
      <c r="CP1903" s="29"/>
      <c r="CQ1903" s="29"/>
      <c r="CR1903" s="29"/>
      <c r="CS1903" s="29"/>
      <c r="CT1903" s="29"/>
      <c r="CU1903" s="29"/>
      <c r="CV1903" s="29"/>
      <c r="CW1903" s="29"/>
      <c r="CX1903" s="29"/>
      <c r="CY1903" s="29"/>
      <c r="CZ1903" s="29"/>
      <c r="DA1903" s="29"/>
      <c r="DB1903" s="29"/>
      <c r="DC1903" s="29"/>
      <c r="DD1903" s="29"/>
      <c r="DE1903" s="29"/>
      <c r="DF1903" s="29"/>
      <c r="DG1903" s="29"/>
      <c r="DH1903" s="29"/>
      <c r="DI1903" s="29"/>
      <c r="DJ1903" s="29"/>
      <c r="DK1903" s="29"/>
      <c r="DL1903" s="29"/>
      <c r="DM1903" s="29"/>
      <c r="DN1903" s="29"/>
      <c r="DO1903" s="29"/>
      <c r="DP1903" s="29"/>
      <c r="DQ1903" s="29"/>
      <c r="DR1903" s="29"/>
      <c r="DS1903" s="29"/>
      <c r="DT1903" s="29"/>
      <c r="DU1903" s="29"/>
      <c r="DV1903" s="29"/>
      <c r="DW1903" s="29"/>
      <c r="DX1903" s="29"/>
      <c r="DY1903" s="29"/>
      <c r="DZ1903" s="29"/>
      <c r="EA1903" s="29"/>
      <c r="EB1903" s="29"/>
      <c r="EC1903" s="29"/>
      <c r="ED1903" s="29"/>
      <c r="EE1903" s="29"/>
      <c r="EF1903" s="29"/>
      <c r="EG1903" s="29"/>
      <c r="EH1903" s="29"/>
      <c r="EI1903" s="29"/>
      <c r="EJ1903" s="29"/>
      <c r="EK1903" s="29"/>
      <c r="EL1903" s="29"/>
      <c r="EM1903" s="29"/>
      <c r="EN1903" s="29"/>
      <c r="EO1903" s="29"/>
      <c r="EP1903" s="29"/>
      <c r="EQ1903" s="29"/>
      <c r="ER1903" s="29"/>
      <c r="ES1903" s="29"/>
      <c r="ET1903" s="29"/>
      <c r="EU1903" s="29"/>
      <c r="EV1903" s="29"/>
      <c r="EW1903" s="29"/>
      <c r="EX1903" s="29"/>
      <c r="EY1903" s="29"/>
      <c r="EZ1903" s="29"/>
      <c r="FA1903" s="29"/>
      <c r="FB1903" s="29"/>
      <c r="FC1903" s="29"/>
      <c r="FD1903" s="29"/>
      <c r="FE1903" s="29"/>
      <c r="FF1903" s="29"/>
      <c r="FG1903" s="29"/>
      <c r="FH1903" s="29"/>
      <c r="FI1903" s="29"/>
      <c r="FJ1903" s="29"/>
      <c r="FK1903" s="29"/>
      <c r="FL1903" s="29"/>
      <c r="FM1903" s="29"/>
      <c r="FN1903" s="29"/>
      <c r="FO1903" s="29"/>
      <c r="FP1903" s="29"/>
      <c r="FQ1903" s="29"/>
      <c r="FR1903" s="29"/>
      <c r="FS1903" s="29"/>
      <c r="FT1903" s="29"/>
      <c r="FU1903" s="29"/>
      <c r="FV1903" s="29"/>
      <c r="FW1903" s="29"/>
      <c r="FX1903" s="29"/>
      <c r="FY1903" s="29"/>
      <c r="FZ1903" s="29"/>
      <c r="GA1903" s="29"/>
      <c r="GB1903" s="29"/>
      <c r="GC1903" s="29"/>
      <c r="GD1903" s="29"/>
      <c r="GE1903" s="31"/>
      <c r="GF1903" s="31"/>
      <c r="GG1903" s="31"/>
      <c r="GH1903" s="31"/>
      <c r="GI1903" s="31"/>
      <c r="GJ1903" s="31"/>
      <c r="GK1903" s="31"/>
      <c r="GL1903" s="31"/>
      <c r="GM1903" s="31"/>
      <c r="GN1903" s="31"/>
    </row>
    <row r="1904" spans="1:196" s="34" customFormat="1" x14ac:dyDescent="0.2">
      <c r="A1904" s="4"/>
      <c r="B1904" s="315"/>
      <c r="C1904" s="315"/>
      <c r="D1904" s="315"/>
      <c r="E1904" s="31"/>
      <c r="F1904" s="319"/>
      <c r="G1904" s="319"/>
      <c r="I1904" s="31"/>
      <c r="J1904" s="31"/>
      <c r="K1904" s="320"/>
      <c r="L1904" s="31"/>
      <c r="M1904" s="38"/>
      <c r="N1904" s="31"/>
      <c r="O1904" s="38"/>
      <c r="P1904" s="321"/>
      <c r="Q1904" s="31"/>
      <c r="R1904" s="31"/>
      <c r="S1904" s="31"/>
      <c r="T1904" s="31"/>
      <c r="U1904" s="31"/>
      <c r="V1904" s="31"/>
      <c r="W1904" s="31"/>
      <c r="X1904" s="29"/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  <c r="BE1904" s="29"/>
      <c r="BF1904" s="29"/>
      <c r="BG1904" s="29"/>
      <c r="BH1904" s="29"/>
      <c r="BI1904" s="29"/>
      <c r="BJ1904" s="29"/>
      <c r="BK1904" s="29"/>
      <c r="BL1904" s="29"/>
      <c r="BM1904" s="29"/>
      <c r="BN1904" s="29"/>
      <c r="BO1904" s="29"/>
      <c r="BP1904" s="29"/>
      <c r="BQ1904" s="29"/>
      <c r="BR1904" s="29"/>
      <c r="BS1904" s="29"/>
      <c r="BT1904" s="29"/>
      <c r="BU1904" s="29"/>
      <c r="BV1904" s="29"/>
      <c r="BW1904" s="29"/>
      <c r="BX1904" s="29"/>
      <c r="BY1904" s="29"/>
      <c r="BZ1904" s="29"/>
      <c r="CA1904" s="29"/>
      <c r="CB1904" s="29"/>
      <c r="CC1904" s="29"/>
      <c r="CD1904" s="29"/>
      <c r="CE1904" s="29"/>
      <c r="CF1904" s="29"/>
      <c r="CG1904" s="29"/>
      <c r="CH1904" s="29"/>
      <c r="CI1904" s="29"/>
      <c r="CJ1904" s="29"/>
      <c r="CK1904" s="29"/>
      <c r="CL1904" s="29"/>
      <c r="CM1904" s="29"/>
      <c r="CN1904" s="29"/>
      <c r="CO1904" s="29"/>
      <c r="CP1904" s="29"/>
      <c r="CQ1904" s="29"/>
      <c r="CR1904" s="29"/>
      <c r="CS1904" s="29"/>
      <c r="CT1904" s="29"/>
      <c r="CU1904" s="29"/>
      <c r="CV1904" s="29"/>
      <c r="CW1904" s="29"/>
      <c r="CX1904" s="29"/>
      <c r="CY1904" s="29"/>
      <c r="CZ1904" s="29"/>
      <c r="DA1904" s="29"/>
      <c r="DB1904" s="29"/>
      <c r="DC1904" s="29"/>
      <c r="DD1904" s="29"/>
      <c r="DE1904" s="29"/>
      <c r="DF1904" s="29"/>
      <c r="DG1904" s="29"/>
      <c r="DH1904" s="29"/>
      <c r="DI1904" s="29"/>
      <c r="DJ1904" s="29"/>
      <c r="DK1904" s="29"/>
      <c r="DL1904" s="29"/>
      <c r="DM1904" s="29"/>
      <c r="DN1904" s="29"/>
      <c r="DO1904" s="29"/>
      <c r="DP1904" s="29"/>
      <c r="DQ1904" s="29"/>
      <c r="DR1904" s="29"/>
      <c r="DS1904" s="29"/>
      <c r="DT1904" s="29"/>
      <c r="DU1904" s="29"/>
      <c r="DV1904" s="29"/>
      <c r="DW1904" s="29"/>
      <c r="DX1904" s="29"/>
      <c r="DY1904" s="29"/>
      <c r="DZ1904" s="29"/>
      <c r="EA1904" s="29"/>
      <c r="EB1904" s="29"/>
      <c r="EC1904" s="29"/>
      <c r="ED1904" s="29"/>
      <c r="EE1904" s="29"/>
      <c r="EF1904" s="29"/>
      <c r="EG1904" s="29"/>
      <c r="EH1904" s="29"/>
      <c r="EI1904" s="29"/>
      <c r="EJ1904" s="29"/>
      <c r="EK1904" s="29"/>
      <c r="EL1904" s="29"/>
      <c r="EM1904" s="29"/>
      <c r="EN1904" s="29"/>
      <c r="EO1904" s="29"/>
      <c r="EP1904" s="29"/>
      <c r="EQ1904" s="29"/>
      <c r="ER1904" s="29"/>
      <c r="ES1904" s="29"/>
      <c r="ET1904" s="29"/>
      <c r="EU1904" s="29"/>
      <c r="EV1904" s="29"/>
      <c r="EW1904" s="29"/>
      <c r="EX1904" s="29"/>
      <c r="EY1904" s="29"/>
      <c r="EZ1904" s="29"/>
      <c r="FA1904" s="29"/>
      <c r="FB1904" s="29"/>
      <c r="FC1904" s="29"/>
      <c r="FD1904" s="29"/>
      <c r="FE1904" s="29"/>
      <c r="FF1904" s="29"/>
      <c r="FG1904" s="29"/>
      <c r="FH1904" s="29"/>
      <c r="FI1904" s="29"/>
      <c r="FJ1904" s="29"/>
      <c r="FK1904" s="29"/>
      <c r="FL1904" s="29"/>
      <c r="FM1904" s="29"/>
      <c r="FN1904" s="29"/>
      <c r="FO1904" s="29"/>
      <c r="FP1904" s="29"/>
      <c r="FQ1904" s="29"/>
      <c r="FR1904" s="29"/>
      <c r="FS1904" s="29"/>
      <c r="FT1904" s="29"/>
      <c r="FU1904" s="29"/>
      <c r="FV1904" s="29"/>
      <c r="FW1904" s="29"/>
      <c r="FX1904" s="29"/>
      <c r="FY1904" s="29"/>
      <c r="FZ1904" s="29"/>
      <c r="GA1904" s="29"/>
      <c r="GB1904" s="29"/>
      <c r="GC1904" s="29"/>
      <c r="GD1904" s="29"/>
      <c r="GE1904" s="31"/>
      <c r="GF1904" s="31"/>
      <c r="GG1904" s="31"/>
      <c r="GH1904" s="31"/>
      <c r="GI1904" s="31"/>
      <c r="GJ1904" s="31"/>
      <c r="GK1904" s="31"/>
      <c r="GL1904" s="31"/>
      <c r="GM1904" s="31"/>
      <c r="GN1904" s="31"/>
    </row>
    <row r="1905" spans="1:196" s="34" customFormat="1" x14ac:dyDescent="0.2">
      <c r="A1905" s="4"/>
      <c r="B1905" s="315"/>
      <c r="C1905" s="315"/>
      <c r="D1905" s="315"/>
      <c r="E1905" s="31"/>
      <c r="F1905" s="319"/>
      <c r="G1905" s="319"/>
      <c r="I1905" s="31"/>
      <c r="J1905" s="31"/>
      <c r="K1905" s="320"/>
      <c r="L1905" s="31"/>
      <c r="M1905" s="38"/>
      <c r="N1905" s="31"/>
      <c r="O1905" s="38"/>
      <c r="P1905" s="321"/>
      <c r="Q1905" s="31"/>
      <c r="R1905" s="31"/>
      <c r="S1905" s="31"/>
      <c r="T1905" s="31"/>
      <c r="U1905" s="31"/>
      <c r="V1905" s="31"/>
      <c r="W1905" s="31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  <c r="CR1905" s="29"/>
      <c r="CS1905" s="29"/>
      <c r="CT1905" s="29"/>
      <c r="CU1905" s="29"/>
      <c r="CV1905" s="29"/>
      <c r="CW1905" s="29"/>
      <c r="CX1905" s="29"/>
      <c r="CY1905" s="29"/>
      <c r="CZ1905" s="29"/>
      <c r="DA1905" s="29"/>
      <c r="DB1905" s="29"/>
      <c r="DC1905" s="29"/>
      <c r="DD1905" s="29"/>
      <c r="DE1905" s="29"/>
      <c r="DF1905" s="29"/>
      <c r="DG1905" s="29"/>
      <c r="DH1905" s="29"/>
      <c r="DI1905" s="29"/>
      <c r="DJ1905" s="29"/>
      <c r="DK1905" s="29"/>
      <c r="DL1905" s="29"/>
      <c r="DM1905" s="29"/>
      <c r="DN1905" s="29"/>
      <c r="DO1905" s="29"/>
      <c r="DP1905" s="29"/>
      <c r="DQ1905" s="29"/>
      <c r="DR1905" s="29"/>
      <c r="DS1905" s="29"/>
      <c r="DT1905" s="29"/>
      <c r="DU1905" s="29"/>
      <c r="DV1905" s="29"/>
      <c r="DW1905" s="29"/>
      <c r="DX1905" s="29"/>
      <c r="DY1905" s="29"/>
      <c r="DZ1905" s="29"/>
      <c r="EA1905" s="29"/>
      <c r="EB1905" s="29"/>
      <c r="EC1905" s="29"/>
      <c r="ED1905" s="29"/>
      <c r="EE1905" s="29"/>
      <c r="EF1905" s="29"/>
      <c r="EG1905" s="29"/>
      <c r="EH1905" s="29"/>
      <c r="EI1905" s="29"/>
      <c r="EJ1905" s="29"/>
      <c r="EK1905" s="29"/>
      <c r="EL1905" s="29"/>
      <c r="EM1905" s="29"/>
      <c r="EN1905" s="29"/>
      <c r="EO1905" s="29"/>
      <c r="EP1905" s="29"/>
      <c r="EQ1905" s="29"/>
      <c r="ER1905" s="29"/>
      <c r="ES1905" s="29"/>
      <c r="ET1905" s="29"/>
      <c r="EU1905" s="29"/>
      <c r="EV1905" s="29"/>
      <c r="EW1905" s="29"/>
      <c r="EX1905" s="29"/>
      <c r="EY1905" s="29"/>
      <c r="EZ1905" s="29"/>
      <c r="FA1905" s="29"/>
      <c r="FB1905" s="29"/>
      <c r="FC1905" s="29"/>
      <c r="FD1905" s="29"/>
      <c r="FE1905" s="29"/>
      <c r="FF1905" s="29"/>
      <c r="FG1905" s="29"/>
      <c r="FH1905" s="29"/>
      <c r="FI1905" s="29"/>
      <c r="FJ1905" s="29"/>
      <c r="FK1905" s="29"/>
      <c r="FL1905" s="29"/>
      <c r="FM1905" s="29"/>
      <c r="FN1905" s="29"/>
      <c r="FO1905" s="29"/>
      <c r="FP1905" s="29"/>
      <c r="FQ1905" s="29"/>
      <c r="FR1905" s="29"/>
      <c r="FS1905" s="29"/>
      <c r="FT1905" s="29"/>
      <c r="FU1905" s="29"/>
      <c r="FV1905" s="29"/>
      <c r="FW1905" s="29"/>
      <c r="FX1905" s="29"/>
      <c r="FY1905" s="29"/>
      <c r="FZ1905" s="29"/>
      <c r="GA1905" s="29"/>
      <c r="GB1905" s="29"/>
      <c r="GC1905" s="29"/>
      <c r="GD1905" s="29"/>
      <c r="GE1905" s="31"/>
      <c r="GF1905" s="31"/>
      <c r="GG1905" s="31"/>
      <c r="GH1905" s="31"/>
      <c r="GI1905" s="31"/>
      <c r="GJ1905" s="31"/>
      <c r="GK1905" s="31"/>
      <c r="GL1905" s="31"/>
      <c r="GM1905" s="31"/>
      <c r="GN1905" s="31"/>
    </row>
    <row r="1906" spans="1:196" s="34" customFormat="1" x14ac:dyDescent="0.2">
      <c r="A1906" s="4"/>
      <c r="B1906" s="315"/>
      <c r="C1906" s="315"/>
      <c r="D1906" s="315"/>
      <c r="E1906" s="31"/>
      <c r="F1906" s="319"/>
      <c r="G1906" s="319"/>
      <c r="I1906" s="31"/>
      <c r="J1906" s="31"/>
      <c r="K1906" s="320"/>
      <c r="L1906" s="31"/>
      <c r="M1906" s="38"/>
      <c r="N1906" s="31"/>
      <c r="O1906" s="38"/>
      <c r="P1906" s="321"/>
      <c r="Q1906" s="31"/>
      <c r="R1906" s="31"/>
      <c r="S1906" s="31"/>
      <c r="T1906" s="31"/>
      <c r="U1906" s="31"/>
      <c r="V1906" s="31"/>
      <c r="W1906" s="31"/>
      <c r="X1906" s="29"/>
      <c r="Y1906" s="29"/>
      <c r="Z1906" s="29"/>
      <c r="AA1906" s="29"/>
      <c r="AB1906" s="29"/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9"/>
      <c r="BC1906" s="29"/>
      <c r="BD1906" s="29"/>
      <c r="BE1906" s="29"/>
      <c r="BF1906" s="29"/>
      <c r="BG1906" s="29"/>
      <c r="BH1906" s="29"/>
      <c r="BI1906" s="29"/>
      <c r="BJ1906" s="29"/>
      <c r="BK1906" s="29"/>
      <c r="BL1906" s="29"/>
      <c r="BM1906" s="29"/>
      <c r="BN1906" s="29"/>
      <c r="BO1906" s="29"/>
      <c r="BP1906" s="29"/>
      <c r="BQ1906" s="29"/>
      <c r="BR1906" s="29"/>
      <c r="BS1906" s="29"/>
      <c r="BT1906" s="29"/>
      <c r="BU1906" s="29"/>
      <c r="BV1906" s="29"/>
      <c r="BW1906" s="29"/>
      <c r="BX1906" s="29"/>
      <c r="BY1906" s="29"/>
      <c r="BZ1906" s="29"/>
      <c r="CA1906" s="29"/>
      <c r="CB1906" s="29"/>
      <c r="CC1906" s="29"/>
      <c r="CD1906" s="29"/>
      <c r="CE1906" s="29"/>
      <c r="CF1906" s="29"/>
      <c r="CG1906" s="29"/>
      <c r="CH1906" s="29"/>
      <c r="CI1906" s="29"/>
      <c r="CJ1906" s="29"/>
      <c r="CK1906" s="29"/>
      <c r="CL1906" s="29"/>
      <c r="CM1906" s="29"/>
      <c r="CN1906" s="29"/>
      <c r="CO1906" s="29"/>
      <c r="CP1906" s="29"/>
      <c r="CQ1906" s="29"/>
      <c r="CR1906" s="29"/>
      <c r="CS1906" s="29"/>
      <c r="CT1906" s="29"/>
      <c r="CU1906" s="29"/>
      <c r="CV1906" s="29"/>
      <c r="CW1906" s="29"/>
      <c r="CX1906" s="29"/>
      <c r="CY1906" s="29"/>
      <c r="CZ1906" s="29"/>
      <c r="DA1906" s="29"/>
      <c r="DB1906" s="29"/>
      <c r="DC1906" s="29"/>
      <c r="DD1906" s="29"/>
      <c r="DE1906" s="29"/>
      <c r="DF1906" s="29"/>
      <c r="DG1906" s="29"/>
      <c r="DH1906" s="29"/>
      <c r="DI1906" s="29"/>
      <c r="DJ1906" s="29"/>
      <c r="DK1906" s="29"/>
      <c r="DL1906" s="29"/>
      <c r="DM1906" s="29"/>
      <c r="DN1906" s="29"/>
      <c r="DO1906" s="29"/>
      <c r="DP1906" s="29"/>
      <c r="DQ1906" s="29"/>
      <c r="DR1906" s="29"/>
      <c r="DS1906" s="29"/>
      <c r="DT1906" s="29"/>
      <c r="DU1906" s="29"/>
      <c r="DV1906" s="29"/>
      <c r="DW1906" s="29"/>
      <c r="DX1906" s="29"/>
      <c r="DY1906" s="29"/>
      <c r="DZ1906" s="29"/>
      <c r="EA1906" s="29"/>
      <c r="EB1906" s="29"/>
      <c r="EC1906" s="29"/>
      <c r="ED1906" s="29"/>
      <c r="EE1906" s="29"/>
      <c r="EF1906" s="29"/>
      <c r="EG1906" s="29"/>
      <c r="EH1906" s="29"/>
      <c r="EI1906" s="29"/>
      <c r="EJ1906" s="29"/>
      <c r="EK1906" s="29"/>
      <c r="EL1906" s="29"/>
      <c r="EM1906" s="29"/>
      <c r="EN1906" s="29"/>
      <c r="EO1906" s="29"/>
      <c r="EP1906" s="29"/>
      <c r="EQ1906" s="29"/>
      <c r="ER1906" s="29"/>
      <c r="ES1906" s="29"/>
      <c r="ET1906" s="29"/>
      <c r="EU1906" s="29"/>
      <c r="EV1906" s="29"/>
      <c r="EW1906" s="29"/>
      <c r="EX1906" s="29"/>
      <c r="EY1906" s="29"/>
      <c r="EZ1906" s="29"/>
      <c r="FA1906" s="29"/>
      <c r="FB1906" s="29"/>
      <c r="FC1906" s="29"/>
      <c r="FD1906" s="29"/>
      <c r="FE1906" s="29"/>
      <c r="FF1906" s="29"/>
      <c r="FG1906" s="29"/>
      <c r="FH1906" s="29"/>
      <c r="FI1906" s="29"/>
      <c r="FJ1906" s="29"/>
      <c r="FK1906" s="29"/>
      <c r="FL1906" s="29"/>
      <c r="FM1906" s="29"/>
      <c r="FN1906" s="29"/>
      <c r="FO1906" s="29"/>
      <c r="FP1906" s="29"/>
      <c r="FQ1906" s="29"/>
      <c r="FR1906" s="29"/>
      <c r="FS1906" s="29"/>
      <c r="FT1906" s="29"/>
      <c r="FU1906" s="29"/>
      <c r="FV1906" s="29"/>
      <c r="FW1906" s="29"/>
      <c r="FX1906" s="29"/>
      <c r="FY1906" s="29"/>
      <c r="FZ1906" s="29"/>
      <c r="GA1906" s="29"/>
      <c r="GB1906" s="29"/>
      <c r="GC1906" s="29"/>
      <c r="GD1906" s="29"/>
      <c r="GE1906" s="31"/>
      <c r="GF1906" s="31"/>
      <c r="GG1906" s="31"/>
      <c r="GH1906" s="31"/>
      <c r="GI1906" s="31"/>
      <c r="GJ1906" s="31"/>
      <c r="GK1906" s="31"/>
      <c r="GL1906" s="31"/>
      <c r="GM1906" s="31"/>
      <c r="GN1906" s="31"/>
    </row>
    <row r="1907" spans="1:196" s="34" customFormat="1" x14ac:dyDescent="0.2">
      <c r="A1907" s="4"/>
      <c r="B1907" s="315"/>
      <c r="C1907" s="315"/>
      <c r="D1907" s="315"/>
      <c r="E1907" s="31"/>
      <c r="F1907" s="319"/>
      <c r="G1907" s="319"/>
      <c r="I1907" s="31"/>
      <c r="J1907" s="31"/>
      <c r="K1907" s="320"/>
      <c r="L1907" s="31"/>
      <c r="M1907" s="38"/>
      <c r="N1907" s="31"/>
      <c r="O1907" s="38"/>
      <c r="P1907" s="321"/>
      <c r="Q1907" s="31"/>
      <c r="R1907" s="31"/>
      <c r="S1907" s="31"/>
      <c r="T1907" s="31"/>
      <c r="U1907" s="31"/>
      <c r="V1907" s="31"/>
      <c r="W1907" s="31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  <c r="CR1907" s="29"/>
      <c r="CS1907" s="29"/>
      <c r="CT1907" s="29"/>
      <c r="CU1907" s="29"/>
      <c r="CV1907" s="29"/>
      <c r="CW1907" s="29"/>
      <c r="CX1907" s="29"/>
      <c r="CY1907" s="29"/>
      <c r="CZ1907" s="29"/>
      <c r="DA1907" s="29"/>
      <c r="DB1907" s="29"/>
      <c r="DC1907" s="29"/>
      <c r="DD1907" s="29"/>
      <c r="DE1907" s="29"/>
      <c r="DF1907" s="29"/>
      <c r="DG1907" s="29"/>
      <c r="DH1907" s="29"/>
      <c r="DI1907" s="29"/>
      <c r="DJ1907" s="29"/>
      <c r="DK1907" s="29"/>
      <c r="DL1907" s="29"/>
      <c r="DM1907" s="29"/>
      <c r="DN1907" s="29"/>
      <c r="DO1907" s="29"/>
      <c r="DP1907" s="29"/>
      <c r="DQ1907" s="29"/>
      <c r="DR1907" s="29"/>
      <c r="DS1907" s="29"/>
      <c r="DT1907" s="29"/>
      <c r="DU1907" s="29"/>
      <c r="DV1907" s="29"/>
      <c r="DW1907" s="29"/>
      <c r="DX1907" s="29"/>
      <c r="DY1907" s="29"/>
      <c r="DZ1907" s="29"/>
      <c r="EA1907" s="29"/>
      <c r="EB1907" s="29"/>
      <c r="EC1907" s="29"/>
      <c r="ED1907" s="29"/>
      <c r="EE1907" s="29"/>
      <c r="EF1907" s="29"/>
      <c r="EG1907" s="29"/>
      <c r="EH1907" s="29"/>
      <c r="EI1907" s="29"/>
      <c r="EJ1907" s="29"/>
      <c r="EK1907" s="29"/>
      <c r="EL1907" s="29"/>
      <c r="EM1907" s="29"/>
      <c r="EN1907" s="29"/>
      <c r="EO1907" s="29"/>
      <c r="EP1907" s="29"/>
      <c r="EQ1907" s="29"/>
      <c r="ER1907" s="29"/>
      <c r="ES1907" s="29"/>
      <c r="ET1907" s="29"/>
      <c r="EU1907" s="29"/>
      <c r="EV1907" s="29"/>
      <c r="EW1907" s="29"/>
      <c r="EX1907" s="29"/>
      <c r="EY1907" s="29"/>
      <c r="EZ1907" s="29"/>
      <c r="FA1907" s="29"/>
      <c r="FB1907" s="29"/>
      <c r="FC1907" s="29"/>
      <c r="FD1907" s="29"/>
      <c r="FE1907" s="29"/>
      <c r="FF1907" s="29"/>
      <c r="FG1907" s="29"/>
      <c r="FH1907" s="29"/>
      <c r="FI1907" s="29"/>
      <c r="FJ1907" s="29"/>
      <c r="FK1907" s="29"/>
      <c r="FL1907" s="29"/>
      <c r="FM1907" s="29"/>
      <c r="FN1907" s="29"/>
      <c r="FO1907" s="29"/>
      <c r="FP1907" s="29"/>
      <c r="FQ1907" s="29"/>
      <c r="FR1907" s="29"/>
      <c r="FS1907" s="29"/>
      <c r="FT1907" s="29"/>
      <c r="FU1907" s="29"/>
      <c r="FV1907" s="29"/>
      <c r="FW1907" s="29"/>
      <c r="FX1907" s="29"/>
      <c r="FY1907" s="29"/>
      <c r="FZ1907" s="29"/>
      <c r="GA1907" s="29"/>
      <c r="GB1907" s="29"/>
      <c r="GC1907" s="29"/>
      <c r="GD1907" s="29"/>
      <c r="GE1907" s="31"/>
      <c r="GF1907" s="31"/>
      <c r="GG1907" s="31"/>
      <c r="GH1907" s="31"/>
      <c r="GI1907" s="31"/>
      <c r="GJ1907" s="31"/>
      <c r="GK1907" s="31"/>
      <c r="GL1907" s="31"/>
      <c r="GM1907" s="31"/>
      <c r="GN1907" s="31"/>
    </row>
    <row r="1908" spans="1:196" s="34" customFormat="1" x14ac:dyDescent="0.2">
      <c r="A1908" s="4"/>
      <c r="B1908" s="315"/>
      <c r="C1908" s="315"/>
      <c r="D1908" s="315"/>
      <c r="E1908" s="31"/>
      <c r="F1908" s="319"/>
      <c r="G1908" s="319"/>
      <c r="I1908" s="31"/>
      <c r="J1908" s="31"/>
      <c r="K1908" s="320"/>
      <c r="L1908" s="31"/>
      <c r="M1908" s="38"/>
      <c r="N1908" s="31"/>
      <c r="O1908" s="38"/>
      <c r="P1908" s="321"/>
      <c r="Q1908" s="31"/>
      <c r="R1908" s="31"/>
      <c r="S1908" s="31"/>
      <c r="T1908" s="31"/>
      <c r="U1908" s="31"/>
      <c r="V1908" s="31"/>
      <c r="W1908" s="31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  <c r="CY1908" s="29"/>
      <c r="CZ1908" s="29"/>
      <c r="DA1908" s="29"/>
      <c r="DB1908" s="29"/>
      <c r="DC1908" s="29"/>
      <c r="DD1908" s="29"/>
      <c r="DE1908" s="29"/>
      <c r="DF1908" s="29"/>
      <c r="DG1908" s="29"/>
      <c r="DH1908" s="29"/>
      <c r="DI1908" s="29"/>
      <c r="DJ1908" s="29"/>
      <c r="DK1908" s="29"/>
      <c r="DL1908" s="29"/>
      <c r="DM1908" s="29"/>
      <c r="DN1908" s="29"/>
      <c r="DO1908" s="29"/>
      <c r="DP1908" s="29"/>
      <c r="DQ1908" s="29"/>
      <c r="DR1908" s="29"/>
      <c r="DS1908" s="29"/>
      <c r="DT1908" s="29"/>
      <c r="DU1908" s="29"/>
      <c r="DV1908" s="29"/>
      <c r="DW1908" s="29"/>
      <c r="DX1908" s="29"/>
      <c r="DY1908" s="29"/>
      <c r="DZ1908" s="29"/>
      <c r="EA1908" s="29"/>
      <c r="EB1908" s="29"/>
      <c r="EC1908" s="29"/>
      <c r="ED1908" s="29"/>
      <c r="EE1908" s="29"/>
      <c r="EF1908" s="29"/>
      <c r="EG1908" s="29"/>
      <c r="EH1908" s="29"/>
      <c r="EI1908" s="29"/>
      <c r="EJ1908" s="29"/>
      <c r="EK1908" s="29"/>
      <c r="EL1908" s="29"/>
      <c r="EM1908" s="29"/>
      <c r="EN1908" s="29"/>
      <c r="EO1908" s="29"/>
      <c r="EP1908" s="29"/>
      <c r="EQ1908" s="29"/>
      <c r="ER1908" s="29"/>
      <c r="ES1908" s="29"/>
      <c r="ET1908" s="29"/>
      <c r="EU1908" s="29"/>
      <c r="EV1908" s="29"/>
      <c r="EW1908" s="29"/>
      <c r="EX1908" s="29"/>
      <c r="EY1908" s="29"/>
      <c r="EZ1908" s="29"/>
      <c r="FA1908" s="29"/>
      <c r="FB1908" s="29"/>
      <c r="FC1908" s="29"/>
      <c r="FD1908" s="29"/>
      <c r="FE1908" s="29"/>
      <c r="FF1908" s="29"/>
      <c r="FG1908" s="29"/>
      <c r="FH1908" s="29"/>
      <c r="FI1908" s="29"/>
      <c r="FJ1908" s="29"/>
      <c r="FK1908" s="29"/>
      <c r="FL1908" s="29"/>
      <c r="FM1908" s="29"/>
      <c r="FN1908" s="29"/>
      <c r="FO1908" s="29"/>
      <c r="FP1908" s="29"/>
      <c r="FQ1908" s="29"/>
      <c r="FR1908" s="29"/>
      <c r="FS1908" s="29"/>
      <c r="FT1908" s="29"/>
      <c r="FU1908" s="29"/>
      <c r="FV1908" s="29"/>
      <c r="FW1908" s="29"/>
      <c r="FX1908" s="29"/>
      <c r="FY1908" s="29"/>
      <c r="FZ1908" s="29"/>
      <c r="GA1908" s="29"/>
      <c r="GB1908" s="29"/>
      <c r="GC1908" s="29"/>
      <c r="GD1908" s="29"/>
      <c r="GE1908" s="31"/>
      <c r="GF1908" s="31"/>
      <c r="GG1908" s="31"/>
      <c r="GH1908" s="31"/>
      <c r="GI1908" s="31"/>
      <c r="GJ1908" s="31"/>
      <c r="GK1908" s="31"/>
      <c r="GL1908" s="31"/>
      <c r="GM1908" s="31"/>
      <c r="GN1908" s="31"/>
    </row>
    <row r="1909" spans="1:196" s="34" customFormat="1" x14ac:dyDescent="0.2">
      <c r="A1909" s="4"/>
      <c r="B1909" s="315"/>
      <c r="C1909" s="315"/>
      <c r="D1909" s="315"/>
      <c r="E1909" s="31"/>
      <c r="F1909" s="319"/>
      <c r="G1909" s="319"/>
      <c r="I1909" s="31"/>
      <c r="J1909" s="31"/>
      <c r="K1909" s="320"/>
      <c r="L1909" s="31"/>
      <c r="M1909" s="38"/>
      <c r="N1909" s="31"/>
      <c r="O1909" s="38"/>
      <c r="P1909" s="321"/>
      <c r="Q1909" s="31"/>
      <c r="R1909" s="31"/>
      <c r="S1909" s="31"/>
      <c r="T1909" s="31"/>
      <c r="U1909" s="31"/>
      <c r="V1909" s="31"/>
      <c r="W1909" s="31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  <c r="BE1909" s="29"/>
      <c r="BF1909" s="29"/>
      <c r="BG1909" s="29"/>
      <c r="BH1909" s="29"/>
      <c r="BI1909" s="29"/>
      <c r="BJ1909" s="29"/>
      <c r="BK1909" s="29"/>
      <c r="BL1909" s="29"/>
      <c r="BM1909" s="29"/>
      <c r="BN1909" s="29"/>
      <c r="BO1909" s="29"/>
      <c r="BP1909" s="29"/>
      <c r="BQ1909" s="29"/>
      <c r="BR1909" s="29"/>
      <c r="BS1909" s="29"/>
      <c r="BT1909" s="29"/>
      <c r="BU1909" s="29"/>
      <c r="BV1909" s="29"/>
      <c r="BW1909" s="29"/>
      <c r="BX1909" s="29"/>
      <c r="BY1909" s="29"/>
      <c r="BZ1909" s="29"/>
      <c r="CA1909" s="29"/>
      <c r="CB1909" s="29"/>
      <c r="CC1909" s="29"/>
      <c r="CD1909" s="29"/>
      <c r="CE1909" s="29"/>
      <c r="CF1909" s="29"/>
      <c r="CG1909" s="29"/>
      <c r="CH1909" s="29"/>
      <c r="CI1909" s="29"/>
      <c r="CJ1909" s="29"/>
      <c r="CK1909" s="29"/>
      <c r="CL1909" s="29"/>
      <c r="CM1909" s="29"/>
      <c r="CN1909" s="29"/>
      <c r="CO1909" s="29"/>
      <c r="CP1909" s="29"/>
      <c r="CQ1909" s="29"/>
      <c r="CR1909" s="29"/>
      <c r="CS1909" s="29"/>
      <c r="CT1909" s="29"/>
      <c r="CU1909" s="29"/>
      <c r="CV1909" s="29"/>
      <c r="CW1909" s="29"/>
      <c r="CX1909" s="29"/>
      <c r="CY1909" s="29"/>
      <c r="CZ1909" s="29"/>
      <c r="DA1909" s="29"/>
      <c r="DB1909" s="29"/>
      <c r="DC1909" s="29"/>
      <c r="DD1909" s="29"/>
      <c r="DE1909" s="29"/>
      <c r="DF1909" s="29"/>
      <c r="DG1909" s="29"/>
      <c r="DH1909" s="29"/>
      <c r="DI1909" s="29"/>
      <c r="DJ1909" s="29"/>
      <c r="DK1909" s="29"/>
      <c r="DL1909" s="29"/>
      <c r="DM1909" s="29"/>
      <c r="DN1909" s="29"/>
      <c r="DO1909" s="29"/>
      <c r="DP1909" s="29"/>
      <c r="DQ1909" s="29"/>
      <c r="DR1909" s="29"/>
      <c r="DS1909" s="29"/>
      <c r="DT1909" s="29"/>
      <c r="DU1909" s="29"/>
      <c r="DV1909" s="29"/>
      <c r="DW1909" s="29"/>
      <c r="DX1909" s="29"/>
      <c r="DY1909" s="29"/>
      <c r="DZ1909" s="29"/>
      <c r="EA1909" s="29"/>
      <c r="EB1909" s="29"/>
      <c r="EC1909" s="29"/>
      <c r="ED1909" s="29"/>
      <c r="EE1909" s="29"/>
      <c r="EF1909" s="29"/>
      <c r="EG1909" s="29"/>
      <c r="EH1909" s="29"/>
      <c r="EI1909" s="29"/>
      <c r="EJ1909" s="29"/>
      <c r="EK1909" s="29"/>
      <c r="EL1909" s="29"/>
      <c r="EM1909" s="29"/>
      <c r="EN1909" s="29"/>
      <c r="EO1909" s="29"/>
      <c r="EP1909" s="29"/>
      <c r="EQ1909" s="29"/>
      <c r="ER1909" s="29"/>
      <c r="ES1909" s="29"/>
      <c r="ET1909" s="29"/>
      <c r="EU1909" s="29"/>
      <c r="EV1909" s="29"/>
      <c r="EW1909" s="29"/>
      <c r="EX1909" s="29"/>
      <c r="EY1909" s="29"/>
      <c r="EZ1909" s="29"/>
      <c r="FA1909" s="29"/>
      <c r="FB1909" s="29"/>
      <c r="FC1909" s="29"/>
      <c r="FD1909" s="29"/>
      <c r="FE1909" s="29"/>
      <c r="FF1909" s="29"/>
      <c r="FG1909" s="29"/>
      <c r="FH1909" s="29"/>
      <c r="FI1909" s="29"/>
      <c r="FJ1909" s="29"/>
      <c r="FK1909" s="29"/>
      <c r="FL1909" s="29"/>
      <c r="FM1909" s="29"/>
      <c r="FN1909" s="29"/>
      <c r="FO1909" s="29"/>
      <c r="FP1909" s="29"/>
      <c r="FQ1909" s="29"/>
      <c r="FR1909" s="29"/>
      <c r="FS1909" s="29"/>
      <c r="FT1909" s="29"/>
      <c r="FU1909" s="29"/>
      <c r="FV1909" s="29"/>
      <c r="FW1909" s="29"/>
      <c r="FX1909" s="29"/>
      <c r="FY1909" s="29"/>
      <c r="FZ1909" s="29"/>
      <c r="GA1909" s="29"/>
      <c r="GB1909" s="29"/>
      <c r="GC1909" s="29"/>
      <c r="GD1909" s="29"/>
      <c r="GE1909" s="31"/>
      <c r="GF1909" s="31"/>
      <c r="GG1909" s="31"/>
      <c r="GH1909" s="31"/>
      <c r="GI1909" s="31"/>
      <c r="GJ1909" s="31"/>
      <c r="GK1909" s="31"/>
      <c r="GL1909" s="31"/>
      <c r="GM1909" s="31"/>
      <c r="GN1909" s="31"/>
    </row>
    <row r="1910" spans="1:196" s="34" customFormat="1" x14ac:dyDescent="0.2">
      <c r="A1910" s="4"/>
      <c r="B1910" s="315"/>
      <c r="C1910" s="315"/>
      <c r="D1910" s="315"/>
      <c r="E1910" s="31"/>
      <c r="F1910" s="319"/>
      <c r="G1910" s="319"/>
      <c r="I1910" s="31"/>
      <c r="J1910" s="31"/>
      <c r="K1910" s="320"/>
      <c r="L1910" s="31"/>
      <c r="M1910" s="38"/>
      <c r="N1910" s="31"/>
      <c r="O1910" s="38"/>
      <c r="P1910" s="321"/>
      <c r="Q1910" s="31"/>
      <c r="R1910" s="31"/>
      <c r="S1910" s="31"/>
      <c r="T1910" s="31"/>
      <c r="U1910" s="31"/>
      <c r="V1910" s="31"/>
      <c r="W1910" s="31"/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29"/>
      <c r="BD1910" s="29"/>
      <c r="BE1910" s="29"/>
      <c r="BF1910" s="29"/>
      <c r="BG1910" s="29"/>
      <c r="BH1910" s="29"/>
      <c r="BI1910" s="29"/>
      <c r="BJ1910" s="29"/>
      <c r="BK1910" s="29"/>
      <c r="BL1910" s="29"/>
      <c r="BM1910" s="29"/>
      <c r="BN1910" s="29"/>
      <c r="BO1910" s="29"/>
      <c r="BP1910" s="29"/>
      <c r="BQ1910" s="29"/>
      <c r="BR1910" s="29"/>
      <c r="BS1910" s="29"/>
      <c r="BT1910" s="29"/>
      <c r="BU1910" s="29"/>
      <c r="BV1910" s="29"/>
      <c r="BW1910" s="29"/>
      <c r="BX1910" s="29"/>
      <c r="BY1910" s="29"/>
      <c r="BZ1910" s="29"/>
      <c r="CA1910" s="29"/>
      <c r="CB1910" s="29"/>
      <c r="CC1910" s="29"/>
      <c r="CD1910" s="29"/>
      <c r="CE1910" s="29"/>
      <c r="CF1910" s="29"/>
      <c r="CG1910" s="29"/>
      <c r="CH1910" s="29"/>
      <c r="CI1910" s="29"/>
      <c r="CJ1910" s="29"/>
      <c r="CK1910" s="29"/>
      <c r="CL1910" s="29"/>
      <c r="CM1910" s="29"/>
      <c r="CN1910" s="29"/>
      <c r="CO1910" s="29"/>
      <c r="CP1910" s="29"/>
      <c r="CQ1910" s="29"/>
      <c r="CR1910" s="29"/>
      <c r="CS1910" s="29"/>
      <c r="CT1910" s="29"/>
      <c r="CU1910" s="29"/>
      <c r="CV1910" s="29"/>
      <c r="CW1910" s="29"/>
      <c r="CX1910" s="29"/>
      <c r="CY1910" s="29"/>
      <c r="CZ1910" s="29"/>
      <c r="DA1910" s="29"/>
      <c r="DB1910" s="29"/>
      <c r="DC1910" s="29"/>
      <c r="DD1910" s="29"/>
      <c r="DE1910" s="29"/>
      <c r="DF1910" s="29"/>
      <c r="DG1910" s="29"/>
      <c r="DH1910" s="29"/>
      <c r="DI1910" s="29"/>
      <c r="DJ1910" s="29"/>
      <c r="DK1910" s="29"/>
      <c r="DL1910" s="29"/>
      <c r="DM1910" s="29"/>
      <c r="DN1910" s="29"/>
      <c r="DO1910" s="29"/>
      <c r="DP1910" s="29"/>
      <c r="DQ1910" s="29"/>
      <c r="DR1910" s="29"/>
      <c r="DS1910" s="29"/>
      <c r="DT1910" s="29"/>
      <c r="DU1910" s="29"/>
      <c r="DV1910" s="29"/>
      <c r="DW1910" s="29"/>
      <c r="DX1910" s="29"/>
      <c r="DY1910" s="29"/>
      <c r="DZ1910" s="29"/>
      <c r="EA1910" s="29"/>
      <c r="EB1910" s="29"/>
      <c r="EC1910" s="29"/>
      <c r="ED1910" s="29"/>
      <c r="EE1910" s="29"/>
      <c r="EF1910" s="29"/>
      <c r="EG1910" s="29"/>
      <c r="EH1910" s="29"/>
      <c r="EI1910" s="29"/>
      <c r="EJ1910" s="29"/>
      <c r="EK1910" s="29"/>
      <c r="EL1910" s="29"/>
      <c r="EM1910" s="29"/>
      <c r="EN1910" s="29"/>
      <c r="EO1910" s="29"/>
      <c r="EP1910" s="29"/>
      <c r="EQ1910" s="29"/>
      <c r="ER1910" s="29"/>
      <c r="ES1910" s="29"/>
      <c r="ET1910" s="29"/>
      <c r="EU1910" s="29"/>
      <c r="EV1910" s="29"/>
      <c r="EW1910" s="29"/>
      <c r="EX1910" s="29"/>
      <c r="EY1910" s="29"/>
      <c r="EZ1910" s="29"/>
      <c r="FA1910" s="29"/>
      <c r="FB1910" s="29"/>
      <c r="FC1910" s="29"/>
      <c r="FD1910" s="29"/>
      <c r="FE1910" s="29"/>
      <c r="FF1910" s="29"/>
      <c r="FG1910" s="29"/>
      <c r="FH1910" s="29"/>
      <c r="FI1910" s="29"/>
      <c r="FJ1910" s="29"/>
      <c r="FK1910" s="29"/>
      <c r="FL1910" s="29"/>
      <c r="FM1910" s="29"/>
      <c r="FN1910" s="29"/>
      <c r="FO1910" s="29"/>
      <c r="FP1910" s="29"/>
      <c r="FQ1910" s="29"/>
      <c r="FR1910" s="29"/>
      <c r="FS1910" s="29"/>
      <c r="FT1910" s="29"/>
      <c r="FU1910" s="29"/>
      <c r="FV1910" s="29"/>
      <c r="FW1910" s="29"/>
      <c r="FX1910" s="29"/>
      <c r="FY1910" s="29"/>
      <c r="FZ1910" s="29"/>
      <c r="GA1910" s="29"/>
      <c r="GB1910" s="29"/>
      <c r="GC1910" s="29"/>
      <c r="GD1910" s="29"/>
      <c r="GE1910" s="31"/>
      <c r="GF1910" s="31"/>
      <c r="GG1910" s="31"/>
      <c r="GH1910" s="31"/>
      <c r="GI1910" s="31"/>
      <c r="GJ1910" s="31"/>
      <c r="GK1910" s="31"/>
      <c r="GL1910" s="31"/>
      <c r="GM1910" s="31"/>
      <c r="GN1910" s="31"/>
    </row>
    <row r="1911" spans="1:196" s="34" customFormat="1" x14ac:dyDescent="0.2">
      <c r="A1911" s="4"/>
      <c r="B1911" s="315"/>
      <c r="C1911" s="315"/>
      <c r="D1911" s="315"/>
      <c r="E1911" s="31"/>
      <c r="F1911" s="319"/>
      <c r="G1911" s="319"/>
      <c r="I1911" s="31"/>
      <c r="J1911" s="31"/>
      <c r="K1911" s="320"/>
      <c r="L1911" s="31"/>
      <c r="M1911" s="38"/>
      <c r="N1911" s="31"/>
      <c r="O1911" s="38"/>
      <c r="P1911" s="321"/>
      <c r="Q1911" s="31"/>
      <c r="R1911" s="31"/>
      <c r="S1911" s="31"/>
      <c r="T1911" s="31"/>
      <c r="U1911" s="31"/>
      <c r="V1911" s="31"/>
      <c r="W1911" s="31"/>
      <c r="X1911" s="29"/>
      <c r="Y1911" s="29"/>
      <c r="Z1911" s="29"/>
      <c r="AA1911" s="29"/>
      <c r="AB1911" s="29"/>
      <c r="AC1911" s="29"/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9"/>
      <c r="AY1911" s="29"/>
      <c r="AZ1911" s="29"/>
      <c r="BA1911" s="29"/>
      <c r="BB1911" s="29"/>
      <c r="BC1911" s="29"/>
      <c r="BD1911" s="29"/>
      <c r="BE1911" s="29"/>
      <c r="BF1911" s="29"/>
      <c r="BG1911" s="29"/>
      <c r="BH1911" s="29"/>
      <c r="BI1911" s="29"/>
      <c r="BJ1911" s="29"/>
      <c r="BK1911" s="29"/>
      <c r="BL1911" s="29"/>
      <c r="BM1911" s="29"/>
      <c r="BN1911" s="29"/>
      <c r="BO1911" s="29"/>
      <c r="BP1911" s="29"/>
      <c r="BQ1911" s="29"/>
      <c r="BR1911" s="29"/>
      <c r="BS1911" s="29"/>
      <c r="BT1911" s="29"/>
      <c r="BU1911" s="29"/>
      <c r="BV1911" s="29"/>
      <c r="BW1911" s="29"/>
      <c r="BX1911" s="29"/>
      <c r="BY1911" s="29"/>
      <c r="BZ1911" s="29"/>
      <c r="CA1911" s="29"/>
      <c r="CB1911" s="29"/>
      <c r="CC1911" s="29"/>
      <c r="CD1911" s="29"/>
      <c r="CE1911" s="29"/>
      <c r="CF1911" s="29"/>
      <c r="CG1911" s="29"/>
      <c r="CH1911" s="29"/>
      <c r="CI1911" s="29"/>
      <c r="CJ1911" s="29"/>
      <c r="CK1911" s="29"/>
      <c r="CL1911" s="29"/>
      <c r="CM1911" s="29"/>
      <c r="CN1911" s="29"/>
      <c r="CO1911" s="29"/>
      <c r="CP1911" s="29"/>
      <c r="CQ1911" s="29"/>
      <c r="CR1911" s="29"/>
      <c r="CS1911" s="29"/>
      <c r="CT1911" s="29"/>
      <c r="CU1911" s="29"/>
      <c r="CV1911" s="29"/>
      <c r="CW1911" s="29"/>
      <c r="CX1911" s="29"/>
      <c r="CY1911" s="29"/>
      <c r="CZ1911" s="29"/>
      <c r="DA1911" s="29"/>
      <c r="DB1911" s="29"/>
      <c r="DC1911" s="29"/>
      <c r="DD1911" s="29"/>
      <c r="DE1911" s="29"/>
      <c r="DF1911" s="29"/>
      <c r="DG1911" s="29"/>
      <c r="DH1911" s="29"/>
      <c r="DI1911" s="29"/>
      <c r="DJ1911" s="29"/>
      <c r="DK1911" s="29"/>
      <c r="DL1911" s="29"/>
      <c r="DM1911" s="29"/>
      <c r="DN1911" s="29"/>
      <c r="DO1911" s="29"/>
      <c r="DP1911" s="29"/>
      <c r="DQ1911" s="29"/>
      <c r="DR1911" s="29"/>
      <c r="DS1911" s="29"/>
      <c r="DT1911" s="29"/>
      <c r="DU1911" s="29"/>
      <c r="DV1911" s="29"/>
      <c r="DW1911" s="29"/>
      <c r="DX1911" s="29"/>
      <c r="DY1911" s="29"/>
      <c r="DZ1911" s="29"/>
      <c r="EA1911" s="29"/>
      <c r="EB1911" s="29"/>
      <c r="EC1911" s="29"/>
      <c r="ED1911" s="29"/>
      <c r="EE1911" s="29"/>
      <c r="EF1911" s="29"/>
      <c r="EG1911" s="29"/>
      <c r="EH1911" s="29"/>
      <c r="EI1911" s="29"/>
      <c r="EJ1911" s="29"/>
      <c r="EK1911" s="29"/>
      <c r="EL1911" s="29"/>
      <c r="EM1911" s="29"/>
      <c r="EN1911" s="29"/>
      <c r="EO1911" s="29"/>
      <c r="EP1911" s="29"/>
      <c r="EQ1911" s="29"/>
      <c r="ER1911" s="29"/>
      <c r="ES1911" s="29"/>
      <c r="ET1911" s="29"/>
      <c r="EU1911" s="29"/>
      <c r="EV1911" s="29"/>
      <c r="EW1911" s="29"/>
      <c r="EX1911" s="29"/>
      <c r="EY1911" s="29"/>
      <c r="EZ1911" s="29"/>
      <c r="FA1911" s="29"/>
      <c r="FB1911" s="29"/>
      <c r="FC1911" s="29"/>
      <c r="FD1911" s="29"/>
      <c r="FE1911" s="29"/>
      <c r="FF1911" s="29"/>
      <c r="FG1911" s="29"/>
      <c r="FH1911" s="29"/>
      <c r="FI1911" s="29"/>
      <c r="FJ1911" s="29"/>
      <c r="FK1911" s="29"/>
      <c r="FL1911" s="29"/>
      <c r="FM1911" s="29"/>
      <c r="FN1911" s="29"/>
      <c r="FO1911" s="29"/>
      <c r="FP1911" s="29"/>
      <c r="FQ1911" s="29"/>
      <c r="FR1911" s="29"/>
      <c r="FS1911" s="29"/>
      <c r="FT1911" s="29"/>
      <c r="FU1911" s="29"/>
      <c r="FV1911" s="29"/>
      <c r="FW1911" s="29"/>
      <c r="FX1911" s="29"/>
      <c r="FY1911" s="29"/>
      <c r="FZ1911" s="29"/>
      <c r="GA1911" s="29"/>
      <c r="GB1911" s="29"/>
      <c r="GC1911" s="29"/>
      <c r="GD1911" s="29"/>
      <c r="GE1911" s="31"/>
      <c r="GF1911" s="31"/>
      <c r="GG1911" s="31"/>
      <c r="GH1911" s="31"/>
      <c r="GI1911" s="31"/>
      <c r="GJ1911" s="31"/>
      <c r="GK1911" s="31"/>
      <c r="GL1911" s="31"/>
      <c r="GM1911" s="31"/>
      <c r="GN1911" s="31"/>
    </row>
    <row r="1912" spans="1:196" s="34" customFormat="1" x14ac:dyDescent="0.2">
      <c r="A1912" s="4"/>
      <c r="B1912" s="315"/>
      <c r="C1912" s="315"/>
      <c r="D1912" s="315"/>
      <c r="E1912" s="31"/>
      <c r="F1912" s="319"/>
      <c r="G1912" s="319"/>
      <c r="I1912" s="31"/>
      <c r="J1912" s="31"/>
      <c r="K1912" s="320"/>
      <c r="L1912" s="31"/>
      <c r="M1912" s="38"/>
      <c r="N1912" s="31"/>
      <c r="O1912" s="38"/>
      <c r="P1912" s="321"/>
      <c r="Q1912" s="31"/>
      <c r="R1912" s="31"/>
      <c r="S1912" s="31"/>
      <c r="T1912" s="31"/>
      <c r="U1912" s="31"/>
      <c r="V1912" s="31"/>
      <c r="W1912" s="31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  <c r="CR1912" s="29"/>
      <c r="CS1912" s="29"/>
      <c r="CT1912" s="29"/>
      <c r="CU1912" s="29"/>
      <c r="CV1912" s="29"/>
      <c r="CW1912" s="29"/>
      <c r="CX1912" s="29"/>
      <c r="CY1912" s="29"/>
      <c r="CZ1912" s="29"/>
      <c r="DA1912" s="29"/>
      <c r="DB1912" s="29"/>
      <c r="DC1912" s="29"/>
      <c r="DD1912" s="29"/>
      <c r="DE1912" s="29"/>
      <c r="DF1912" s="29"/>
      <c r="DG1912" s="29"/>
      <c r="DH1912" s="29"/>
      <c r="DI1912" s="29"/>
      <c r="DJ1912" s="29"/>
      <c r="DK1912" s="29"/>
      <c r="DL1912" s="29"/>
      <c r="DM1912" s="29"/>
      <c r="DN1912" s="29"/>
      <c r="DO1912" s="29"/>
      <c r="DP1912" s="29"/>
      <c r="DQ1912" s="29"/>
      <c r="DR1912" s="29"/>
      <c r="DS1912" s="29"/>
      <c r="DT1912" s="29"/>
      <c r="DU1912" s="29"/>
      <c r="DV1912" s="29"/>
      <c r="DW1912" s="29"/>
      <c r="DX1912" s="29"/>
      <c r="DY1912" s="29"/>
      <c r="DZ1912" s="29"/>
      <c r="EA1912" s="29"/>
      <c r="EB1912" s="29"/>
      <c r="EC1912" s="29"/>
      <c r="ED1912" s="29"/>
      <c r="EE1912" s="29"/>
      <c r="EF1912" s="29"/>
      <c r="EG1912" s="29"/>
      <c r="EH1912" s="29"/>
      <c r="EI1912" s="29"/>
      <c r="EJ1912" s="29"/>
      <c r="EK1912" s="29"/>
      <c r="EL1912" s="29"/>
      <c r="EM1912" s="29"/>
      <c r="EN1912" s="29"/>
      <c r="EO1912" s="29"/>
      <c r="EP1912" s="29"/>
      <c r="EQ1912" s="29"/>
      <c r="ER1912" s="29"/>
      <c r="ES1912" s="29"/>
      <c r="ET1912" s="29"/>
      <c r="EU1912" s="29"/>
      <c r="EV1912" s="29"/>
      <c r="EW1912" s="29"/>
      <c r="EX1912" s="29"/>
      <c r="EY1912" s="29"/>
      <c r="EZ1912" s="29"/>
      <c r="FA1912" s="29"/>
      <c r="FB1912" s="29"/>
      <c r="FC1912" s="29"/>
      <c r="FD1912" s="29"/>
      <c r="FE1912" s="29"/>
      <c r="FF1912" s="29"/>
      <c r="FG1912" s="29"/>
      <c r="FH1912" s="29"/>
      <c r="FI1912" s="29"/>
      <c r="FJ1912" s="29"/>
      <c r="FK1912" s="29"/>
      <c r="FL1912" s="29"/>
      <c r="FM1912" s="29"/>
      <c r="FN1912" s="29"/>
      <c r="FO1912" s="29"/>
      <c r="FP1912" s="29"/>
      <c r="FQ1912" s="29"/>
      <c r="FR1912" s="29"/>
      <c r="FS1912" s="29"/>
      <c r="FT1912" s="29"/>
      <c r="FU1912" s="29"/>
      <c r="FV1912" s="29"/>
      <c r="FW1912" s="29"/>
      <c r="FX1912" s="29"/>
      <c r="FY1912" s="29"/>
      <c r="FZ1912" s="29"/>
      <c r="GA1912" s="29"/>
      <c r="GB1912" s="29"/>
      <c r="GC1912" s="29"/>
      <c r="GD1912" s="29"/>
      <c r="GE1912" s="31"/>
      <c r="GF1912" s="31"/>
      <c r="GG1912" s="31"/>
      <c r="GH1912" s="31"/>
      <c r="GI1912" s="31"/>
      <c r="GJ1912" s="31"/>
      <c r="GK1912" s="31"/>
      <c r="GL1912" s="31"/>
      <c r="GM1912" s="31"/>
      <c r="GN1912" s="31"/>
    </row>
    <row r="1913" spans="1:196" s="34" customFormat="1" x14ac:dyDescent="0.2">
      <c r="A1913" s="4"/>
      <c r="B1913" s="315"/>
      <c r="C1913" s="315"/>
      <c r="D1913" s="315"/>
      <c r="E1913" s="31"/>
      <c r="F1913" s="319"/>
      <c r="G1913" s="319"/>
      <c r="I1913" s="31"/>
      <c r="J1913" s="31"/>
      <c r="K1913" s="320"/>
      <c r="L1913" s="31"/>
      <c r="M1913" s="38"/>
      <c r="N1913" s="31"/>
      <c r="O1913" s="38"/>
      <c r="P1913" s="321"/>
      <c r="Q1913" s="31"/>
      <c r="R1913" s="31"/>
      <c r="S1913" s="31"/>
      <c r="T1913" s="31"/>
      <c r="U1913" s="31"/>
      <c r="V1913" s="31"/>
      <c r="W1913" s="31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  <c r="BT1913" s="29"/>
      <c r="BU1913" s="29"/>
      <c r="BV1913" s="29"/>
      <c r="BW1913" s="29"/>
      <c r="BX1913" s="29"/>
      <c r="BY1913" s="29"/>
      <c r="BZ1913" s="29"/>
      <c r="CA1913" s="29"/>
      <c r="CB1913" s="29"/>
      <c r="CC1913" s="29"/>
      <c r="CD1913" s="29"/>
      <c r="CE1913" s="29"/>
      <c r="CF1913" s="29"/>
      <c r="CG1913" s="29"/>
      <c r="CH1913" s="29"/>
      <c r="CI1913" s="29"/>
      <c r="CJ1913" s="29"/>
      <c r="CK1913" s="29"/>
      <c r="CL1913" s="29"/>
      <c r="CM1913" s="29"/>
      <c r="CN1913" s="29"/>
      <c r="CO1913" s="29"/>
      <c r="CP1913" s="29"/>
      <c r="CQ1913" s="29"/>
      <c r="CR1913" s="29"/>
      <c r="CS1913" s="29"/>
      <c r="CT1913" s="29"/>
      <c r="CU1913" s="29"/>
      <c r="CV1913" s="29"/>
      <c r="CW1913" s="29"/>
      <c r="CX1913" s="29"/>
      <c r="CY1913" s="29"/>
      <c r="CZ1913" s="29"/>
      <c r="DA1913" s="29"/>
      <c r="DB1913" s="29"/>
      <c r="DC1913" s="29"/>
      <c r="DD1913" s="29"/>
      <c r="DE1913" s="29"/>
      <c r="DF1913" s="29"/>
      <c r="DG1913" s="29"/>
      <c r="DH1913" s="29"/>
      <c r="DI1913" s="29"/>
      <c r="DJ1913" s="29"/>
      <c r="DK1913" s="29"/>
      <c r="DL1913" s="29"/>
      <c r="DM1913" s="29"/>
      <c r="DN1913" s="29"/>
      <c r="DO1913" s="29"/>
      <c r="DP1913" s="29"/>
      <c r="DQ1913" s="29"/>
      <c r="DR1913" s="29"/>
      <c r="DS1913" s="29"/>
      <c r="DT1913" s="29"/>
      <c r="DU1913" s="29"/>
      <c r="DV1913" s="29"/>
      <c r="DW1913" s="29"/>
      <c r="DX1913" s="29"/>
      <c r="DY1913" s="29"/>
      <c r="DZ1913" s="29"/>
      <c r="EA1913" s="29"/>
      <c r="EB1913" s="29"/>
      <c r="EC1913" s="29"/>
      <c r="ED1913" s="29"/>
      <c r="EE1913" s="29"/>
      <c r="EF1913" s="29"/>
      <c r="EG1913" s="29"/>
      <c r="EH1913" s="29"/>
      <c r="EI1913" s="29"/>
      <c r="EJ1913" s="29"/>
      <c r="EK1913" s="29"/>
      <c r="EL1913" s="29"/>
      <c r="EM1913" s="29"/>
      <c r="EN1913" s="29"/>
      <c r="EO1913" s="29"/>
      <c r="EP1913" s="29"/>
      <c r="EQ1913" s="29"/>
      <c r="ER1913" s="29"/>
      <c r="ES1913" s="29"/>
      <c r="ET1913" s="29"/>
      <c r="EU1913" s="29"/>
      <c r="EV1913" s="29"/>
      <c r="EW1913" s="29"/>
      <c r="EX1913" s="29"/>
      <c r="EY1913" s="29"/>
      <c r="EZ1913" s="29"/>
      <c r="FA1913" s="29"/>
      <c r="FB1913" s="29"/>
      <c r="FC1913" s="29"/>
      <c r="FD1913" s="29"/>
      <c r="FE1913" s="29"/>
      <c r="FF1913" s="29"/>
      <c r="FG1913" s="29"/>
      <c r="FH1913" s="29"/>
      <c r="FI1913" s="29"/>
      <c r="FJ1913" s="29"/>
      <c r="FK1913" s="29"/>
      <c r="FL1913" s="29"/>
      <c r="FM1913" s="29"/>
      <c r="FN1913" s="29"/>
      <c r="FO1913" s="29"/>
      <c r="FP1913" s="29"/>
      <c r="FQ1913" s="29"/>
      <c r="FR1913" s="29"/>
      <c r="FS1913" s="29"/>
      <c r="FT1913" s="29"/>
      <c r="FU1913" s="29"/>
      <c r="FV1913" s="29"/>
      <c r="FW1913" s="29"/>
      <c r="FX1913" s="29"/>
      <c r="FY1913" s="29"/>
      <c r="FZ1913" s="29"/>
      <c r="GA1913" s="29"/>
      <c r="GB1913" s="29"/>
      <c r="GC1913" s="29"/>
      <c r="GD1913" s="29"/>
      <c r="GE1913" s="31"/>
      <c r="GF1913" s="31"/>
      <c r="GG1913" s="31"/>
      <c r="GH1913" s="31"/>
      <c r="GI1913" s="31"/>
      <c r="GJ1913" s="31"/>
      <c r="GK1913" s="31"/>
      <c r="GL1913" s="31"/>
      <c r="GM1913" s="31"/>
      <c r="GN1913" s="31"/>
    </row>
    <row r="1914" spans="1:196" s="34" customFormat="1" x14ac:dyDescent="0.2">
      <c r="A1914" s="4"/>
      <c r="B1914" s="315"/>
      <c r="C1914" s="315"/>
      <c r="D1914" s="315"/>
      <c r="E1914" s="31"/>
      <c r="F1914" s="319"/>
      <c r="G1914" s="319"/>
      <c r="I1914" s="31"/>
      <c r="J1914" s="31"/>
      <c r="K1914" s="320"/>
      <c r="L1914" s="31"/>
      <c r="M1914" s="38"/>
      <c r="N1914" s="31"/>
      <c r="O1914" s="38"/>
      <c r="P1914" s="321"/>
      <c r="Q1914" s="31"/>
      <c r="R1914" s="31"/>
      <c r="S1914" s="31"/>
      <c r="T1914" s="31"/>
      <c r="U1914" s="31"/>
      <c r="V1914" s="31"/>
      <c r="W1914" s="31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  <c r="BT1914" s="29"/>
      <c r="BU1914" s="29"/>
      <c r="BV1914" s="29"/>
      <c r="BW1914" s="29"/>
      <c r="BX1914" s="29"/>
      <c r="BY1914" s="29"/>
      <c r="BZ1914" s="29"/>
      <c r="CA1914" s="29"/>
      <c r="CB1914" s="29"/>
      <c r="CC1914" s="29"/>
      <c r="CD1914" s="29"/>
      <c r="CE1914" s="29"/>
      <c r="CF1914" s="29"/>
      <c r="CG1914" s="29"/>
      <c r="CH1914" s="29"/>
      <c r="CI1914" s="29"/>
      <c r="CJ1914" s="29"/>
      <c r="CK1914" s="29"/>
      <c r="CL1914" s="29"/>
      <c r="CM1914" s="29"/>
      <c r="CN1914" s="29"/>
      <c r="CO1914" s="29"/>
      <c r="CP1914" s="29"/>
      <c r="CQ1914" s="29"/>
      <c r="CR1914" s="29"/>
      <c r="CS1914" s="29"/>
      <c r="CT1914" s="29"/>
      <c r="CU1914" s="29"/>
      <c r="CV1914" s="29"/>
      <c r="CW1914" s="29"/>
      <c r="CX1914" s="29"/>
      <c r="CY1914" s="29"/>
      <c r="CZ1914" s="29"/>
      <c r="DA1914" s="29"/>
      <c r="DB1914" s="29"/>
      <c r="DC1914" s="29"/>
      <c r="DD1914" s="29"/>
      <c r="DE1914" s="29"/>
      <c r="DF1914" s="29"/>
      <c r="DG1914" s="29"/>
      <c r="DH1914" s="29"/>
      <c r="DI1914" s="29"/>
      <c r="DJ1914" s="29"/>
      <c r="DK1914" s="29"/>
      <c r="DL1914" s="29"/>
      <c r="DM1914" s="29"/>
      <c r="DN1914" s="29"/>
      <c r="DO1914" s="29"/>
      <c r="DP1914" s="29"/>
      <c r="DQ1914" s="29"/>
      <c r="DR1914" s="29"/>
      <c r="DS1914" s="29"/>
      <c r="DT1914" s="29"/>
      <c r="DU1914" s="29"/>
      <c r="DV1914" s="29"/>
      <c r="DW1914" s="29"/>
      <c r="DX1914" s="29"/>
      <c r="DY1914" s="29"/>
      <c r="DZ1914" s="29"/>
      <c r="EA1914" s="29"/>
      <c r="EB1914" s="29"/>
      <c r="EC1914" s="29"/>
      <c r="ED1914" s="29"/>
      <c r="EE1914" s="29"/>
      <c r="EF1914" s="29"/>
      <c r="EG1914" s="29"/>
      <c r="EH1914" s="29"/>
      <c r="EI1914" s="29"/>
      <c r="EJ1914" s="29"/>
      <c r="EK1914" s="29"/>
      <c r="EL1914" s="29"/>
      <c r="EM1914" s="29"/>
      <c r="EN1914" s="29"/>
      <c r="EO1914" s="29"/>
      <c r="EP1914" s="29"/>
      <c r="EQ1914" s="29"/>
      <c r="ER1914" s="29"/>
      <c r="ES1914" s="29"/>
      <c r="ET1914" s="29"/>
      <c r="EU1914" s="29"/>
      <c r="EV1914" s="29"/>
      <c r="EW1914" s="29"/>
      <c r="EX1914" s="29"/>
      <c r="EY1914" s="29"/>
      <c r="EZ1914" s="29"/>
      <c r="FA1914" s="29"/>
      <c r="FB1914" s="29"/>
      <c r="FC1914" s="29"/>
      <c r="FD1914" s="29"/>
      <c r="FE1914" s="29"/>
      <c r="FF1914" s="29"/>
      <c r="FG1914" s="29"/>
      <c r="FH1914" s="29"/>
      <c r="FI1914" s="29"/>
      <c r="FJ1914" s="29"/>
      <c r="FK1914" s="29"/>
      <c r="FL1914" s="29"/>
      <c r="FM1914" s="29"/>
      <c r="FN1914" s="29"/>
      <c r="FO1914" s="29"/>
      <c r="FP1914" s="29"/>
      <c r="FQ1914" s="29"/>
      <c r="FR1914" s="29"/>
      <c r="FS1914" s="29"/>
      <c r="FT1914" s="29"/>
      <c r="FU1914" s="29"/>
      <c r="FV1914" s="29"/>
      <c r="FW1914" s="29"/>
      <c r="FX1914" s="29"/>
      <c r="FY1914" s="29"/>
      <c r="FZ1914" s="29"/>
      <c r="GA1914" s="29"/>
      <c r="GB1914" s="29"/>
      <c r="GC1914" s="29"/>
      <c r="GD1914" s="29"/>
      <c r="GE1914" s="31"/>
      <c r="GF1914" s="31"/>
      <c r="GG1914" s="31"/>
      <c r="GH1914" s="31"/>
      <c r="GI1914" s="31"/>
      <c r="GJ1914" s="31"/>
      <c r="GK1914" s="31"/>
      <c r="GL1914" s="31"/>
      <c r="GM1914" s="31"/>
      <c r="GN1914" s="31"/>
    </row>
    <row r="1915" spans="1:196" s="34" customFormat="1" x14ac:dyDescent="0.2">
      <c r="A1915" s="4"/>
      <c r="B1915" s="315"/>
      <c r="C1915" s="315"/>
      <c r="D1915" s="315"/>
      <c r="E1915" s="31"/>
      <c r="F1915" s="319"/>
      <c r="G1915" s="319"/>
      <c r="I1915" s="31"/>
      <c r="J1915" s="31"/>
      <c r="K1915" s="320"/>
      <c r="L1915" s="31"/>
      <c r="M1915" s="38"/>
      <c r="N1915" s="31"/>
      <c r="O1915" s="38"/>
      <c r="P1915" s="321"/>
      <c r="Q1915" s="31"/>
      <c r="R1915" s="31"/>
      <c r="S1915" s="31"/>
      <c r="T1915" s="31"/>
      <c r="U1915" s="31"/>
      <c r="V1915" s="31"/>
      <c r="W1915" s="31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  <c r="BT1915" s="29"/>
      <c r="BU1915" s="29"/>
      <c r="BV1915" s="29"/>
      <c r="BW1915" s="29"/>
      <c r="BX1915" s="29"/>
      <c r="BY1915" s="29"/>
      <c r="BZ1915" s="29"/>
      <c r="CA1915" s="29"/>
      <c r="CB1915" s="29"/>
      <c r="CC1915" s="29"/>
      <c r="CD1915" s="29"/>
      <c r="CE1915" s="29"/>
      <c r="CF1915" s="29"/>
      <c r="CG1915" s="29"/>
      <c r="CH1915" s="29"/>
      <c r="CI1915" s="29"/>
      <c r="CJ1915" s="29"/>
      <c r="CK1915" s="29"/>
      <c r="CL1915" s="29"/>
      <c r="CM1915" s="29"/>
      <c r="CN1915" s="29"/>
      <c r="CO1915" s="29"/>
      <c r="CP1915" s="29"/>
      <c r="CQ1915" s="29"/>
      <c r="CR1915" s="29"/>
      <c r="CS1915" s="29"/>
      <c r="CT1915" s="29"/>
      <c r="CU1915" s="29"/>
      <c r="CV1915" s="29"/>
      <c r="CW1915" s="29"/>
      <c r="CX1915" s="29"/>
      <c r="CY1915" s="29"/>
      <c r="CZ1915" s="29"/>
      <c r="DA1915" s="29"/>
      <c r="DB1915" s="29"/>
      <c r="DC1915" s="29"/>
      <c r="DD1915" s="29"/>
      <c r="DE1915" s="29"/>
      <c r="DF1915" s="29"/>
      <c r="DG1915" s="29"/>
      <c r="DH1915" s="29"/>
      <c r="DI1915" s="29"/>
      <c r="DJ1915" s="29"/>
      <c r="DK1915" s="29"/>
      <c r="DL1915" s="29"/>
      <c r="DM1915" s="29"/>
      <c r="DN1915" s="29"/>
      <c r="DO1915" s="29"/>
      <c r="DP1915" s="29"/>
      <c r="DQ1915" s="29"/>
      <c r="DR1915" s="29"/>
      <c r="DS1915" s="29"/>
      <c r="DT1915" s="29"/>
      <c r="DU1915" s="29"/>
      <c r="DV1915" s="29"/>
      <c r="DW1915" s="29"/>
      <c r="DX1915" s="29"/>
      <c r="DY1915" s="29"/>
      <c r="DZ1915" s="29"/>
      <c r="EA1915" s="29"/>
      <c r="EB1915" s="29"/>
      <c r="EC1915" s="29"/>
      <c r="ED1915" s="29"/>
      <c r="EE1915" s="29"/>
      <c r="EF1915" s="29"/>
      <c r="EG1915" s="29"/>
      <c r="EH1915" s="29"/>
      <c r="EI1915" s="29"/>
      <c r="EJ1915" s="29"/>
      <c r="EK1915" s="29"/>
      <c r="EL1915" s="29"/>
      <c r="EM1915" s="29"/>
      <c r="EN1915" s="29"/>
      <c r="EO1915" s="29"/>
      <c r="EP1915" s="29"/>
      <c r="EQ1915" s="29"/>
      <c r="ER1915" s="29"/>
      <c r="ES1915" s="29"/>
      <c r="ET1915" s="29"/>
      <c r="EU1915" s="29"/>
      <c r="EV1915" s="29"/>
      <c r="EW1915" s="29"/>
      <c r="EX1915" s="29"/>
      <c r="EY1915" s="29"/>
      <c r="EZ1915" s="29"/>
      <c r="FA1915" s="29"/>
      <c r="FB1915" s="29"/>
      <c r="FC1915" s="29"/>
      <c r="FD1915" s="29"/>
      <c r="FE1915" s="29"/>
      <c r="FF1915" s="29"/>
      <c r="FG1915" s="29"/>
      <c r="FH1915" s="29"/>
      <c r="FI1915" s="29"/>
      <c r="FJ1915" s="29"/>
      <c r="FK1915" s="29"/>
      <c r="FL1915" s="29"/>
      <c r="FM1915" s="29"/>
      <c r="FN1915" s="29"/>
      <c r="FO1915" s="29"/>
      <c r="FP1915" s="29"/>
      <c r="FQ1915" s="29"/>
      <c r="FR1915" s="29"/>
      <c r="FS1915" s="29"/>
      <c r="FT1915" s="29"/>
      <c r="FU1915" s="29"/>
      <c r="FV1915" s="29"/>
      <c r="FW1915" s="29"/>
      <c r="FX1915" s="29"/>
      <c r="FY1915" s="29"/>
      <c r="FZ1915" s="29"/>
      <c r="GA1915" s="29"/>
      <c r="GB1915" s="29"/>
      <c r="GC1915" s="29"/>
      <c r="GD1915" s="29"/>
      <c r="GE1915" s="31"/>
      <c r="GF1915" s="31"/>
      <c r="GG1915" s="31"/>
      <c r="GH1915" s="31"/>
      <c r="GI1915" s="31"/>
      <c r="GJ1915" s="31"/>
      <c r="GK1915" s="31"/>
      <c r="GL1915" s="31"/>
      <c r="GM1915" s="31"/>
      <c r="GN1915" s="31"/>
    </row>
    <row r="1916" spans="1:196" s="34" customFormat="1" x14ac:dyDescent="0.2">
      <c r="A1916" s="4"/>
      <c r="B1916" s="315"/>
      <c r="C1916" s="315"/>
      <c r="D1916" s="315"/>
      <c r="E1916" s="31"/>
      <c r="F1916" s="319"/>
      <c r="G1916" s="319"/>
      <c r="I1916" s="31"/>
      <c r="J1916" s="31"/>
      <c r="K1916" s="320"/>
      <c r="L1916" s="31"/>
      <c r="M1916" s="38"/>
      <c r="N1916" s="31"/>
      <c r="O1916" s="38"/>
      <c r="P1916" s="321"/>
      <c r="Q1916" s="31"/>
      <c r="R1916" s="31"/>
      <c r="S1916" s="31"/>
      <c r="T1916" s="31"/>
      <c r="U1916" s="31"/>
      <c r="V1916" s="31"/>
      <c r="W1916" s="31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  <c r="BT1916" s="29"/>
      <c r="BU1916" s="29"/>
      <c r="BV1916" s="29"/>
      <c r="BW1916" s="29"/>
      <c r="BX1916" s="29"/>
      <c r="BY1916" s="29"/>
      <c r="BZ1916" s="29"/>
      <c r="CA1916" s="29"/>
      <c r="CB1916" s="29"/>
      <c r="CC1916" s="29"/>
      <c r="CD1916" s="29"/>
      <c r="CE1916" s="29"/>
      <c r="CF1916" s="29"/>
      <c r="CG1916" s="29"/>
      <c r="CH1916" s="29"/>
      <c r="CI1916" s="29"/>
      <c r="CJ1916" s="29"/>
      <c r="CK1916" s="29"/>
      <c r="CL1916" s="29"/>
      <c r="CM1916" s="29"/>
      <c r="CN1916" s="29"/>
      <c r="CO1916" s="29"/>
      <c r="CP1916" s="29"/>
      <c r="CQ1916" s="29"/>
      <c r="CR1916" s="29"/>
      <c r="CS1916" s="29"/>
      <c r="CT1916" s="29"/>
      <c r="CU1916" s="29"/>
      <c r="CV1916" s="29"/>
      <c r="CW1916" s="29"/>
      <c r="CX1916" s="29"/>
      <c r="CY1916" s="29"/>
      <c r="CZ1916" s="29"/>
      <c r="DA1916" s="29"/>
      <c r="DB1916" s="29"/>
      <c r="DC1916" s="29"/>
      <c r="DD1916" s="29"/>
      <c r="DE1916" s="29"/>
      <c r="DF1916" s="29"/>
      <c r="DG1916" s="29"/>
      <c r="DH1916" s="29"/>
      <c r="DI1916" s="29"/>
      <c r="DJ1916" s="29"/>
      <c r="DK1916" s="29"/>
      <c r="DL1916" s="29"/>
      <c r="DM1916" s="29"/>
      <c r="DN1916" s="29"/>
      <c r="DO1916" s="29"/>
      <c r="DP1916" s="29"/>
      <c r="DQ1916" s="29"/>
      <c r="DR1916" s="29"/>
      <c r="DS1916" s="29"/>
      <c r="DT1916" s="29"/>
      <c r="DU1916" s="29"/>
      <c r="DV1916" s="29"/>
      <c r="DW1916" s="29"/>
      <c r="DX1916" s="29"/>
      <c r="DY1916" s="29"/>
      <c r="DZ1916" s="29"/>
      <c r="EA1916" s="29"/>
      <c r="EB1916" s="29"/>
      <c r="EC1916" s="29"/>
      <c r="ED1916" s="29"/>
      <c r="EE1916" s="29"/>
      <c r="EF1916" s="29"/>
      <c r="EG1916" s="29"/>
      <c r="EH1916" s="29"/>
      <c r="EI1916" s="29"/>
      <c r="EJ1916" s="29"/>
      <c r="EK1916" s="29"/>
      <c r="EL1916" s="29"/>
      <c r="EM1916" s="29"/>
      <c r="EN1916" s="29"/>
      <c r="EO1916" s="29"/>
      <c r="EP1916" s="29"/>
      <c r="EQ1916" s="29"/>
      <c r="ER1916" s="29"/>
      <c r="ES1916" s="29"/>
      <c r="ET1916" s="29"/>
      <c r="EU1916" s="29"/>
      <c r="EV1916" s="29"/>
      <c r="EW1916" s="29"/>
      <c r="EX1916" s="29"/>
      <c r="EY1916" s="29"/>
      <c r="EZ1916" s="29"/>
      <c r="FA1916" s="29"/>
      <c r="FB1916" s="29"/>
      <c r="FC1916" s="29"/>
      <c r="FD1916" s="29"/>
      <c r="FE1916" s="29"/>
      <c r="FF1916" s="29"/>
      <c r="FG1916" s="29"/>
      <c r="FH1916" s="29"/>
      <c r="FI1916" s="29"/>
      <c r="FJ1916" s="29"/>
      <c r="FK1916" s="29"/>
      <c r="FL1916" s="29"/>
      <c r="FM1916" s="29"/>
      <c r="FN1916" s="29"/>
      <c r="FO1916" s="29"/>
      <c r="FP1916" s="29"/>
      <c r="FQ1916" s="29"/>
      <c r="FR1916" s="29"/>
      <c r="FS1916" s="29"/>
      <c r="FT1916" s="29"/>
      <c r="FU1916" s="29"/>
      <c r="FV1916" s="29"/>
      <c r="FW1916" s="29"/>
      <c r="FX1916" s="29"/>
      <c r="FY1916" s="29"/>
      <c r="FZ1916" s="29"/>
      <c r="GA1916" s="29"/>
      <c r="GB1916" s="29"/>
      <c r="GC1916" s="29"/>
      <c r="GD1916" s="29"/>
      <c r="GE1916" s="31"/>
      <c r="GF1916" s="31"/>
      <c r="GG1916" s="31"/>
      <c r="GH1916" s="31"/>
      <c r="GI1916" s="31"/>
      <c r="GJ1916" s="31"/>
      <c r="GK1916" s="31"/>
      <c r="GL1916" s="31"/>
      <c r="GM1916" s="31"/>
      <c r="GN1916" s="31"/>
    </row>
    <row r="1917" spans="1:196" s="34" customFormat="1" x14ac:dyDescent="0.2">
      <c r="A1917" s="4"/>
      <c r="B1917" s="315"/>
      <c r="C1917" s="315"/>
      <c r="D1917" s="315"/>
      <c r="E1917" s="31"/>
      <c r="F1917" s="319"/>
      <c r="G1917" s="319"/>
      <c r="I1917" s="31"/>
      <c r="J1917" s="31"/>
      <c r="K1917" s="320"/>
      <c r="L1917" s="31"/>
      <c r="M1917" s="38"/>
      <c r="N1917" s="31"/>
      <c r="O1917" s="38"/>
      <c r="P1917" s="321"/>
      <c r="Q1917" s="31"/>
      <c r="R1917" s="31"/>
      <c r="S1917" s="31"/>
      <c r="T1917" s="31"/>
      <c r="U1917" s="31"/>
      <c r="V1917" s="31"/>
      <c r="W1917" s="31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29"/>
      <c r="CB1917" s="29"/>
      <c r="CC1917" s="29"/>
      <c r="CD1917" s="29"/>
      <c r="CE1917" s="29"/>
      <c r="CF1917" s="29"/>
      <c r="CG1917" s="29"/>
      <c r="CH1917" s="29"/>
      <c r="CI1917" s="29"/>
      <c r="CJ1917" s="29"/>
      <c r="CK1917" s="29"/>
      <c r="CL1917" s="29"/>
      <c r="CM1917" s="29"/>
      <c r="CN1917" s="29"/>
      <c r="CO1917" s="29"/>
      <c r="CP1917" s="29"/>
      <c r="CQ1917" s="29"/>
      <c r="CR1917" s="29"/>
      <c r="CS1917" s="29"/>
      <c r="CT1917" s="29"/>
      <c r="CU1917" s="29"/>
      <c r="CV1917" s="29"/>
      <c r="CW1917" s="29"/>
      <c r="CX1917" s="29"/>
      <c r="CY1917" s="29"/>
      <c r="CZ1917" s="29"/>
      <c r="DA1917" s="29"/>
      <c r="DB1917" s="29"/>
      <c r="DC1917" s="29"/>
      <c r="DD1917" s="29"/>
      <c r="DE1917" s="29"/>
      <c r="DF1917" s="29"/>
      <c r="DG1917" s="29"/>
      <c r="DH1917" s="29"/>
      <c r="DI1917" s="29"/>
      <c r="DJ1917" s="29"/>
      <c r="DK1917" s="29"/>
      <c r="DL1917" s="29"/>
      <c r="DM1917" s="29"/>
      <c r="DN1917" s="29"/>
      <c r="DO1917" s="29"/>
      <c r="DP1917" s="29"/>
      <c r="DQ1917" s="29"/>
      <c r="DR1917" s="29"/>
      <c r="DS1917" s="29"/>
      <c r="DT1917" s="29"/>
      <c r="DU1917" s="29"/>
      <c r="DV1917" s="29"/>
      <c r="DW1917" s="29"/>
      <c r="DX1917" s="29"/>
      <c r="DY1917" s="29"/>
      <c r="DZ1917" s="29"/>
      <c r="EA1917" s="29"/>
      <c r="EB1917" s="29"/>
      <c r="EC1917" s="29"/>
      <c r="ED1917" s="29"/>
      <c r="EE1917" s="29"/>
      <c r="EF1917" s="29"/>
      <c r="EG1917" s="29"/>
      <c r="EH1917" s="29"/>
      <c r="EI1917" s="29"/>
      <c r="EJ1917" s="29"/>
      <c r="EK1917" s="29"/>
      <c r="EL1917" s="29"/>
      <c r="EM1917" s="29"/>
      <c r="EN1917" s="29"/>
      <c r="EO1917" s="29"/>
      <c r="EP1917" s="29"/>
      <c r="EQ1917" s="29"/>
      <c r="ER1917" s="29"/>
      <c r="ES1917" s="29"/>
      <c r="ET1917" s="29"/>
      <c r="EU1917" s="29"/>
      <c r="EV1917" s="29"/>
      <c r="EW1917" s="29"/>
      <c r="EX1917" s="29"/>
      <c r="EY1917" s="29"/>
      <c r="EZ1917" s="29"/>
      <c r="FA1917" s="29"/>
      <c r="FB1917" s="29"/>
      <c r="FC1917" s="29"/>
      <c r="FD1917" s="29"/>
      <c r="FE1917" s="29"/>
      <c r="FF1917" s="29"/>
      <c r="FG1917" s="29"/>
      <c r="FH1917" s="29"/>
      <c r="FI1917" s="29"/>
      <c r="FJ1917" s="29"/>
      <c r="FK1917" s="29"/>
      <c r="FL1917" s="29"/>
      <c r="FM1917" s="29"/>
      <c r="FN1917" s="29"/>
      <c r="FO1917" s="29"/>
      <c r="FP1917" s="29"/>
      <c r="FQ1917" s="29"/>
      <c r="FR1917" s="29"/>
      <c r="FS1917" s="29"/>
      <c r="FT1917" s="29"/>
      <c r="FU1917" s="29"/>
      <c r="FV1917" s="29"/>
      <c r="FW1917" s="29"/>
      <c r="FX1917" s="29"/>
      <c r="FY1917" s="29"/>
      <c r="FZ1917" s="29"/>
      <c r="GA1917" s="29"/>
      <c r="GB1917" s="29"/>
      <c r="GC1917" s="29"/>
      <c r="GD1917" s="29"/>
      <c r="GE1917" s="31"/>
      <c r="GF1917" s="31"/>
      <c r="GG1917" s="31"/>
      <c r="GH1917" s="31"/>
      <c r="GI1917" s="31"/>
      <c r="GJ1917" s="31"/>
      <c r="GK1917" s="31"/>
      <c r="GL1917" s="31"/>
      <c r="GM1917" s="31"/>
      <c r="GN1917" s="31"/>
    </row>
    <row r="1918" spans="1:196" s="34" customFormat="1" x14ac:dyDescent="0.2">
      <c r="A1918" s="4"/>
      <c r="B1918" s="315"/>
      <c r="C1918" s="315"/>
      <c r="D1918" s="315"/>
      <c r="E1918" s="31"/>
      <c r="F1918" s="319"/>
      <c r="G1918" s="319"/>
      <c r="I1918" s="31"/>
      <c r="J1918" s="31"/>
      <c r="K1918" s="320"/>
      <c r="L1918" s="31"/>
      <c r="M1918" s="38"/>
      <c r="N1918" s="31"/>
      <c r="O1918" s="38"/>
      <c r="P1918" s="321"/>
      <c r="Q1918" s="31"/>
      <c r="R1918" s="31"/>
      <c r="S1918" s="31"/>
      <c r="T1918" s="31"/>
      <c r="U1918" s="31"/>
      <c r="V1918" s="31"/>
      <c r="W1918" s="31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  <c r="BT1918" s="29"/>
      <c r="BU1918" s="29"/>
      <c r="BV1918" s="29"/>
      <c r="BW1918" s="29"/>
      <c r="BX1918" s="29"/>
      <c r="BY1918" s="29"/>
      <c r="BZ1918" s="29"/>
      <c r="CA1918" s="29"/>
      <c r="CB1918" s="29"/>
      <c r="CC1918" s="29"/>
      <c r="CD1918" s="29"/>
      <c r="CE1918" s="29"/>
      <c r="CF1918" s="29"/>
      <c r="CG1918" s="29"/>
      <c r="CH1918" s="29"/>
      <c r="CI1918" s="29"/>
      <c r="CJ1918" s="29"/>
      <c r="CK1918" s="29"/>
      <c r="CL1918" s="29"/>
      <c r="CM1918" s="29"/>
      <c r="CN1918" s="29"/>
      <c r="CO1918" s="29"/>
      <c r="CP1918" s="29"/>
      <c r="CQ1918" s="29"/>
      <c r="CR1918" s="29"/>
      <c r="CS1918" s="29"/>
      <c r="CT1918" s="29"/>
      <c r="CU1918" s="29"/>
      <c r="CV1918" s="29"/>
      <c r="CW1918" s="29"/>
      <c r="CX1918" s="29"/>
      <c r="CY1918" s="29"/>
      <c r="CZ1918" s="29"/>
      <c r="DA1918" s="29"/>
      <c r="DB1918" s="29"/>
      <c r="DC1918" s="29"/>
      <c r="DD1918" s="29"/>
      <c r="DE1918" s="29"/>
      <c r="DF1918" s="29"/>
      <c r="DG1918" s="29"/>
      <c r="DH1918" s="29"/>
      <c r="DI1918" s="29"/>
      <c r="DJ1918" s="29"/>
      <c r="DK1918" s="29"/>
      <c r="DL1918" s="29"/>
      <c r="DM1918" s="29"/>
      <c r="DN1918" s="29"/>
      <c r="DO1918" s="29"/>
      <c r="DP1918" s="29"/>
      <c r="DQ1918" s="29"/>
      <c r="DR1918" s="29"/>
      <c r="DS1918" s="29"/>
      <c r="DT1918" s="29"/>
      <c r="DU1918" s="29"/>
      <c r="DV1918" s="29"/>
      <c r="DW1918" s="29"/>
      <c r="DX1918" s="29"/>
      <c r="DY1918" s="29"/>
      <c r="DZ1918" s="29"/>
      <c r="EA1918" s="29"/>
      <c r="EB1918" s="29"/>
      <c r="EC1918" s="29"/>
      <c r="ED1918" s="29"/>
      <c r="EE1918" s="29"/>
      <c r="EF1918" s="29"/>
      <c r="EG1918" s="29"/>
      <c r="EH1918" s="29"/>
      <c r="EI1918" s="29"/>
      <c r="EJ1918" s="29"/>
      <c r="EK1918" s="29"/>
      <c r="EL1918" s="29"/>
      <c r="EM1918" s="29"/>
      <c r="EN1918" s="29"/>
      <c r="EO1918" s="29"/>
      <c r="EP1918" s="29"/>
      <c r="EQ1918" s="29"/>
      <c r="ER1918" s="29"/>
      <c r="ES1918" s="29"/>
      <c r="ET1918" s="29"/>
      <c r="EU1918" s="29"/>
      <c r="EV1918" s="29"/>
      <c r="EW1918" s="29"/>
      <c r="EX1918" s="29"/>
      <c r="EY1918" s="29"/>
      <c r="EZ1918" s="29"/>
      <c r="FA1918" s="29"/>
      <c r="FB1918" s="29"/>
      <c r="FC1918" s="29"/>
      <c r="FD1918" s="29"/>
      <c r="FE1918" s="29"/>
      <c r="FF1918" s="29"/>
      <c r="FG1918" s="29"/>
      <c r="FH1918" s="29"/>
      <c r="FI1918" s="29"/>
      <c r="FJ1918" s="29"/>
      <c r="FK1918" s="29"/>
      <c r="FL1918" s="29"/>
      <c r="FM1918" s="29"/>
      <c r="FN1918" s="29"/>
      <c r="FO1918" s="29"/>
      <c r="FP1918" s="29"/>
      <c r="FQ1918" s="29"/>
      <c r="FR1918" s="29"/>
      <c r="FS1918" s="29"/>
      <c r="FT1918" s="29"/>
      <c r="FU1918" s="29"/>
      <c r="FV1918" s="29"/>
      <c r="FW1918" s="29"/>
      <c r="FX1918" s="29"/>
      <c r="FY1918" s="29"/>
      <c r="FZ1918" s="29"/>
      <c r="GA1918" s="29"/>
      <c r="GB1918" s="29"/>
      <c r="GC1918" s="29"/>
      <c r="GD1918" s="29"/>
      <c r="GE1918" s="31"/>
      <c r="GF1918" s="31"/>
      <c r="GG1918" s="31"/>
      <c r="GH1918" s="31"/>
      <c r="GI1918" s="31"/>
      <c r="GJ1918" s="31"/>
      <c r="GK1918" s="31"/>
      <c r="GL1918" s="31"/>
      <c r="GM1918" s="31"/>
      <c r="GN1918" s="31"/>
    </row>
    <row r="1919" spans="1:196" s="34" customFormat="1" x14ac:dyDescent="0.2">
      <c r="A1919" s="4"/>
      <c r="B1919" s="315"/>
      <c r="C1919" s="315"/>
      <c r="D1919" s="315"/>
      <c r="E1919" s="31"/>
      <c r="F1919" s="319"/>
      <c r="G1919" s="319"/>
      <c r="I1919" s="31"/>
      <c r="J1919" s="31"/>
      <c r="K1919" s="320"/>
      <c r="L1919" s="31"/>
      <c r="M1919" s="38"/>
      <c r="N1919" s="31"/>
      <c r="O1919" s="38"/>
      <c r="P1919" s="321"/>
      <c r="Q1919" s="31"/>
      <c r="R1919" s="31"/>
      <c r="S1919" s="31"/>
      <c r="T1919" s="31"/>
      <c r="U1919" s="31"/>
      <c r="V1919" s="31"/>
      <c r="W1919" s="31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  <c r="BT1919" s="29"/>
      <c r="BU1919" s="29"/>
      <c r="BV1919" s="29"/>
      <c r="BW1919" s="29"/>
      <c r="BX1919" s="29"/>
      <c r="BY1919" s="29"/>
      <c r="BZ1919" s="29"/>
      <c r="CA1919" s="29"/>
      <c r="CB1919" s="29"/>
      <c r="CC1919" s="29"/>
      <c r="CD1919" s="29"/>
      <c r="CE1919" s="29"/>
      <c r="CF1919" s="29"/>
      <c r="CG1919" s="29"/>
      <c r="CH1919" s="29"/>
      <c r="CI1919" s="29"/>
      <c r="CJ1919" s="29"/>
      <c r="CK1919" s="29"/>
      <c r="CL1919" s="29"/>
      <c r="CM1919" s="29"/>
      <c r="CN1919" s="29"/>
      <c r="CO1919" s="29"/>
      <c r="CP1919" s="29"/>
      <c r="CQ1919" s="29"/>
      <c r="CR1919" s="29"/>
      <c r="CS1919" s="29"/>
      <c r="CT1919" s="29"/>
      <c r="CU1919" s="29"/>
      <c r="CV1919" s="29"/>
      <c r="CW1919" s="29"/>
      <c r="CX1919" s="29"/>
      <c r="CY1919" s="29"/>
      <c r="CZ1919" s="29"/>
      <c r="DA1919" s="29"/>
      <c r="DB1919" s="29"/>
      <c r="DC1919" s="29"/>
      <c r="DD1919" s="29"/>
      <c r="DE1919" s="29"/>
      <c r="DF1919" s="29"/>
      <c r="DG1919" s="29"/>
      <c r="DH1919" s="29"/>
      <c r="DI1919" s="29"/>
      <c r="DJ1919" s="29"/>
      <c r="DK1919" s="29"/>
      <c r="DL1919" s="29"/>
      <c r="DM1919" s="29"/>
      <c r="DN1919" s="29"/>
      <c r="DO1919" s="29"/>
      <c r="DP1919" s="29"/>
      <c r="DQ1919" s="29"/>
      <c r="DR1919" s="29"/>
      <c r="DS1919" s="29"/>
      <c r="DT1919" s="29"/>
      <c r="DU1919" s="29"/>
      <c r="DV1919" s="29"/>
      <c r="DW1919" s="29"/>
      <c r="DX1919" s="29"/>
      <c r="DY1919" s="29"/>
      <c r="DZ1919" s="29"/>
      <c r="EA1919" s="29"/>
      <c r="EB1919" s="29"/>
      <c r="EC1919" s="29"/>
      <c r="ED1919" s="29"/>
      <c r="EE1919" s="29"/>
      <c r="EF1919" s="29"/>
      <c r="EG1919" s="29"/>
      <c r="EH1919" s="29"/>
      <c r="EI1919" s="29"/>
      <c r="EJ1919" s="29"/>
      <c r="EK1919" s="29"/>
      <c r="EL1919" s="29"/>
      <c r="EM1919" s="29"/>
      <c r="EN1919" s="29"/>
      <c r="EO1919" s="29"/>
      <c r="EP1919" s="29"/>
      <c r="EQ1919" s="29"/>
      <c r="ER1919" s="29"/>
      <c r="ES1919" s="29"/>
      <c r="ET1919" s="29"/>
      <c r="EU1919" s="29"/>
      <c r="EV1919" s="29"/>
      <c r="EW1919" s="29"/>
      <c r="EX1919" s="29"/>
      <c r="EY1919" s="29"/>
      <c r="EZ1919" s="29"/>
      <c r="FA1919" s="29"/>
      <c r="FB1919" s="29"/>
      <c r="FC1919" s="29"/>
      <c r="FD1919" s="29"/>
      <c r="FE1919" s="29"/>
      <c r="FF1919" s="29"/>
      <c r="FG1919" s="29"/>
      <c r="FH1919" s="29"/>
      <c r="FI1919" s="29"/>
      <c r="FJ1919" s="29"/>
      <c r="FK1919" s="29"/>
      <c r="FL1919" s="29"/>
      <c r="FM1919" s="29"/>
      <c r="FN1919" s="29"/>
      <c r="FO1919" s="29"/>
      <c r="FP1919" s="29"/>
      <c r="FQ1919" s="29"/>
      <c r="FR1919" s="29"/>
      <c r="FS1919" s="29"/>
      <c r="FT1919" s="29"/>
      <c r="FU1919" s="29"/>
      <c r="FV1919" s="29"/>
      <c r="FW1919" s="29"/>
      <c r="FX1919" s="29"/>
      <c r="FY1919" s="29"/>
      <c r="FZ1919" s="29"/>
      <c r="GA1919" s="29"/>
      <c r="GB1919" s="29"/>
      <c r="GC1919" s="29"/>
      <c r="GD1919" s="29"/>
      <c r="GE1919" s="31"/>
      <c r="GF1919" s="31"/>
      <c r="GG1919" s="31"/>
      <c r="GH1919" s="31"/>
      <c r="GI1919" s="31"/>
      <c r="GJ1919" s="31"/>
      <c r="GK1919" s="31"/>
      <c r="GL1919" s="31"/>
      <c r="GM1919" s="31"/>
      <c r="GN1919" s="31"/>
    </row>
    <row r="1920" spans="1:196" s="34" customFormat="1" x14ac:dyDescent="0.2">
      <c r="A1920" s="4"/>
      <c r="B1920" s="315"/>
      <c r="C1920" s="315"/>
      <c r="D1920" s="315"/>
      <c r="E1920" s="31"/>
      <c r="F1920" s="319"/>
      <c r="G1920" s="319"/>
      <c r="I1920" s="31"/>
      <c r="J1920" s="31"/>
      <c r="K1920" s="320"/>
      <c r="L1920" s="31"/>
      <c r="M1920" s="38"/>
      <c r="N1920" s="31"/>
      <c r="O1920" s="38"/>
      <c r="P1920" s="321"/>
      <c r="Q1920" s="31"/>
      <c r="R1920" s="31"/>
      <c r="S1920" s="31"/>
      <c r="T1920" s="31"/>
      <c r="U1920" s="31"/>
      <c r="V1920" s="31"/>
      <c r="W1920" s="31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  <c r="BT1920" s="29"/>
      <c r="BU1920" s="29"/>
      <c r="BV1920" s="29"/>
      <c r="BW1920" s="29"/>
      <c r="BX1920" s="29"/>
      <c r="BY1920" s="29"/>
      <c r="BZ1920" s="29"/>
      <c r="CA1920" s="29"/>
      <c r="CB1920" s="29"/>
      <c r="CC1920" s="29"/>
      <c r="CD1920" s="29"/>
      <c r="CE1920" s="29"/>
      <c r="CF1920" s="29"/>
      <c r="CG1920" s="29"/>
      <c r="CH1920" s="29"/>
      <c r="CI1920" s="29"/>
      <c r="CJ1920" s="29"/>
      <c r="CK1920" s="29"/>
      <c r="CL1920" s="29"/>
      <c r="CM1920" s="29"/>
      <c r="CN1920" s="29"/>
      <c r="CO1920" s="29"/>
      <c r="CP1920" s="29"/>
      <c r="CQ1920" s="29"/>
      <c r="CR1920" s="29"/>
      <c r="CS1920" s="29"/>
      <c r="CT1920" s="29"/>
      <c r="CU1920" s="29"/>
      <c r="CV1920" s="29"/>
      <c r="CW1920" s="29"/>
      <c r="CX1920" s="29"/>
      <c r="CY1920" s="29"/>
      <c r="CZ1920" s="29"/>
      <c r="DA1920" s="29"/>
      <c r="DB1920" s="29"/>
      <c r="DC1920" s="29"/>
      <c r="DD1920" s="29"/>
      <c r="DE1920" s="29"/>
      <c r="DF1920" s="29"/>
      <c r="DG1920" s="29"/>
      <c r="DH1920" s="29"/>
      <c r="DI1920" s="29"/>
      <c r="DJ1920" s="29"/>
      <c r="DK1920" s="29"/>
      <c r="DL1920" s="29"/>
      <c r="DM1920" s="29"/>
      <c r="DN1920" s="29"/>
      <c r="DO1920" s="29"/>
      <c r="DP1920" s="29"/>
      <c r="DQ1920" s="29"/>
      <c r="DR1920" s="29"/>
      <c r="DS1920" s="29"/>
      <c r="DT1920" s="29"/>
      <c r="DU1920" s="29"/>
      <c r="DV1920" s="29"/>
      <c r="DW1920" s="29"/>
      <c r="DX1920" s="29"/>
      <c r="DY1920" s="29"/>
      <c r="DZ1920" s="29"/>
      <c r="EA1920" s="29"/>
      <c r="EB1920" s="29"/>
      <c r="EC1920" s="29"/>
      <c r="ED1920" s="29"/>
      <c r="EE1920" s="29"/>
      <c r="EF1920" s="29"/>
      <c r="EG1920" s="29"/>
      <c r="EH1920" s="29"/>
      <c r="EI1920" s="29"/>
      <c r="EJ1920" s="29"/>
      <c r="EK1920" s="29"/>
      <c r="EL1920" s="29"/>
      <c r="EM1920" s="29"/>
      <c r="EN1920" s="29"/>
      <c r="EO1920" s="29"/>
      <c r="EP1920" s="29"/>
      <c r="EQ1920" s="29"/>
      <c r="ER1920" s="29"/>
      <c r="ES1920" s="29"/>
      <c r="ET1920" s="29"/>
      <c r="EU1920" s="29"/>
      <c r="EV1920" s="29"/>
      <c r="EW1920" s="29"/>
      <c r="EX1920" s="29"/>
      <c r="EY1920" s="29"/>
      <c r="EZ1920" s="29"/>
      <c r="FA1920" s="29"/>
      <c r="FB1920" s="29"/>
      <c r="FC1920" s="29"/>
      <c r="FD1920" s="29"/>
      <c r="FE1920" s="29"/>
      <c r="FF1920" s="29"/>
      <c r="FG1920" s="29"/>
      <c r="FH1920" s="29"/>
      <c r="FI1920" s="29"/>
      <c r="FJ1920" s="29"/>
      <c r="FK1920" s="29"/>
      <c r="FL1920" s="29"/>
      <c r="FM1920" s="29"/>
      <c r="FN1920" s="29"/>
      <c r="FO1920" s="29"/>
      <c r="FP1920" s="29"/>
      <c r="FQ1920" s="29"/>
      <c r="FR1920" s="29"/>
      <c r="FS1920" s="29"/>
      <c r="FT1920" s="29"/>
      <c r="FU1920" s="29"/>
      <c r="FV1920" s="29"/>
      <c r="FW1920" s="29"/>
      <c r="FX1920" s="29"/>
      <c r="FY1920" s="29"/>
      <c r="FZ1920" s="29"/>
      <c r="GA1920" s="29"/>
      <c r="GB1920" s="29"/>
      <c r="GC1920" s="29"/>
      <c r="GD1920" s="29"/>
      <c r="GE1920" s="31"/>
      <c r="GF1920" s="31"/>
      <c r="GG1920" s="31"/>
      <c r="GH1920" s="31"/>
      <c r="GI1920" s="31"/>
      <c r="GJ1920" s="31"/>
      <c r="GK1920" s="31"/>
      <c r="GL1920" s="31"/>
      <c r="GM1920" s="31"/>
      <c r="GN1920" s="31"/>
    </row>
    <row r="1921" spans="1:196" s="34" customFormat="1" x14ac:dyDescent="0.2">
      <c r="A1921" s="4"/>
      <c r="B1921" s="315"/>
      <c r="C1921" s="315"/>
      <c r="D1921" s="315"/>
      <c r="E1921" s="31"/>
      <c r="F1921" s="319"/>
      <c r="G1921" s="319"/>
      <c r="I1921" s="31"/>
      <c r="J1921" s="31"/>
      <c r="K1921" s="320"/>
      <c r="L1921" s="31"/>
      <c r="M1921" s="38"/>
      <c r="N1921" s="31"/>
      <c r="O1921" s="38"/>
      <c r="P1921" s="321"/>
      <c r="Q1921" s="31"/>
      <c r="R1921" s="31"/>
      <c r="S1921" s="31"/>
      <c r="T1921" s="31"/>
      <c r="U1921" s="31"/>
      <c r="V1921" s="31"/>
      <c r="W1921" s="31"/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9"/>
      <c r="BC1921" s="29"/>
      <c r="BD1921" s="29"/>
      <c r="BE1921" s="29"/>
      <c r="BF1921" s="29"/>
      <c r="BG1921" s="29"/>
      <c r="BH1921" s="29"/>
      <c r="BI1921" s="29"/>
      <c r="BJ1921" s="29"/>
      <c r="BK1921" s="29"/>
      <c r="BL1921" s="29"/>
      <c r="BM1921" s="29"/>
      <c r="BN1921" s="29"/>
      <c r="BO1921" s="29"/>
      <c r="BP1921" s="29"/>
      <c r="BQ1921" s="29"/>
      <c r="BR1921" s="29"/>
      <c r="BS1921" s="29"/>
      <c r="BT1921" s="29"/>
      <c r="BU1921" s="29"/>
      <c r="BV1921" s="29"/>
      <c r="BW1921" s="29"/>
      <c r="BX1921" s="29"/>
      <c r="BY1921" s="29"/>
      <c r="BZ1921" s="29"/>
      <c r="CA1921" s="29"/>
      <c r="CB1921" s="29"/>
      <c r="CC1921" s="29"/>
      <c r="CD1921" s="29"/>
      <c r="CE1921" s="29"/>
      <c r="CF1921" s="29"/>
      <c r="CG1921" s="29"/>
      <c r="CH1921" s="29"/>
      <c r="CI1921" s="29"/>
      <c r="CJ1921" s="29"/>
      <c r="CK1921" s="29"/>
      <c r="CL1921" s="29"/>
      <c r="CM1921" s="29"/>
      <c r="CN1921" s="29"/>
      <c r="CO1921" s="29"/>
      <c r="CP1921" s="29"/>
      <c r="CQ1921" s="29"/>
      <c r="CR1921" s="29"/>
      <c r="CS1921" s="29"/>
      <c r="CT1921" s="29"/>
      <c r="CU1921" s="29"/>
      <c r="CV1921" s="29"/>
      <c r="CW1921" s="29"/>
      <c r="CX1921" s="29"/>
      <c r="CY1921" s="29"/>
      <c r="CZ1921" s="29"/>
      <c r="DA1921" s="29"/>
      <c r="DB1921" s="29"/>
      <c r="DC1921" s="29"/>
      <c r="DD1921" s="29"/>
      <c r="DE1921" s="29"/>
      <c r="DF1921" s="29"/>
      <c r="DG1921" s="29"/>
      <c r="DH1921" s="29"/>
      <c r="DI1921" s="29"/>
      <c r="DJ1921" s="29"/>
      <c r="DK1921" s="29"/>
      <c r="DL1921" s="29"/>
      <c r="DM1921" s="29"/>
      <c r="DN1921" s="29"/>
      <c r="DO1921" s="29"/>
      <c r="DP1921" s="29"/>
      <c r="DQ1921" s="29"/>
      <c r="DR1921" s="29"/>
      <c r="DS1921" s="29"/>
      <c r="DT1921" s="29"/>
      <c r="DU1921" s="29"/>
      <c r="DV1921" s="29"/>
      <c r="DW1921" s="29"/>
      <c r="DX1921" s="29"/>
      <c r="DY1921" s="29"/>
      <c r="DZ1921" s="29"/>
      <c r="EA1921" s="29"/>
      <c r="EB1921" s="29"/>
      <c r="EC1921" s="29"/>
      <c r="ED1921" s="29"/>
      <c r="EE1921" s="29"/>
      <c r="EF1921" s="29"/>
      <c r="EG1921" s="29"/>
      <c r="EH1921" s="29"/>
      <c r="EI1921" s="29"/>
      <c r="EJ1921" s="29"/>
      <c r="EK1921" s="29"/>
      <c r="EL1921" s="29"/>
      <c r="EM1921" s="29"/>
      <c r="EN1921" s="29"/>
      <c r="EO1921" s="29"/>
      <c r="EP1921" s="29"/>
      <c r="EQ1921" s="29"/>
      <c r="ER1921" s="29"/>
      <c r="ES1921" s="29"/>
      <c r="ET1921" s="29"/>
      <c r="EU1921" s="29"/>
      <c r="EV1921" s="29"/>
      <c r="EW1921" s="29"/>
      <c r="EX1921" s="29"/>
      <c r="EY1921" s="29"/>
      <c r="EZ1921" s="29"/>
      <c r="FA1921" s="29"/>
      <c r="FB1921" s="29"/>
      <c r="FC1921" s="29"/>
      <c r="FD1921" s="29"/>
      <c r="FE1921" s="29"/>
      <c r="FF1921" s="29"/>
      <c r="FG1921" s="29"/>
      <c r="FH1921" s="29"/>
      <c r="FI1921" s="29"/>
      <c r="FJ1921" s="29"/>
      <c r="FK1921" s="29"/>
      <c r="FL1921" s="29"/>
      <c r="FM1921" s="29"/>
      <c r="FN1921" s="29"/>
      <c r="FO1921" s="29"/>
      <c r="FP1921" s="29"/>
      <c r="FQ1921" s="29"/>
      <c r="FR1921" s="29"/>
      <c r="FS1921" s="29"/>
      <c r="FT1921" s="29"/>
      <c r="FU1921" s="29"/>
      <c r="FV1921" s="29"/>
      <c r="FW1921" s="29"/>
      <c r="FX1921" s="29"/>
      <c r="FY1921" s="29"/>
      <c r="FZ1921" s="29"/>
      <c r="GA1921" s="29"/>
      <c r="GB1921" s="29"/>
      <c r="GC1921" s="29"/>
      <c r="GD1921" s="29"/>
      <c r="GE1921" s="31"/>
      <c r="GF1921" s="31"/>
      <c r="GG1921" s="31"/>
      <c r="GH1921" s="31"/>
      <c r="GI1921" s="31"/>
      <c r="GJ1921" s="31"/>
      <c r="GK1921" s="31"/>
      <c r="GL1921" s="31"/>
      <c r="GM1921" s="31"/>
      <c r="GN1921" s="31"/>
    </row>
    <row r="1922" spans="1:196" s="34" customFormat="1" x14ac:dyDescent="0.2">
      <c r="A1922" s="4"/>
      <c r="B1922" s="315"/>
      <c r="C1922" s="315"/>
      <c r="D1922" s="315"/>
      <c r="E1922" s="31"/>
      <c r="F1922" s="319"/>
      <c r="G1922" s="319"/>
      <c r="I1922" s="31"/>
      <c r="J1922" s="31"/>
      <c r="K1922" s="320"/>
      <c r="L1922" s="31"/>
      <c r="M1922" s="38"/>
      <c r="N1922" s="31"/>
      <c r="O1922" s="38"/>
      <c r="P1922" s="321"/>
      <c r="Q1922" s="31"/>
      <c r="R1922" s="31"/>
      <c r="S1922" s="31"/>
      <c r="T1922" s="31"/>
      <c r="U1922" s="31"/>
      <c r="V1922" s="31"/>
      <c r="W1922" s="31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/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29"/>
      <c r="CB1922" s="29"/>
      <c r="CC1922" s="29"/>
      <c r="CD1922" s="29"/>
      <c r="CE1922" s="29"/>
      <c r="CF1922" s="29"/>
      <c r="CG1922" s="29"/>
      <c r="CH1922" s="29"/>
      <c r="CI1922" s="29"/>
      <c r="CJ1922" s="29"/>
      <c r="CK1922" s="29"/>
      <c r="CL1922" s="29"/>
      <c r="CM1922" s="29"/>
      <c r="CN1922" s="29"/>
      <c r="CO1922" s="29"/>
      <c r="CP1922" s="29"/>
      <c r="CQ1922" s="29"/>
      <c r="CR1922" s="29"/>
      <c r="CS1922" s="29"/>
      <c r="CT1922" s="29"/>
      <c r="CU1922" s="29"/>
      <c r="CV1922" s="29"/>
      <c r="CW1922" s="29"/>
      <c r="CX1922" s="29"/>
      <c r="CY1922" s="29"/>
      <c r="CZ1922" s="29"/>
      <c r="DA1922" s="29"/>
      <c r="DB1922" s="29"/>
      <c r="DC1922" s="29"/>
      <c r="DD1922" s="29"/>
      <c r="DE1922" s="29"/>
      <c r="DF1922" s="29"/>
      <c r="DG1922" s="29"/>
      <c r="DH1922" s="29"/>
      <c r="DI1922" s="29"/>
      <c r="DJ1922" s="29"/>
      <c r="DK1922" s="29"/>
      <c r="DL1922" s="29"/>
      <c r="DM1922" s="29"/>
      <c r="DN1922" s="29"/>
      <c r="DO1922" s="29"/>
      <c r="DP1922" s="29"/>
      <c r="DQ1922" s="29"/>
      <c r="DR1922" s="29"/>
      <c r="DS1922" s="29"/>
      <c r="DT1922" s="29"/>
      <c r="DU1922" s="29"/>
      <c r="DV1922" s="29"/>
      <c r="DW1922" s="29"/>
      <c r="DX1922" s="29"/>
      <c r="DY1922" s="29"/>
      <c r="DZ1922" s="29"/>
      <c r="EA1922" s="29"/>
      <c r="EB1922" s="29"/>
      <c r="EC1922" s="29"/>
      <c r="ED1922" s="29"/>
      <c r="EE1922" s="29"/>
      <c r="EF1922" s="29"/>
      <c r="EG1922" s="29"/>
      <c r="EH1922" s="29"/>
      <c r="EI1922" s="29"/>
      <c r="EJ1922" s="29"/>
      <c r="EK1922" s="29"/>
      <c r="EL1922" s="29"/>
      <c r="EM1922" s="29"/>
      <c r="EN1922" s="29"/>
      <c r="EO1922" s="29"/>
      <c r="EP1922" s="29"/>
      <c r="EQ1922" s="29"/>
      <c r="ER1922" s="29"/>
      <c r="ES1922" s="29"/>
      <c r="ET1922" s="29"/>
      <c r="EU1922" s="29"/>
      <c r="EV1922" s="29"/>
      <c r="EW1922" s="29"/>
      <c r="EX1922" s="29"/>
      <c r="EY1922" s="29"/>
      <c r="EZ1922" s="29"/>
      <c r="FA1922" s="29"/>
      <c r="FB1922" s="29"/>
      <c r="FC1922" s="29"/>
      <c r="FD1922" s="29"/>
      <c r="FE1922" s="29"/>
      <c r="FF1922" s="29"/>
      <c r="FG1922" s="29"/>
      <c r="FH1922" s="29"/>
      <c r="FI1922" s="29"/>
      <c r="FJ1922" s="29"/>
      <c r="FK1922" s="29"/>
      <c r="FL1922" s="29"/>
      <c r="FM1922" s="29"/>
      <c r="FN1922" s="29"/>
      <c r="FO1922" s="29"/>
      <c r="FP1922" s="29"/>
      <c r="FQ1922" s="29"/>
      <c r="FR1922" s="29"/>
      <c r="FS1922" s="29"/>
      <c r="FT1922" s="29"/>
      <c r="FU1922" s="29"/>
      <c r="FV1922" s="29"/>
      <c r="FW1922" s="29"/>
      <c r="FX1922" s="29"/>
      <c r="FY1922" s="29"/>
      <c r="FZ1922" s="29"/>
      <c r="GA1922" s="29"/>
      <c r="GB1922" s="29"/>
      <c r="GC1922" s="29"/>
      <c r="GD1922" s="29"/>
      <c r="GE1922" s="31"/>
      <c r="GF1922" s="31"/>
      <c r="GG1922" s="31"/>
      <c r="GH1922" s="31"/>
      <c r="GI1922" s="31"/>
      <c r="GJ1922" s="31"/>
      <c r="GK1922" s="31"/>
      <c r="GL1922" s="31"/>
      <c r="GM1922" s="31"/>
      <c r="GN1922" s="31"/>
    </row>
    <row r="1923" spans="1:196" s="34" customFormat="1" x14ac:dyDescent="0.2">
      <c r="A1923" s="4"/>
      <c r="B1923" s="315"/>
      <c r="C1923" s="315"/>
      <c r="D1923" s="315"/>
      <c r="E1923" s="31"/>
      <c r="F1923" s="319"/>
      <c r="G1923" s="319"/>
      <c r="I1923" s="31"/>
      <c r="J1923" s="31"/>
      <c r="K1923" s="320"/>
      <c r="L1923" s="31"/>
      <c r="M1923" s="38"/>
      <c r="N1923" s="31"/>
      <c r="O1923" s="38"/>
      <c r="P1923" s="321"/>
      <c r="Q1923" s="31"/>
      <c r="R1923" s="31"/>
      <c r="S1923" s="31"/>
      <c r="T1923" s="31"/>
      <c r="U1923" s="31"/>
      <c r="V1923" s="31"/>
      <c r="W1923" s="31"/>
      <c r="X1923" s="29"/>
      <c r="Y1923" s="29"/>
      <c r="Z1923" s="29"/>
      <c r="AA1923" s="29"/>
      <c r="AB1923" s="29"/>
      <c r="AC1923" s="29"/>
      <c r="AD1923" s="29"/>
      <c r="AE1923" s="29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/>
      <c r="BD1923" s="29"/>
      <c r="BE1923" s="29"/>
      <c r="BF1923" s="29"/>
      <c r="BG1923" s="29"/>
      <c r="BH1923" s="29"/>
      <c r="BI1923" s="29"/>
      <c r="BJ1923" s="29"/>
      <c r="BK1923" s="29"/>
      <c r="BL1923" s="29"/>
      <c r="BM1923" s="29"/>
      <c r="BN1923" s="29"/>
      <c r="BO1923" s="29"/>
      <c r="BP1923" s="29"/>
      <c r="BQ1923" s="29"/>
      <c r="BR1923" s="29"/>
      <c r="BS1923" s="29"/>
      <c r="BT1923" s="29"/>
      <c r="BU1923" s="29"/>
      <c r="BV1923" s="29"/>
      <c r="BW1923" s="29"/>
      <c r="BX1923" s="29"/>
      <c r="BY1923" s="29"/>
      <c r="BZ1923" s="29"/>
      <c r="CA1923" s="29"/>
      <c r="CB1923" s="29"/>
      <c r="CC1923" s="29"/>
      <c r="CD1923" s="29"/>
      <c r="CE1923" s="29"/>
      <c r="CF1923" s="29"/>
      <c r="CG1923" s="29"/>
      <c r="CH1923" s="29"/>
      <c r="CI1923" s="29"/>
      <c r="CJ1923" s="29"/>
      <c r="CK1923" s="29"/>
      <c r="CL1923" s="29"/>
      <c r="CM1923" s="29"/>
      <c r="CN1923" s="29"/>
      <c r="CO1923" s="29"/>
      <c r="CP1923" s="29"/>
      <c r="CQ1923" s="29"/>
      <c r="CR1923" s="29"/>
      <c r="CS1923" s="29"/>
      <c r="CT1923" s="29"/>
      <c r="CU1923" s="29"/>
      <c r="CV1923" s="29"/>
      <c r="CW1923" s="29"/>
      <c r="CX1923" s="29"/>
      <c r="CY1923" s="29"/>
      <c r="CZ1923" s="29"/>
      <c r="DA1923" s="29"/>
      <c r="DB1923" s="29"/>
      <c r="DC1923" s="29"/>
      <c r="DD1923" s="29"/>
      <c r="DE1923" s="29"/>
      <c r="DF1923" s="29"/>
      <c r="DG1923" s="29"/>
      <c r="DH1923" s="29"/>
      <c r="DI1923" s="29"/>
      <c r="DJ1923" s="29"/>
      <c r="DK1923" s="29"/>
      <c r="DL1923" s="29"/>
      <c r="DM1923" s="29"/>
      <c r="DN1923" s="29"/>
      <c r="DO1923" s="29"/>
      <c r="DP1923" s="29"/>
      <c r="DQ1923" s="29"/>
      <c r="DR1923" s="29"/>
      <c r="DS1923" s="29"/>
      <c r="DT1923" s="29"/>
      <c r="DU1923" s="29"/>
      <c r="DV1923" s="29"/>
      <c r="DW1923" s="29"/>
      <c r="DX1923" s="29"/>
      <c r="DY1923" s="29"/>
      <c r="DZ1923" s="29"/>
      <c r="EA1923" s="29"/>
      <c r="EB1923" s="29"/>
      <c r="EC1923" s="29"/>
      <c r="ED1923" s="29"/>
      <c r="EE1923" s="29"/>
      <c r="EF1923" s="29"/>
      <c r="EG1923" s="29"/>
      <c r="EH1923" s="29"/>
      <c r="EI1923" s="29"/>
      <c r="EJ1923" s="29"/>
      <c r="EK1923" s="29"/>
      <c r="EL1923" s="29"/>
      <c r="EM1923" s="29"/>
      <c r="EN1923" s="29"/>
      <c r="EO1923" s="29"/>
      <c r="EP1923" s="29"/>
      <c r="EQ1923" s="29"/>
      <c r="ER1923" s="29"/>
      <c r="ES1923" s="29"/>
      <c r="ET1923" s="29"/>
      <c r="EU1923" s="29"/>
      <c r="EV1923" s="29"/>
      <c r="EW1923" s="29"/>
      <c r="EX1923" s="29"/>
      <c r="EY1923" s="29"/>
      <c r="EZ1923" s="29"/>
      <c r="FA1923" s="29"/>
      <c r="FB1923" s="29"/>
      <c r="FC1923" s="29"/>
      <c r="FD1923" s="29"/>
      <c r="FE1923" s="29"/>
      <c r="FF1923" s="29"/>
      <c r="FG1923" s="29"/>
      <c r="FH1923" s="29"/>
      <c r="FI1923" s="29"/>
      <c r="FJ1923" s="29"/>
      <c r="FK1923" s="29"/>
      <c r="FL1923" s="29"/>
      <c r="FM1923" s="29"/>
      <c r="FN1923" s="29"/>
      <c r="FO1923" s="29"/>
      <c r="FP1923" s="29"/>
      <c r="FQ1923" s="29"/>
      <c r="FR1923" s="29"/>
      <c r="FS1923" s="29"/>
      <c r="FT1923" s="29"/>
      <c r="FU1923" s="29"/>
      <c r="FV1923" s="29"/>
      <c r="FW1923" s="29"/>
      <c r="FX1923" s="29"/>
      <c r="FY1923" s="29"/>
      <c r="FZ1923" s="29"/>
      <c r="GA1923" s="29"/>
      <c r="GB1923" s="29"/>
      <c r="GC1923" s="29"/>
      <c r="GD1923" s="29"/>
      <c r="GE1923" s="31"/>
      <c r="GF1923" s="31"/>
      <c r="GG1923" s="31"/>
      <c r="GH1923" s="31"/>
      <c r="GI1923" s="31"/>
      <c r="GJ1923" s="31"/>
      <c r="GK1923" s="31"/>
      <c r="GL1923" s="31"/>
      <c r="GM1923" s="31"/>
      <c r="GN1923" s="31"/>
    </row>
    <row r="1924" spans="1:196" s="34" customFormat="1" x14ac:dyDescent="0.2">
      <c r="A1924" s="4"/>
      <c r="B1924" s="315"/>
      <c r="C1924" s="315"/>
      <c r="D1924" s="315"/>
      <c r="E1924" s="31"/>
      <c r="F1924" s="319"/>
      <c r="G1924" s="319"/>
      <c r="I1924" s="31"/>
      <c r="J1924" s="31"/>
      <c r="K1924" s="320"/>
      <c r="L1924" s="31"/>
      <c r="M1924" s="38"/>
      <c r="N1924" s="31"/>
      <c r="O1924" s="38"/>
      <c r="P1924" s="321"/>
      <c r="Q1924" s="31"/>
      <c r="R1924" s="31"/>
      <c r="S1924" s="31"/>
      <c r="T1924" s="31"/>
      <c r="U1924" s="31"/>
      <c r="V1924" s="31"/>
      <c r="W1924" s="31"/>
      <c r="X1924" s="29"/>
      <c r="Y1924" s="29"/>
      <c r="Z1924" s="29"/>
      <c r="AA1924" s="29"/>
      <c r="AB1924" s="29"/>
      <c r="AC1924" s="29"/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9"/>
      <c r="BC1924" s="29"/>
      <c r="BD1924" s="29"/>
      <c r="BE1924" s="29"/>
      <c r="BF1924" s="29"/>
      <c r="BG1924" s="29"/>
      <c r="BH1924" s="29"/>
      <c r="BI1924" s="29"/>
      <c r="BJ1924" s="29"/>
      <c r="BK1924" s="29"/>
      <c r="BL1924" s="29"/>
      <c r="BM1924" s="29"/>
      <c r="BN1924" s="29"/>
      <c r="BO1924" s="29"/>
      <c r="BP1924" s="29"/>
      <c r="BQ1924" s="29"/>
      <c r="BR1924" s="29"/>
      <c r="BS1924" s="29"/>
      <c r="BT1924" s="29"/>
      <c r="BU1924" s="29"/>
      <c r="BV1924" s="29"/>
      <c r="BW1924" s="29"/>
      <c r="BX1924" s="29"/>
      <c r="BY1924" s="29"/>
      <c r="BZ1924" s="29"/>
      <c r="CA1924" s="29"/>
      <c r="CB1924" s="29"/>
      <c r="CC1924" s="29"/>
      <c r="CD1924" s="29"/>
      <c r="CE1924" s="29"/>
      <c r="CF1924" s="29"/>
      <c r="CG1924" s="29"/>
      <c r="CH1924" s="29"/>
      <c r="CI1924" s="29"/>
      <c r="CJ1924" s="29"/>
      <c r="CK1924" s="29"/>
      <c r="CL1924" s="29"/>
      <c r="CM1924" s="29"/>
      <c r="CN1924" s="29"/>
      <c r="CO1924" s="29"/>
      <c r="CP1924" s="29"/>
      <c r="CQ1924" s="29"/>
      <c r="CR1924" s="29"/>
      <c r="CS1924" s="29"/>
      <c r="CT1924" s="29"/>
      <c r="CU1924" s="29"/>
      <c r="CV1924" s="29"/>
      <c r="CW1924" s="29"/>
      <c r="CX1924" s="29"/>
      <c r="CY1924" s="29"/>
      <c r="CZ1924" s="29"/>
      <c r="DA1924" s="29"/>
      <c r="DB1924" s="29"/>
      <c r="DC1924" s="29"/>
      <c r="DD1924" s="29"/>
      <c r="DE1924" s="29"/>
      <c r="DF1924" s="29"/>
      <c r="DG1924" s="29"/>
      <c r="DH1924" s="29"/>
      <c r="DI1924" s="29"/>
      <c r="DJ1924" s="29"/>
      <c r="DK1924" s="29"/>
      <c r="DL1924" s="29"/>
      <c r="DM1924" s="29"/>
      <c r="DN1924" s="29"/>
      <c r="DO1924" s="29"/>
      <c r="DP1924" s="29"/>
      <c r="DQ1924" s="29"/>
      <c r="DR1924" s="29"/>
      <c r="DS1924" s="29"/>
      <c r="DT1924" s="29"/>
      <c r="DU1924" s="29"/>
      <c r="DV1924" s="29"/>
      <c r="DW1924" s="29"/>
      <c r="DX1924" s="29"/>
      <c r="DY1924" s="29"/>
      <c r="DZ1924" s="29"/>
      <c r="EA1924" s="29"/>
      <c r="EB1924" s="29"/>
      <c r="EC1924" s="29"/>
      <c r="ED1924" s="29"/>
      <c r="EE1924" s="29"/>
      <c r="EF1924" s="29"/>
      <c r="EG1924" s="29"/>
      <c r="EH1924" s="29"/>
      <c r="EI1924" s="29"/>
      <c r="EJ1924" s="29"/>
      <c r="EK1924" s="29"/>
      <c r="EL1924" s="29"/>
      <c r="EM1924" s="29"/>
      <c r="EN1924" s="29"/>
      <c r="EO1924" s="29"/>
      <c r="EP1924" s="29"/>
      <c r="EQ1924" s="29"/>
      <c r="ER1924" s="29"/>
      <c r="ES1924" s="29"/>
      <c r="ET1924" s="29"/>
      <c r="EU1924" s="29"/>
      <c r="EV1924" s="29"/>
      <c r="EW1924" s="29"/>
      <c r="EX1924" s="29"/>
      <c r="EY1924" s="29"/>
      <c r="EZ1924" s="29"/>
      <c r="FA1924" s="29"/>
      <c r="FB1924" s="29"/>
      <c r="FC1924" s="29"/>
      <c r="FD1924" s="29"/>
      <c r="FE1924" s="29"/>
      <c r="FF1924" s="29"/>
      <c r="FG1924" s="29"/>
      <c r="FH1924" s="29"/>
      <c r="FI1924" s="29"/>
      <c r="FJ1924" s="29"/>
      <c r="FK1924" s="29"/>
      <c r="FL1924" s="29"/>
      <c r="FM1924" s="29"/>
      <c r="FN1924" s="29"/>
      <c r="FO1924" s="29"/>
      <c r="FP1924" s="29"/>
      <c r="FQ1924" s="29"/>
      <c r="FR1924" s="29"/>
      <c r="FS1924" s="29"/>
      <c r="FT1924" s="29"/>
      <c r="FU1924" s="29"/>
      <c r="FV1924" s="29"/>
      <c r="FW1924" s="29"/>
      <c r="FX1924" s="29"/>
      <c r="FY1924" s="29"/>
      <c r="FZ1924" s="29"/>
      <c r="GA1924" s="29"/>
      <c r="GB1924" s="29"/>
      <c r="GC1924" s="29"/>
      <c r="GD1924" s="29"/>
      <c r="GE1924" s="31"/>
      <c r="GF1924" s="31"/>
      <c r="GG1924" s="31"/>
      <c r="GH1924" s="31"/>
      <c r="GI1924" s="31"/>
      <c r="GJ1924" s="31"/>
      <c r="GK1924" s="31"/>
      <c r="GL1924" s="31"/>
      <c r="GM1924" s="31"/>
      <c r="GN1924" s="31"/>
    </row>
    <row r="1925" spans="1:196" s="34" customFormat="1" x14ac:dyDescent="0.2">
      <c r="A1925" s="4"/>
      <c r="B1925" s="315"/>
      <c r="C1925" s="315"/>
      <c r="D1925" s="315"/>
      <c r="E1925" s="31"/>
      <c r="F1925" s="319"/>
      <c r="G1925" s="319"/>
      <c r="I1925" s="31"/>
      <c r="J1925" s="31"/>
      <c r="K1925" s="320"/>
      <c r="L1925" s="31"/>
      <c r="M1925" s="38"/>
      <c r="N1925" s="31"/>
      <c r="O1925" s="38"/>
      <c r="P1925" s="321"/>
      <c r="Q1925" s="31"/>
      <c r="R1925" s="31"/>
      <c r="S1925" s="31"/>
      <c r="T1925" s="31"/>
      <c r="U1925" s="31"/>
      <c r="V1925" s="31"/>
      <c r="W1925" s="31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  <c r="BE1925" s="29"/>
      <c r="BF1925" s="29"/>
      <c r="BG1925" s="29"/>
      <c r="BH1925" s="29"/>
      <c r="BI1925" s="29"/>
      <c r="BJ1925" s="29"/>
      <c r="BK1925" s="29"/>
      <c r="BL1925" s="29"/>
      <c r="BM1925" s="29"/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29"/>
      <c r="CB1925" s="29"/>
      <c r="CC1925" s="29"/>
      <c r="CD1925" s="29"/>
      <c r="CE1925" s="29"/>
      <c r="CF1925" s="29"/>
      <c r="CG1925" s="29"/>
      <c r="CH1925" s="29"/>
      <c r="CI1925" s="29"/>
      <c r="CJ1925" s="29"/>
      <c r="CK1925" s="29"/>
      <c r="CL1925" s="29"/>
      <c r="CM1925" s="29"/>
      <c r="CN1925" s="29"/>
      <c r="CO1925" s="29"/>
      <c r="CP1925" s="29"/>
      <c r="CQ1925" s="29"/>
      <c r="CR1925" s="29"/>
      <c r="CS1925" s="29"/>
      <c r="CT1925" s="29"/>
      <c r="CU1925" s="29"/>
      <c r="CV1925" s="29"/>
      <c r="CW1925" s="29"/>
      <c r="CX1925" s="29"/>
      <c r="CY1925" s="29"/>
      <c r="CZ1925" s="29"/>
      <c r="DA1925" s="29"/>
      <c r="DB1925" s="29"/>
      <c r="DC1925" s="29"/>
      <c r="DD1925" s="29"/>
      <c r="DE1925" s="29"/>
      <c r="DF1925" s="29"/>
      <c r="DG1925" s="29"/>
      <c r="DH1925" s="29"/>
      <c r="DI1925" s="29"/>
      <c r="DJ1925" s="29"/>
      <c r="DK1925" s="29"/>
      <c r="DL1925" s="29"/>
      <c r="DM1925" s="29"/>
      <c r="DN1925" s="29"/>
      <c r="DO1925" s="29"/>
      <c r="DP1925" s="29"/>
      <c r="DQ1925" s="29"/>
      <c r="DR1925" s="29"/>
      <c r="DS1925" s="29"/>
      <c r="DT1925" s="29"/>
      <c r="DU1925" s="29"/>
      <c r="DV1925" s="29"/>
      <c r="DW1925" s="29"/>
      <c r="DX1925" s="29"/>
      <c r="DY1925" s="29"/>
      <c r="DZ1925" s="29"/>
      <c r="EA1925" s="29"/>
      <c r="EB1925" s="29"/>
      <c r="EC1925" s="29"/>
      <c r="ED1925" s="29"/>
      <c r="EE1925" s="29"/>
      <c r="EF1925" s="29"/>
      <c r="EG1925" s="29"/>
      <c r="EH1925" s="29"/>
      <c r="EI1925" s="29"/>
      <c r="EJ1925" s="29"/>
      <c r="EK1925" s="29"/>
      <c r="EL1925" s="29"/>
      <c r="EM1925" s="29"/>
      <c r="EN1925" s="29"/>
      <c r="EO1925" s="29"/>
      <c r="EP1925" s="29"/>
      <c r="EQ1925" s="29"/>
      <c r="ER1925" s="29"/>
      <c r="ES1925" s="29"/>
      <c r="ET1925" s="29"/>
      <c r="EU1925" s="29"/>
      <c r="EV1925" s="29"/>
      <c r="EW1925" s="29"/>
      <c r="EX1925" s="29"/>
      <c r="EY1925" s="29"/>
      <c r="EZ1925" s="29"/>
      <c r="FA1925" s="29"/>
      <c r="FB1925" s="29"/>
      <c r="FC1925" s="29"/>
      <c r="FD1925" s="29"/>
      <c r="FE1925" s="29"/>
      <c r="FF1925" s="29"/>
      <c r="FG1925" s="29"/>
      <c r="FH1925" s="29"/>
      <c r="FI1925" s="29"/>
      <c r="FJ1925" s="29"/>
      <c r="FK1925" s="29"/>
      <c r="FL1925" s="29"/>
      <c r="FM1925" s="29"/>
      <c r="FN1925" s="29"/>
      <c r="FO1925" s="29"/>
      <c r="FP1925" s="29"/>
      <c r="FQ1925" s="29"/>
      <c r="FR1925" s="29"/>
      <c r="FS1925" s="29"/>
      <c r="FT1925" s="29"/>
      <c r="FU1925" s="29"/>
      <c r="FV1925" s="29"/>
      <c r="FW1925" s="29"/>
      <c r="FX1925" s="29"/>
      <c r="FY1925" s="29"/>
      <c r="FZ1925" s="29"/>
      <c r="GA1925" s="29"/>
      <c r="GB1925" s="29"/>
      <c r="GC1925" s="29"/>
      <c r="GD1925" s="29"/>
      <c r="GE1925" s="31"/>
      <c r="GF1925" s="31"/>
      <c r="GG1925" s="31"/>
      <c r="GH1925" s="31"/>
      <c r="GI1925" s="31"/>
      <c r="GJ1925" s="31"/>
      <c r="GK1925" s="31"/>
      <c r="GL1925" s="31"/>
      <c r="GM1925" s="31"/>
      <c r="GN1925" s="31"/>
    </row>
    <row r="1926" spans="1:196" s="34" customFormat="1" x14ac:dyDescent="0.2">
      <c r="A1926" s="4"/>
      <c r="B1926" s="315"/>
      <c r="C1926" s="315"/>
      <c r="D1926" s="315"/>
      <c r="E1926" s="31"/>
      <c r="F1926" s="319"/>
      <c r="G1926" s="319"/>
      <c r="I1926" s="31"/>
      <c r="J1926" s="31"/>
      <c r="K1926" s="320"/>
      <c r="L1926" s="31"/>
      <c r="M1926" s="38"/>
      <c r="N1926" s="31"/>
      <c r="O1926" s="38"/>
      <c r="P1926" s="321"/>
      <c r="Q1926" s="31"/>
      <c r="R1926" s="31"/>
      <c r="S1926" s="31"/>
      <c r="T1926" s="31"/>
      <c r="U1926" s="31"/>
      <c r="V1926" s="31"/>
      <c r="W1926" s="31"/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9"/>
      <c r="BC1926" s="29"/>
      <c r="BD1926" s="29"/>
      <c r="BE1926" s="29"/>
      <c r="BF1926" s="29"/>
      <c r="BG1926" s="29"/>
      <c r="BH1926" s="29"/>
      <c r="BI1926" s="29"/>
      <c r="BJ1926" s="29"/>
      <c r="BK1926" s="29"/>
      <c r="BL1926" s="29"/>
      <c r="BM1926" s="29"/>
      <c r="BN1926" s="29"/>
      <c r="BO1926" s="29"/>
      <c r="BP1926" s="29"/>
      <c r="BQ1926" s="29"/>
      <c r="BR1926" s="29"/>
      <c r="BS1926" s="29"/>
      <c r="BT1926" s="29"/>
      <c r="BU1926" s="29"/>
      <c r="BV1926" s="29"/>
      <c r="BW1926" s="29"/>
      <c r="BX1926" s="29"/>
      <c r="BY1926" s="29"/>
      <c r="BZ1926" s="29"/>
      <c r="CA1926" s="29"/>
      <c r="CB1926" s="29"/>
      <c r="CC1926" s="29"/>
      <c r="CD1926" s="29"/>
      <c r="CE1926" s="29"/>
      <c r="CF1926" s="29"/>
      <c r="CG1926" s="29"/>
      <c r="CH1926" s="29"/>
      <c r="CI1926" s="29"/>
      <c r="CJ1926" s="29"/>
      <c r="CK1926" s="29"/>
      <c r="CL1926" s="29"/>
      <c r="CM1926" s="29"/>
      <c r="CN1926" s="29"/>
      <c r="CO1926" s="29"/>
      <c r="CP1926" s="29"/>
      <c r="CQ1926" s="29"/>
      <c r="CR1926" s="29"/>
      <c r="CS1926" s="29"/>
      <c r="CT1926" s="29"/>
      <c r="CU1926" s="29"/>
      <c r="CV1926" s="29"/>
      <c r="CW1926" s="29"/>
      <c r="CX1926" s="29"/>
      <c r="CY1926" s="29"/>
      <c r="CZ1926" s="29"/>
      <c r="DA1926" s="29"/>
      <c r="DB1926" s="29"/>
      <c r="DC1926" s="29"/>
      <c r="DD1926" s="29"/>
      <c r="DE1926" s="29"/>
      <c r="DF1926" s="29"/>
      <c r="DG1926" s="29"/>
      <c r="DH1926" s="29"/>
      <c r="DI1926" s="29"/>
      <c r="DJ1926" s="29"/>
      <c r="DK1926" s="29"/>
      <c r="DL1926" s="29"/>
      <c r="DM1926" s="29"/>
      <c r="DN1926" s="29"/>
      <c r="DO1926" s="29"/>
      <c r="DP1926" s="29"/>
      <c r="DQ1926" s="29"/>
      <c r="DR1926" s="29"/>
      <c r="DS1926" s="29"/>
      <c r="DT1926" s="29"/>
      <c r="DU1926" s="29"/>
      <c r="DV1926" s="29"/>
      <c r="DW1926" s="29"/>
      <c r="DX1926" s="29"/>
      <c r="DY1926" s="29"/>
      <c r="DZ1926" s="29"/>
      <c r="EA1926" s="29"/>
      <c r="EB1926" s="29"/>
      <c r="EC1926" s="29"/>
      <c r="ED1926" s="29"/>
      <c r="EE1926" s="29"/>
      <c r="EF1926" s="29"/>
      <c r="EG1926" s="29"/>
      <c r="EH1926" s="29"/>
      <c r="EI1926" s="29"/>
      <c r="EJ1926" s="29"/>
      <c r="EK1926" s="29"/>
      <c r="EL1926" s="29"/>
      <c r="EM1926" s="29"/>
      <c r="EN1926" s="29"/>
      <c r="EO1926" s="29"/>
      <c r="EP1926" s="29"/>
      <c r="EQ1926" s="29"/>
      <c r="ER1926" s="29"/>
      <c r="ES1926" s="29"/>
      <c r="ET1926" s="29"/>
      <c r="EU1926" s="29"/>
      <c r="EV1926" s="29"/>
      <c r="EW1926" s="29"/>
      <c r="EX1926" s="29"/>
      <c r="EY1926" s="29"/>
      <c r="EZ1926" s="29"/>
      <c r="FA1926" s="29"/>
      <c r="FB1926" s="29"/>
      <c r="FC1926" s="29"/>
      <c r="FD1926" s="29"/>
      <c r="FE1926" s="29"/>
      <c r="FF1926" s="29"/>
      <c r="FG1926" s="29"/>
      <c r="FH1926" s="29"/>
      <c r="FI1926" s="29"/>
      <c r="FJ1926" s="29"/>
      <c r="FK1926" s="29"/>
      <c r="FL1926" s="29"/>
      <c r="FM1926" s="29"/>
      <c r="FN1926" s="29"/>
      <c r="FO1926" s="29"/>
      <c r="FP1926" s="29"/>
      <c r="FQ1926" s="29"/>
      <c r="FR1926" s="29"/>
      <c r="FS1926" s="29"/>
      <c r="FT1926" s="29"/>
      <c r="FU1926" s="29"/>
      <c r="FV1926" s="29"/>
      <c r="FW1926" s="29"/>
      <c r="FX1926" s="29"/>
      <c r="FY1926" s="29"/>
      <c r="FZ1926" s="29"/>
      <c r="GA1926" s="29"/>
      <c r="GB1926" s="29"/>
      <c r="GC1926" s="29"/>
      <c r="GD1926" s="29"/>
      <c r="GE1926" s="31"/>
      <c r="GF1926" s="31"/>
      <c r="GG1926" s="31"/>
      <c r="GH1926" s="31"/>
      <c r="GI1926" s="31"/>
      <c r="GJ1926" s="31"/>
      <c r="GK1926" s="31"/>
      <c r="GL1926" s="31"/>
      <c r="GM1926" s="31"/>
      <c r="GN1926" s="31"/>
    </row>
    <row r="1927" spans="1:196" s="34" customFormat="1" x14ac:dyDescent="0.2">
      <c r="A1927" s="4"/>
      <c r="B1927" s="315"/>
      <c r="C1927" s="315"/>
      <c r="D1927" s="315"/>
      <c r="E1927" s="31"/>
      <c r="F1927" s="319"/>
      <c r="G1927" s="319"/>
      <c r="I1927" s="31"/>
      <c r="J1927" s="31"/>
      <c r="K1927" s="320"/>
      <c r="L1927" s="31"/>
      <c r="M1927" s="38"/>
      <c r="N1927" s="31"/>
      <c r="O1927" s="38"/>
      <c r="P1927" s="321"/>
      <c r="Q1927" s="31"/>
      <c r="R1927" s="31"/>
      <c r="S1927" s="31"/>
      <c r="T1927" s="31"/>
      <c r="U1927" s="31"/>
      <c r="V1927" s="31"/>
      <c r="W1927" s="31"/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9"/>
      <c r="AY1927" s="29"/>
      <c r="AZ1927" s="29"/>
      <c r="BA1927" s="29"/>
      <c r="BB1927" s="29"/>
      <c r="BC1927" s="29"/>
      <c r="BD1927" s="29"/>
      <c r="BE1927" s="29"/>
      <c r="BF1927" s="29"/>
      <c r="BG1927" s="29"/>
      <c r="BH1927" s="29"/>
      <c r="BI1927" s="29"/>
      <c r="BJ1927" s="29"/>
      <c r="BK1927" s="29"/>
      <c r="BL1927" s="29"/>
      <c r="BM1927" s="29"/>
      <c r="BN1927" s="29"/>
      <c r="BO1927" s="29"/>
      <c r="BP1927" s="29"/>
      <c r="BQ1927" s="29"/>
      <c r="BR1927" s="29"/>
      <c r="BS1927" s="29"/>
      <c r="BT1927" s="29"/>
      <c r="BU1927" s="29"/>
      <c r="BV1927" s="29"/>
      <c r="BW1927" s="29"/>
      <c r="BX1927" s="29"/>
      <c r="BY1927" s="29"/>
      <c r="BZ1927" s="29"/>
      <c r="CA1927" s="29"/>
      <c r="CB1927" s="29"/>
      <c r="CC1927" s="29"/>
      <c r="CD1927" s="29"/>
      <c r="CE1927" s="29"/>
      <c r="CF1927" s="29"/>
      <c r="CG1927" s="29"/>
      <c r="CH1927" s="29"/>
      <c r="CI1927" s="29"/>
      <c r="CJ1927" s="29"/>
      <c r="CK1927" s="29"/>
      <c r="CL1927" s="29"/>
      <c r="CM1927" s="29"/>
      <c r="CN1927" s="29"/>
      <c r="CO1927" s="29"/>
      <c r="CP1927" s="29"/>
      <c r="CQ1927" s="29"/>
      <c r="CR1927" s="29"/>
      <c r="CS1927" s="29"/>
      <c r="CT1927" s="29"/>
      <c r="CU1927" s="29"/>
      <c r="CV1927" s="29"/>
      <c r="CW1927" s="29"/>
      <c r="CX1927" s="29"/>
      <c r="CY1927" s="29"/>
      <c r="CZ1927" s="29"/>
      <c r="DA1927" s="29"/>
      <c r="DB1927" s="29"/>
      <c r="DC1927" s="29"/>
      <c r="DD1927" s="29"/>
      <c r="DE1927" s="29"/>
      <c r="DF1927" s="29"/>
      <c r="DG1927" s="29"/>
      <c r="DH1927" s="29"/>
      <c r="DI1927" s="29"/>
      <c r="DJ1927" s="29"/>
      <c r="DK1927" s="29"/>
      <c r="DL1927" s="29"/>
      <c r="DM1927" s="29"/>
      <c r="DN1927" s="29"/>
      <c r="DO1927" s="29"/>
      <c r="DP1927" s="29"/>
      <c r="DQ1927" s="29"/>
      <c r="DR1927" s="29"/>
      <c r="DS1927" s="29"/>
      <c r="DT1927" s="29"/>
      <c r="DU1927" s="29"/>
      <c r="DV1927" s="29"/>
      <c r="DW1927" s="29"/>
      <c r="DX1927" s="29"/>
      <c r="DY1927" s="29"/>
      <c r="DZ1927" s="29"/>
      <c r="EA1927" s="29"/>
      <c r="EB1927" s="29"/>
      <c r="EC1927" s="29"/>
      <c r="ED1927" s="29"/>
      <c r="EE1927" s="29"/>
      <c r="EF1927" s="29"/>
      <c r="EG1927" s="29"/>
      <c r="EH1927" s="29"/>
      <c r="EI1927" s="29"/>
      <c r="EJ1927" s="29"/>
      <c r="EK1927" s="29"/>
      <c r="EL1927" s="29"/>
      <c r="EM1927" s="29"/>
      <c r="EN1927" s="29"/>
      <c r="EO1927" s="29"/>
      <c r="EP1927" s="29"/>
      <c r="EQ1927" s="29"/>
      <c r="ER1927" s="29"/>
      <c r="ES1927" s="29"/>
      <c r="ET1927" s="29"/>
      <c r="EU1927" s="29"/>
      <c r="EV1927" s="29"/>
      <c r="EW1927" s="29"/>
      <c r="EX1927" s="29"/>
      <c r="EY1927" s="29"/>
      <c r="EZ1927" s="29"/>
      <c r="FA1927" s="29"/>
      <c r="FB1927" s="29"/>
      <c r="FC1927" s="29"/>
      <c r="FD1927" s="29"/>
      <c r="FE1927" s="29"/>
      <c r="FF1927" s="29"/>
      <c r="FG1927" s="29"/>
      <c r="FH1927" s="29"/>
      <c r="FI1927" s="29"/>
      <c r="FJ1927" s="29"/>
      <c r="FK1927" s="29"/>
      <c r="FL1927" s="29"/>
      <c r="FM1927" s="29"/>
      <c r="FN1927" s="29"/>
      <c r="FO1927" s="29"/>
      <c r="FP1927" s="29"/>
      <c r="FQ1927" s="29"/>
      <c r="FR1927" s="29"/>
      <c r="FS1927" s="29"/>
      <c r="FT1927" s="29"/>
      <c r="FU1927" s="29"/>
      <c r="FV1927" s="29"/>
      <c r="FW1927" s="29"/>
      <c r="FX1927" s="29"/>
      <c r="FY1927" s="29"/>
      <c r="FZ1927" s="29"/>
      <c r="GA1927" s="29"/>
      <c r="GB1927" s="29"/>
      <c r="GC1927" s="29"/>
      <c r="GD1927" s="29"/>
      <c r="GE1927" s="31"/>
      <c r="GF1927" s="31"/>
      <c r="GG1927" s="31"/>
      <c r="GH1927" s="31"/>
      <c r="GI1927" s="31"/>
      <c r="GJ1927" s="31"/>
      <c r="GK1927" s="31"/>
      <c r="GL1927" s="31"/>
      <c r="GM1927" s="31"/>
      <c r="GN1927" s="31"/>
    </row>
    <row r="1928" spans="1:196" s="34" customFormat="1" x14ac:dyDescent="0.2">
      <c r="A1928" s="4"/>
      <c r="B1928" s="315"/>
      <c r="C1928" s="315"/>
      <c r="D1928" s="315"/>
      <c r="E1928" s="31"/>
      <c r="F1928" s="319"/>
      <c r="G1928" s="319"/>
      <c r="I1928" s="31"/>
      <c r="J1928" s="31"/>
      <c r="K1928" s="320"/>
      <c r="L1928" s="31"/>
      <c r="M1928" s="38"/>
      <c r="N1928" s="31"/>
      <c r="O1928" s="38"/>
      <c r="P1928" s="321"/>
      <c r="Q1928" s="31"/>
      <c r="R1928" s="31"/>
      <c r="S1928" s="31"/>
      <c r="T1928" s="31"/>
      <c r="U1928" s="31"/>
      <c r="V1928" s="31"/>
      <c r="W1928" s="31"/>
      <c r="X1928" s="29"/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  <c r="CR1928" s="29"/>
      <c r="CS1928" s="29"/>
      <c r="CT1928" s="29"/>
      <c r="CU1928" s="29"/>
      <c r="CV1928" s="29"/>
      <c r="CW1928" s="29"/>
      <c r="CX1928" s="29"/>
      <c r="CY1928" s="29"/>
      <c r="CZ1928" s="29"/>
      <c r="DA1928" s="29"/>
      <c r="DB1928" s="29"/>
      <c r="DC1928" s="29"/>
      <c r="DD1928" s="29"/>
      <c r="DE1928" s="29"/>
      <c r="DF1928" s="29"/>
      <c r="DG1928" s="29"/>
      <c r="DH1928" s="29"/>
      <c r="DI1928" s="29"/>
      <c r="DJ1928" s="29"/>
      <c r="DK1928" s="29"/>
      <c r="DL1928" s="29"/>
      <c r="DM1928" s="29"/>
      <c r="DN1928" s="29"/>
      <c r="DO1928" s="29"/>
      <c r="DP1928" s="29"/>
      <c r="DQ1928" s="29"/>
      <c r="DR1928" s="29"/>
      <c r="DS1928" s="29"/>
      <c r="DT1928" s="29"/>
      <c r="DU1928" s="29"/>
      <c r="DV1928" s="29"/>
      <c r="DW1928" s="29"/>
      <c r="DX1928" s="29"/>
      <c r="DY1928" s="29"/>
      <c r="DZ1928" s="29"/>
      <c r="EA1928" s="29"/>
      <c r="EB1928" s="29"/>
      <c r="EC1928" s="29"/>
      <c r="ED1928" s="29"/>
      <c r="EE1928" s="29"/>
      <c r="EF1928" s="29"/>
      <c r="EG1928" s="29"/>
      <c r="EH1928" s="29"/>
      <c r="EI1928" s="29"/>
      <c r="EJ1928" s="29"/>
      <c r="EK1928" s="29"/>
      <c r="EL1928" s="29"/>
      <c r="EM1928" s="29"/>
      <c r="EN1928" s="29"/>
      <c r="EO1928" s="29"/>
      <c r="EP1928" s="29"/>
      <c r="EQ1928" s="29"/>
      <c r="ER1928" s="29"/>
      <c r="ES1928" s="29"/>
      <c r="ET1928" s="29"/>
      <c r="EU1928" s="29"/>
      <c r="EV1928" s="29"/>
      <c r="EW1928" s="29"/>
      <c r="EX1928" s="29"/>
      <c r="EY1928" s="29"/>
      <c r="EZ1928" s="29"/>
      <c r="FA1928" s="29"/>
      <c r="FB1928" s="29"/>
      <c r="FC1928" s="29"/>
      <c r="FD1928" s="29"/>
      <c r="FE1928" s="29"/>
      <c r="FF1928" s="29"/>
      <c r="FG1928" s="29"/>
      <c r="FH1928" s="29"/>
      <c r="FI1928" s="29"/>
      <c r="FJ1928" s="29"/>
      <c r="FK1928" s="29"/>
      <c r="FL1928" s="29"/>
      <c r="FM1928" s="29"/>
      <c r="FN1928" s="29"/>
      <c r="FO1928" s="29"/>
      <c r="FP1928" s="29"/>
      <c r="FQ1928" s="29"/>
      <c r="FR1928" s="29"/>
      <c r="FS1928" s="29"/>
      <c r="FT1928" s="29"/>
      <c r="FU1928" s="29"/>
      <c r="FV1928" s="29"/>
      <c r="FW1928" s="29"/>
      <c r="FX1928" s="29"/>
      <c r="FY1928" s="29"/>
      <c r="FZ1928" s="29"/>
      <c r="GA1928" s="29"/>
      <c r="GB1928" s="29"/>
      <c r="GC1928" s="29"/>
      <c r="GD1928" s="29"/>
      <c r="GE1928" s="31"/>
      <c r="GF1928" s="31"/>
      <c r="GG1928" s="31"/>
      <c r="GH1928" s="31"/>
      <c r="GI1928" s="31"/>
      <c r="GJ1928" s="31"/>
      <c r="GK1928" s="31"/>
      <c r="GL1928" s="31"/>
      <c r="GM1928" s="31"/>
      <c r="GN1928" s="31"/>
    </row>
    <row r="1929" spans="1:196" s="34" customFormat="1" x14ac:dyDescent="0.2">
      <c r="A1929" s="4"/>
      <c r="B1929" s="315"/>
      <c r="C1929" s="315"/>
      <c r="D1929" s="315"/>
      <c r="E1929" s="31"/>
      <c r="F1929" s="319"/>
      <c r="G1929" s="319"/>
      <c r="I1929" s="31"/>
      <c r="J1929" s="31"/>
      <c r="K1929" s="320"/>
      <c r="L1929" s="31"/>
      <c r="M1929" s="38"/>
      <c r="N1929" s="31"/>
      <c r="O1929" s="38"/>
      <c r="P1929" s="321"/>
      <c r="Q1929" s="31"/>
      <c r="R1929" s="31"/>
      <c r="S1929" s="31"/>
      <c r="T1929" s="31"/>
      <c r="U1929" s="31"/>
      <c r="V1929" s="31"/>
      <c r="W1929" s="31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  <c r="CR1929" s="29"/>
      <c r="CS1929" s="29"/>
      <c r="CT1929" s="29"/>
      <c r="CU1929" s="29"/>
      <c r="CV1929" s="29"/>
      <c r="CW1929" s="29"/>
      <c r="CX1929" s="29"/>
      <c r="CY1929" s="29"/>
      <c r="CZ1929" s="29"/>
      <c r="DA1929" s="29"/>
      <c r="DB1929" s="29"/>
      <c r="DC1929" s="29"/>
      <c r="DD1929" s="29"/>
      <c r="DE1929" s="29"/>
      <c r="DF1929" s="29"/>
      <c r="DG1929" s="29"/>
      <c r="DH1929" s="29"/>
      <c r="DI1929" s="29"/>
      <c r="DJ1929" s="29"/>
      <c r="DK1929" s="29"/>
      <c r="DL1929" s="29"/>
      <c r="DM1929" s="29"/>
      <c r="DN1929" s="29"/>
      <c r="DO1929" s="29"/>
      <c r="DP1929" s="29"/>
      <c r="DQ1929" s="29"/>
      <c r="DR1929" s="29"/>
      <c r="DS1929" s="29"/>
      <c r="DT1929" s="29"/>
      <c r="DU1929" s="29"/>
      <c r="DV1929" s="29"/>
      <c r="DW1929" s="29"/>
      <c r="DX1929" s="29"/>
      <c r="DY1929" s="29"/>
      <c r="DZ1929" s="29"/>
      <c r="EA1929" s="29"/>
      <c r="EB1929" s="29"/>
      <c r="EC1929" s="29"/>
      <c r="ED1929" s="29"/>
      <c r="EE1929" s="29"/>
      <c r="EF1929" s="29"/>
      <c r="EG1929" s="29"/>
      <c r="EH1929" s="29"/>
      <c r="EI1929" s="29"/>
      <c r="EJ1929" s="29"/>
      <c r="EK1929" s="29"/>
      <c r="EL1929" s="29"/>
      <c r="EM1929" s="29"/>
      <c r="EN1929" s="29"/>
      <c r="EO1929" s="29"/>
      <c r="EP1929" s="29"/>
      <c r="EQ1929" s="29"/>
      <c r="ER1929" s="29"/>
      <c r="ES1929" s="29"/>
      <c r="ET1929" s="29"/>
      <c r="EU1929" s="29"/>
      <c r="EV1929" s="29"/>
      <c r="EW1929" s="29"/>
      <c r="EX1929" s="29"/>
      <c r="EY1929" s="29"/>
      <c r="EZ1929" s="29"/>
      <c r="FA1929" s="29"/>
      <c r="FB1929" s="29"/>
      <c r="FC1929" s="29"/>
      <c r="FD1929" s="29"/>
      <c r="FE1929" s="29"/>
      <c r="FF1929" s="29"/>
      <c r="FG1929" s="29"/>
      <c r="FH1929" s="29"/>
      <c r="FI1929" s="29"/>
      <c r="FJ1929" s="29"/>
      <c r="FK1929" s="29"/>
      <c r="FL1929" s="29"/>
      <c r="FM1929" s="29"/>
      <c r="FN1929" s="29"/>
      <c r="FO1929" s="29"/>
      <c r="FP1929" s="29"/>
      <c r="FQ1929" s="29"/>
      <c r="FR1929" s="29"/>
      <c r="FS1929" s="29"/>
      <c r="FT1929" s="29"/>
      <c r="FU1929" s="29"/>
      <c r="FV1929" s="29"/>
      <c r="FW1929" s="29"/>
      <c r="FX1929" s="29"/>
      <c r="FY1929" s="29"/>
      <c r="FZ1929" s="29"/>
      <c r="GA1929" s="29"/>
      <c r="GB1929" s="29"/>
      <c r="GC1929" s="29"/>
      <c r="GD1929" s="29"/>
      <c r="GE1929" s="31"/>
      <c r="GF1929" s="31"/>
      <c r="GG1929" s="31"/>
      <c r="GH1929" s="31"/>
      <c r="GI1929" s="31"/>
      <c r="GJ1929" s="31"/>
      <c r="GK1929" s="31"/>
      <c r="GL1929" s="31"/>
      <c r="GM1929" s="31"/>
      <c r="GN1929" s="31"/>
    </row>
    <row r="1930" spans="1:196" s="34" customFormat="1" x14ac:dyDescent="0.2">
      <c r="A1930" s="4"/>
      <c r="B1930" s="315"/>
      <c r="C1930" s="315"/>
      <c r="D1930" s="315"/>
      <c r="E1930" s="31"/>
      <c r="F1930" s="319"/>
      <c r="G1930" s="319"/>
      <c r="I1930" s="31"/>
      <c r="J1930" s="31"/>
      <c r="K1930" s="320"/>
      <c r="L1930" s="31"/>
      <c r="M1930" s="38"/>
      <c r="N1930" s="31"/>
      <c r="O1930" s="38"/>
      <c r="P1930" s="321"/>
      <c r="Q1930" s="31"/>
      <c r="R1930" s="31"/>
      <c r="S1930" s="31"/>
      <c r="T1930" s="31"/>
      <c r="U1930" s="31"/>
      <c r="V1930" s="31"/>
      <c r="W1930" s="31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  <c r="CR1930" s="29"/>
      <c r="CS1930" s="29"/>
      <c r="CT1930" s="29"/>
      <c r="CU1930" s="29"/>
      <c r="CV1930" s="29"/>
      <c r="CW1930" s="29"/>
      <c r="CX1930" s="29"/>
      <c r="CY1930" s="29"/>
      <c r="CZ1930" s="29"/>
      <c r="DA1930" s="29"/>
      <c r="DB1930" s="29"/>
      <c r="DC1930" s="29"/>
      <c r="DD1930" s="29"/>
      <c r="DE1930" s="29"/>
      <c r="DF1930" s="29"/>
      <c r="DG1930" s="29"/>
      <c r="DH1930" s="29"/>
      <c r="DI1930" s="29"/>
      <c r="DJ1930" s="29"/>
      <c r="DK1930" s="29"/>
      <c r="DL1930" s="29"/>
      <c r="DM1930" s="29"/>
      <c r="DN1930" s="29"/>
      <c r="DO1930" s="29"/>
      <c r="DP1930" s="29"/>
      <c r="DQ1930" s="29"/>
      <c r="DR1930" s="29"/>
      <c r="DS1930" s="29"/>
      <c r="DT1930" s="29"/>
      <c r="DU1930" s="29"/>
      <c r="DV1930" s="29"/>
      <c r="DW1930" s="29"/>
      <c r="DX1930" s="29"/>
      <c r="DY1930" s="29"/>
      <c r="DZ1930" s="29"/>
      <c r="EA1930" s="29"/>
      <c r="EB1930" s="29"/>
      <c r="EC1930" s="29"/>
      <c r="ED1930" s="29"/>
      <c r="EE1930" s="29"/>
      <c r="EF1930" s="29"/>
      <c r="EG1930" s="29"/>
      <c r="EH1930" s="29"/>
      <c r="EI1930" s="29"/>
      <c r="EJ1930" s="29"/>
      <c r="EK1930" s="29"/>
      <c r="EL1930" s="29"/>
      <c r="EM1930" s="29"/>
      <c r="EN1930" s="29"/>
      <c r="EO1930" s="29"/>
      <c r="EP1930" s="29"/>
      <c r="EQ1930" s="29"/>
      <c r="ER1930" s="29"/>
      <c r="ES1930" s="29"/>
      <c r="ET1930" s="29"/>
      <c r="EU1930" s="29"/>
      <c r="EV1930" s="29"/>
      <c r="EW1930" s="29"/>
      <c r="EX1930" s="29"/>
      <c r="EY1930" s="29"/>
      <c r="EZ1930" s="29"/>
      <c r="FA1930" s="29"/>
      <c r="FB1930" s="29"/>
      <c r="FC1930" s="29"/>
      <c r="FD1930" s="29"/>
      <c r="FE1930" s="29"/>
      <c r="FF1930" s="29"/>
      <c r="FG1930" s="29"/>
      <c r="FH1930" s="29"/>
      <c r="FI1930" s="29"/>
      <c r="FJ1930" s="29"/>
      <c r="FK1930" s="29"/>
      <c r="FL1930" s="29"/>
      <c r="FM1930" s="29"/>
      <c r="FN1930" s="29"/>
      <c r="FO1930" s="29"/>
      <c r="FP1930" s="29"/>
      <c r="FQ1930" s="29"/>
      <c r="FR1930" s="29"/>
      <c r="FS1930" s="29"/>
      <c r="FT1930" s="29"/>
      <c r="FU1930" s="29"/>
      <c r="FV1930" s="29"/>
      <c r="FW1930" s="29"/>
      <c r="FX1930" s="29"/>
      <c r="FY1930" s="29"/>
      <c r="FZ1930" s="29"/>
      <c r="GA1930" s="29"/>
      <c r="GB1930" s="29"/>
      <c r="GC1930" s="29"/>
      <c r="GD1930" s="29"/>
      <c r="GE1930" s="31"/>
      <c r="GF1930" s="31"/>
      <c r="GG1930" s="31"/>
      <c r="GH1930" s="31"/>
      <c r="GI1930" s="31"/>
      <c r="GJ1930" s="31"/>
      <c r="GK1930" s="31"/>
      <c r="GL1930" s="31"/>
      <c r="GM1930" s="31"/>
      <c r="GN1930" s="31"/>
    </row>
    <row r="1931" spans="1:196" s="34" customFormat="1" x14ac:dyDescent="0.2">
      <c r="A1931" s="4"/>
      <c r="B1931" s="315"/>
      <c r="C1931" s="315"/>
      <c r="D1931" s="315"/>
      <c r="E1931" s="31"/>
      <c r="F1931" s="319"/>
      <c r="G1931" s="319"/>
      <c r="I1931" s="31"/>
      <c r="J1931" s="31"/>
      <c r="K1931" s="320"/>
      <c r="L1931" s="31"/>
      <c r="M1931" s="38"/>
      <c r="N1931" s="31"/>
      <c r="O1931" s="38"/>
      <c r="P1931" s="321"/>
      <c r="Q1931" s="31"/>
      <c r="R1931" s="31"/>
      <c r="S1931" s="31"/>
      <c r="T1931" s="31"/>
      <c r="U1931" s="31"/>
      <c r="V1931" s="31"/>
      <c r="W1931" s="31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  <c r="BE1931" s="29"/>
      <c r="BF1931" s="29"/>
      <c r="BG1931" s="29"/>
      <c r="BH1931" s="29"/>
      <c r="BI1931" s="29"/>
      <c r="BJ1931" s="29"/>
      <c r="BK1931" s="29"/>
      <c r="BL1931" s="29"/>
      <c r="BM1931" s="29"/>
      <c r="BN1931" s="29"/>
      <c r="BO1931" s="29"/>
      <c r="BP1931" s="29"/>
      <c r="BQ1931" s="29"/>
      <c r="BR1931" s="29"/>
      <c r="BS1931" s="29"/>
      <c r="BT1931" s="29"/>
      <c r="BU1931" s="29"/>
      <c r="BV1931" s="29"/>
      <c r="BW1931" s="29"/>
      <c r="BX1931" s="29"/>
      <c r="BY1931" s="29"/>
      <c r="BZ1931" s="29"/>
      <c r="CA1931" s="29"/>
      <c r="CB1931" s="29"/>
      <c r="CC1931" s="29"/>
      <c r="CD1931" s="29"/>
      <c r="CE1931" s="29"/>
      <c r="CF1931" s="29"/>
      <c r="CG1931" s="29"/>
      <c r="CH1931" s="29"/>
      <c r="CI1931" s="29"/>
      <c r="CJ1931" s="29"/>
      <c r="CK1931" s="29"/>
      <c r="CL1931" s="29"/>
      <c r="CM1931" s="29"/>
      <c r="CN1931" s="29"/>
      <c r="CO1931" s="29"/>
      <c r="CP1931" s="29"/>
      <c r="CQ1931" s="29"/>
      <c r="CR1931" s="29"/>
      <c r="CS1931" s="29"/>
      <c r="CT1931" s="29"/>
      <c r="CU1931" s="29"/>
      <c r="CV1931" s="29"/>
      <c r="CW1931" s="29"/>
      <c r="CX1931" s="29"/>
      <c r="CY1931" s="29"/>
      <c r="CZ1931" s="29"/>
      <c r="DA1931" s="29"/>
      <c r="DB1931" s="29"/>
      <c r="DC1931" s="29"/>
      <c r="DD1931" s="29"/>
      <c r="DE1931" s="29"/>
      <c r="DF1931" s="29"/>
      <c r="DG1931" s="29"/>
      <c r="DH1931" s="29"/>
      <c r="DI1931" s="29"/>
      <c r="DJ1931" s="29"/>
      <c r="DK1931" s="29"/>
      <c r="DL1931" s="29"/>
      <c r="DM1931" s="29"/>
      <c r="DN1931" s="29"/>
      <c r="DO1931" s="29"/>
      <c r="DP1931" s="29"/>
      <c r="DQ1931" s="29"/>
      <c r="DR1931" s="29"/>
      <c r="DS1931" s="29"/>
      <c r="DT1931" s="29"/>
      <c r="DU1931" s="29"/>
      <c r="DV1931" s="29"/>
      <c r="DW1931" s="29"/>
      <c r="DX1931" s="29"/>
      <c r="DY1931" s="29"/>
      <c r="DZ1931" s="29"/>
      <c r="EA1931" s="29"/>
      <c r="EB1931" s="29"/>
      <c r="EC1931" s="29"/>
      <c r="ED1931" s="29"/>
      <c r="EE1931" s="29"/>
      <c r="EF1931" s="29"/>
      <c r="EG1931" s="29"/>
      <c r="EH1931" s="29"/>
      <c r="EI1931" s="29"/>
      <c r="EJ1931" s="29"/>
      <c r="EK1931" s="29"/>
      <c r="EL1931" s="29"/>
      <c r="EM1931" s="29"/>
      <c r="EN1931" s="29"/>
      <c r="EO1931" s="29"/>
      <c r="EP1931" s="29"/>
      <c r="EQ1931" s="29"/>
      <c r="ER1931" s="29"/>
      <c r="ES1931" s="29"/>
      <c r="ET1931" s="29"/>
      <c r="EU1931" s="29"/>
      <c r="EV1931" s="29"/>
      <c r="EW1931" s="29"/>
      <c r="EX1931" s="29"/>
      <c r="EY1931" s="29"/>
      <c r="EZ1931" s="29"/>
      <c r="FA1931" s="29"/>
      <c r="FB1931" s="29"/>
      <c r="FC1931" s="29"/>
      <c r="FD1931" s="29"/>
      <c r="FE1931" s="29"/>
      <c r="FF1931" s="29"/>
      <c r="FG1931" s="29"/>
      <c r="FH1931" s="29"/>
      <c r="FI1931" s="29"/>
      <c r="FJ1931" s="29"/>
      <c r="FK1931" s="29"/>
      <c r="FL1931" s="29"/>
      <c r="FM1931" s="29"/>
      <c r="FN1931" s="29"/>
      <c r="FO1931" s="29"/>
      <c r="FP1931" s="29"/>
      <c r="FQ1931" s="29"/>
      <c r="FR1931" s="29"/>
      <c r="FS1931" s="29"/>
      <c r="FT1931" s="29"/>
      <c r="FU1931" s="29"/>
      <c r="FV1931" s="29"/>
      <c r="FW1931" s="29"/>
      <c r="FX1931" s="29"/>
      <c r="FY1931" s="29"/>
      <c r="FZ1931" s="29"/>
      <c r="GA1931" s="29"/>
      <c r="GB1931" s="29"/>
      <c r="GC1931" s="29"/>
      <c r="GD1931" s="29"/>
      <c r="GE1931" s="31"/>
      <c r="GF1931" s="31"/>
      <c r="GG1931" s="31"/>
      <c r="GH1931" s="31"/>
      <c r="GI1931" s="31"/>
      <c r="GJ1931" s="31"/>
      <c r="GK1931" s="31"/>
      <c r="GL1931" s="31"/>
      <c r="GM1931" s="31"/>
      <c r="GN1931" s="31"/>
    </row>
    <row r="1932" spans="1:196" s="34" customFormat="1" x14ac:dyDescent="0.2">
      <c r="A1932" s="4"/>
      <c r="B1932" s="315"/>
      <c r="C1932" s="315"/>
      <c r="D1932" s="315"/>
      <c r="E1932" s="31"/>
      <c r="F1932" s="319"/>
      <c r="G1932" s="319"/>
      <c r="I1932" s="31"/>
      <c r="J1932" s="31"/>
      <c r="K1932" s="320"/>
      <c r="L1932" s="31"/>
      <c r="M1932" s="38"/>
      <c r="N1932" s="31"/>
      <c r="O1932" s="38"/>
      <c r="P1932" s="321"/>
      <c r="Q1932" s="31"/>
      <c r="R1932" s="31"/>
      <c r="S1932" s="31"/>
      <c r="T1932" s="31"/>
      <c r="U1932" s="31"/>
      <c r="V1932" s="31"/>
      <c r="W1932" s="31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  <c r="CY1932" s="29"/>
      <c r="CZ1932" s="29"/>
      <c r="DA1932" s="29"/>
      <c r="DB1932" s="29"/>
      <c r="DC1932" s="29"/>
      <c r="DD1932" s="29"/>
      <c r="DE1932" s="29"/>
      <c r="DF1932" s="29"/>
      <c r="DG1932" s="29"/>
      <c r="DH1932" s="29"/>
      <c r="DI1932" s="29"/>
      <c r="DJ1932" s="29"/>
      <c r="DK1932" s="29"/>
      <c r="DL1932" s="29"/>
      <c r="DM1932" s="29"/>
      <c r="DN1932" s="29"/>
      <c r="DO1932" s="29"/>
      <c r="DP1932" s="29"/>
      <c r="DQ1932" s="29"/>
      <c r="DR1932" s="29"/>
      <c r="DS1932" s="29"/>
      <c r="DT1932" s="29"/>
      <c r="DU1932" s="29"/>
      <c r="DV1932" s="29"/>
      <c r="DW1932" s="29"/>
      <c r="DX1932" s="29"/>
      <c r="DY1932" s="29"/>
      <c r="DZ1932" s="29"/>
      <c r="EA1932" s="29"/>
      <c r="EB1932" s="29"/>
      <c r="EC1932" s="29"/>
      <c r="ED1932" s="29"/>
      <c r="EE1932" s="29"/>
      <c r="EF1932" s="29"/>
      <c r="EG1932" s="29"/>
      <c r="EH1932" s="29"/>
      <c r="EI1932" s="29"/>
      <c r="EJ1932" s="29"/>
      <c r="EK1932" s="29"/>
      <c r="EL1932" s="29"/>
      <c r="EM1932" s="29"/>
      <c r="EN1932" s="29"/>
      <c r="EO1932" s="29"/>
      <c r="EP1932" s="29"/>
      <c r="EQ1932" s="29"/>
      <c r="ER1932" s="29"/>
      <c r="ES1932" s="29"/>
      <c r="ET1932" s="29"/>
      <c r="EU1932" s="29"/>
      <c r="EV1932" s="29"/>
      <c r="EW1932" s="29"/>
      <c r="EX1932" s="29"/>
      <c r="EY1932" s="29"/>
      <c r="EZ1932" s="29"/>
      <c r="FA1932" s="29"/>
      <c r="FB1932" s="29"/>
      <c r="FC1932" s="29"/>
      <c r="FD1932" s="29"/>
      <c r="FE1932" s="29"/>
      <c r="FF1932" s="29"/>
      <c r="FG1932" s="29"/>
      <c r="FH1932" s="29"/>
      <c r="FI1932" s="29"/>
      <c r="FJ1932" s="29"/>
      <c r="FK1932" s="29"/>
      <c r="FL1932" s="29"/>
      <c r="FM1932" s="29"/>
      <c r="FN1932" s="29"/>
      <c r="FO1932" s="29"/>
      <c r="FP1932" s="29"/>
      <c r="FQ1932" s="29"/>
      <c r="FR1932" s="29"/>
      <c r="FS1932" s="29"/>
      <c r="FT1932" s="29"/>
      <c r="FU1932" s="29"/>
      <c r="FV1932" s="29"/>
      <c r="FW1932" s="29"/>
      <c r="FX1932" s="29"/>
      <c r="FY1932" s="29"/>
      <c r="FZ1932" s="29"/>
      <c r="GA1932" s="29"/>
      <c r="GB1932" s="29"/>
      <c r="GC1932" s="29"/>
      <c r="GD1932" s="29"/>
      <c r="GE1932" s="31"/>
      <c r="GF1932" s="31"/>
      <c r="GG1932" s="31"/>
      <c r="GH1932" s="31"/>
      <c r="GI1932" s="31"/>
      <c r="GJ1932" s="31"/>
      <c r="GK1932" s="31"/>
      <c r="GL1932" s="31"/>
      <c r="GM1932" s="31"/>
      <c r="GN1932" s="31"/>
    </row>
    <row r="1933" spans="1:196" s="34" customFormat="1" x14ac:dyDescent="0.2">
      <c r="A1933" s="4"/>
      <c r="B1933" s="315"/>
      <c r="C1933" s="315"/>
      <c r="D1933" s="315"/>
      <c r="E1933" s="31"/>
      <c r="F1933" s="319"/>
      <c r="G1933" s="319"/>
      <c r="I1933" s="31"/>
      <c r="J1933" s="31"/>
      <c r="K1933" s="320"/>
      <c r="L1933" s="31"/>
      <c r="M1933" s="38"/>
      <c r="N1933" s="31"/>
      <c r="O1933" s="38"/>
      <c r="P1933" s="321"/>
      <c r="Q1933" s="31"/>
      <c r="R1933" s="31"/>
      <c r="S1933" s="31"/>
      <c r="T1933" s="31"/>
      <c r="U1933" s="31"/>
      <c r="V1933" s="31"/>
      <c r="W1933" s="31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  <c r="CY1933" s="29"/>
      <c r="CZ1933" s="29"/>
      <c r="DA1933" s="29"/>
      <c r="DB1933" s="29"/>
      <c r="DC1933" s="29"/>
      <c r="DD1933" s="29"/>
      <c r="DE1933" s="29"/>
      <c r="DF1933" s="29"/>
      <c r="DG1933" s="29"/>
      <c r="DH1933" s="29"/>
      <c r="DI1933" s="29"/>
      <c r="DJ1933" s="29"/>
      <c r="DK1933" s="29"/>
      <c r="DL1933" s="29"/>
      <c r="DM1933" s="29"/>
      <c r="DN1933" s="29"/>
      <c r="DO1933" s="29"/>
      <c r="DP1933" s="29"/>
      <c r="DQ1933" s="29"/>
      <c r="DR1933" s="29"/>
      <c r="DS1933" s="29"/>
      <c r="DT1933" s="29"/>
      <c r="DU1933" s="29"/>
      <c r="DV1933" s="29"/>
      <c r="DW1933" s="29"/>
      <c r="DX1933" s="29"/>
      <c r="DY1933" s="29"/>
      <c r="DZ1933" s="29"/>
      <c r="EA1933" s="29"/>
      <c r="EB1933" s="29"/>
      <c r="EC1933" s="29"/>
      <c r="ED1933" s="29"/>
      <c r="EE1933" s="29"/>
      <c r="EF1933" s="29"/>
      <c r="EG1933" s="29"/>
      <c r="EH1933" s="29"/>
      <c r="EI1933" s="29"/>
      <c r="EJ1933" s="29"/>
      <c r="EK1933" s="29"/>
      <c r="EL1933" s="29"/>
      <c r="EM1933" s="29"/>
      <c r="EN1933" s="29"/>
      <c r="EO1933" s="29"/>
      <c r="EP1933" s="29"/>
      <c r="EQ1933" s="29"/>
      <c r="ER1933" s="29"/>
      <c r="ES1933" s="29"/>
      <c r="ET1933" s="29"/>
      <c r="EU1933" s="29"/>
      <c r="EV1933" s="29"/>
      <c r="EW1933" s="29"/>
      <c r="EX1933" s="29"/>
      <c r="EY1933" s="29"/>
      <c r="EZ1933" s="29"/>
      <c r="FA1933" s="29"/>
      <c r="FB1933" s="29"/>
      <c r="FC1933" s="29"/>
      <c r="FD1933" s="29"/>
      <c r="FE1933" s="29"/>
      <c r="FF1933" s="29"/>
      <c r="FG1933" s="29"/>
      <c r="FH1933" s="29"/>
      <c r="FI1933" s="29"/>
      <c r="FJ1933" s="29"/>
      <c r="FK1933" s="29"/>
      <c r="FL1933" s="29"/>
      <c r="FM1933" s="29"/>
      <c r="FN1933" s="29"/>
      <c r="FO1933" s="29"/>
      <c r="FP1933" s="29"/>
      <c r="FQ1933" s="29"/>
      <c r="FR1933" s="29"/>
      <c r="FS1933" s="29"/>
      <c r="FT1933" s="29"/>
      <c r="FU1933" s="29"/>
      <c r="FV1933" s="29"/>
      <c r="FW1933" s="29"/>
      <c r="FX1933" s="29"/>
      <c r="FY1933" s="29"/>
      <c r="FZ1933" s="29"/>
      <c r="GA1933" s="29"/>
      <c r="GB1933" s="29"/>
      <c r="GC1933" s="29"/>
      <c r="GD1933" s="29"/>
      <c r="GE1933" s="31"/>
      <c r="GF1933" s="31"/>
      <c r="GG1933" s="31"/>
      <c r="GH1933" s="31"/>
      <c r="GI1933" s="31"/>
      <c r="GJ1933" s="31"/>
      <c r="GK1933" s="31"/>
      <c r="GL1933" s="31"/>
      <c r="GM1933" s="31"/>
      <c r="GN1933" s="31"/>
    </row>
    <row r="1934" spans="1:196" s="34" customFormat="1" x14ac:dyDescent="0.2">
      <c r="A1934" s="4"/>
      <c r="B1934" s="315"/>
      <c r="C1934" s="315"/>
      <c r="D1934" s="315"/>
      <c r="E1934" s="31"/>
      <c r="F1934" s="319"/>
      <c r="G1934" s="319"/>
      <c r="I1934" s="31"/>
      <c r="J1934" s="31"/>
      <c r="K1934" s="320"/>
      <c r="L1934" s="31"/>
      <c r="M1934" s="38"/>
      <c r="N1934" s="31"/>
      <c r="O1934" s="38"/>
      <c r="P1934" s="321"/>
      <c r="Q1934" s="31"/>
      <c r="R1934" s="31"/>
      <c r="S1934" s="31"/>
      <c r="T1934" s="31"/>
      <c r="U1934" s="31"/>
      <c r="V1934" s="31"/>
      <c r="W1934" s="31"/>
      <c r="X1934" s="29"/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  <c r="BE1934" s="29"/>
      <c r="BF1934" s="29"/>
      <c r="BG1934" s="29"/>
      <c r="BH1934" s="29"/>
      <c r="BI1934" s="29"/>
      <c r="BJ1934" s="29"/>
      <c r="BK1934" s="29"/>
      <c r="BL1934" s="29"/>
      <c r="BM1934" s="29"/>
      <c r="BN1934" s="29"/>
      <c r="BO1934" s="29"/>
      <c r="BP1934" s="29"/>
      <c r="BQ1934" s="29"/>
      <c r="BR1934" s="29"/>
      <c r="BS1934" s="29"/>
      <c r="BT1934" s="29"/>
      <c r="BU1934" s="29"/>
      <c r="BV1934" s="29"/>
      <c r="BW1934" s="29"/>
      <c r="BX1934" s="29"/>
      <c r="BY1934" s="29"/>
      <c r="BZ1934" s="29"/>
      <c r="CA1934" s="29"/>
      <c r="CB1934" s="29"/>
      <c r="CC1934" s="29"/>
      <c r="CD1934" s="29"/>
      <c r="CE1934" s="29"/>
      <c r="CF1934" s="29"/>
      <c r="CG1934" s="29"/>
      <c r="CH1934" s="29"/>
      <c r="CI1934" s="29"/>
      <c r="CJ1934" s="29"/>
      <c r="CK1934" s="29"/>
      <c r="CL1934" s="29"/>
      <c r="CM1934" s="29"/>
      <c r="CN1934" s="29"/>
      <c r="CO1934" s="29"/>
      <c r="CP1934" s="29"/>
      <c r="CQ1934" s="29"/>
      <c r="CR1934" s="29"/>
      <c r="CS1934" s="29"/>
      <c r="CT1934" s="29"/>
      <c r="CU1934" s="29"/>
      <c r="CV1934" s="29"/>
      <c r="CW1934" s="29"/>
      <c r="CX1934" s="29"/>
      <c r="CY1934" s="29"/>
      <c r="CZ1934" s="29"/>
      <c r="DA1934" s="29"/>
      <c r="DB1934" s="29"/>
      <c r="DC1934" s="29"/>
      <c r="DD1934" s="29"/>
      <c r="DE1934" s="29"/>
      <c r="DF1934" s="29"/>
      <c r="DG1934" s="29"/>
      <c r="DH1934" s="29"/>
      <c r="DI1934" s="29"/>
      <c r="DJ1934" s="29"/>
      <c r="DK1934" s="29"/>
      <c r="DL1934" s="29"/>
      <c r="DM1934" s="29"/>
      <c r="DN1934" s="29"/>
      <c r="DO1934" s="29"/>
      <c r="DP1934" s="29"/>
      <c r="DQ1934" s="29"/>
      <c r="DR1934" s="29"/>
      <c r="DS1934" s="29"/>
      <c r="DT1934" s="29"/>
      <c r="DU1934" s="29"/>
      <c r="DV1934" s="29"/>
      <c r="DW1934" s="29"/>
      <c r="DX1934" s="29"/>
      <c r="DY1934" s="29"/>
      <c r="DZ1934" s="29"/>
      <c r="EA1934" s="29"/>
      <c r="EB1934" s="29"/>
      <c r="EC1934" s="29"/>
      <c r="ED1934" s="29"/>
      <c r="EE1934" s="29"/>
      <c r="EF1934" s="29"/>
      <c r="EG1934" s="29"/>
      <c r="EH1934" s="29"/>
      <c r="EI1934" s="29"/>
      <c r="EJ1934" s="29"/>
      <c r="EK1934" s="29"/>
      <c r="EL1934" s="29"/>
      <c r="EM1934" s="29"/>
      <c r="EN1934" s="29"/>
      <c r="EO1934" s="29"/>
      <c r="EP1934" s="29"/>
      <c r="EQ1934" s="29"/>
      <c r="ER1934" s="29"/>
      <c r="ES1934" s="29"/>
      <c r="ET1934" s="29"/>
      <c r="EU1934" s="29"/>
      <c r="EV1934" s="29"/>
      <c r="EW1934" s="29"/>
      <c r="EX1934" s="29"/>
      <c r="EY1934" s="29"/>
      <c r="EZ1934" s="29"/>
      <c r="FA1934" s="29"/>
      <c r="FB1934" s="29"/>
      <c r="FC1934" s="29"/>
      <c r="FD1934" s="29"/>
      <c r="FE1934" s="29"/>
      <c r="FF1934" s="29"/>
      <c r="FG1934" s="29"/>
      <c r="FH1934" s="29"/>
      <c r="FI1934" s="29"/>
      <c r="FJ1934" s="29"/>
      <c r="FK1934" s="29"/>
      <c r="FL1934" s="29"/>
      <c r="FM1934" s="29"/>
      <c r="FN1934" s="29"/>
      <c r="FO1934" s="29"/>
      <c r="FP1934" s="29"/>
      <c r="FQ1934" s="29"/>
      <c r="FR1934" s="29"/>
      <c r="FS1934" s="29"/>
      <c r="FT1934" s="29"/>
      <c r="FU1934" s="29"/>
      <c r="FV1934" s="29"/>
      <c r="FW1934" s="29"/>
      <c r="FX1934" s="29"/>
      <c r="FY1934" s="29"/>
      <c r="FZ1934" s="29"/>
      <c r="GA1934" s="29"/>
      <c r="GB1934" s="29"/>
      <c r="GC1934" s="29"/>
      <c r="GD1934" s="29"/>
      <c r="GE1934" s="31"/>
      <c r="GF1934" s="31"/>
      <c r="GG1934" s="31"/>
      <c r="GH1934" s="31"/>
      <c r="GI1934" s="31"/>
      <c r="GJ1934" s="31"/>
      <c r="GK1934" s="31"/>
      <c r="GL1934" s="31"/>
      <c r="GM1934" s="31"/>
      <c r="GN1934" s="31"/>
    </row>
    <row r="1935" spans="1:196" s="34" customFormat="1" x14ac:dyDescent="0.2">
      <c r="A1935" s="4"/>
      <c r="B1935" s="315"/>
      <c r="C1935" s="315"/>
      <c r="D1935" s="315"/>
      <c r="E1935" s="31"/>
      <c r="F1935" s="319"/>
      <c r="G1935" s="319"/>
      <c r="I1935" s="31"/>
      <c r="J1935" s="31"/>
      <c r="K1935" s="320"/>
      <c r="L1935" s="31"/>
      <c r="M1935" s="38"/>
      <c r="N1935" s="31"/>
      <c r="O1935" s="38"/>
      <c r="P1935" s="321"/>
      <c r="Q1935" s="31"/>
      <c r="R1935" s="31"/>
      <c r="S1935" s="31"/>
      <c r="T1935" s="31"/>
      <c r="U1935" s="31"/>
      <c r="V1935" s="31"/>
      <c r="W1935" s="31"/>
      <c r="X1935" s="29"/>
      <c r="Y1935" s="29"/>
      <c r="Z1935" s="29"/>
      <c r="AA1935" s="29"/>
      <c r="AB1935" s="29"/>
      <c r="AC1935" s="29"/>
      <c r="AD1935" s="29"/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9"/>
      <c r="BC1935" s="29"/>
      <c r="BD1935" s="29"/>
      <c r="BE1935" s="29"/>
      <c r="BF1935" s="29"/>
      <c r="BG1935" s="29"/>
      <c r="BH1935" s="29"/>
      <c r="BI1935" s="29"/>
      <c r="BJ1935" s="29"/>
      <c r="BK1935" s="29"/>
      <c r="BL1935" s="29"/>
      <c r="BM1935" s="29"/>
      <c r="BN1935" s="29"/>
      <c r="BO1935" s="29"/>
      <c r="BP1935" s="29"/>
      <c r="BQ1935" s="29"/>
      <c r="BR1935" s="29"/>
      <c r="BS1935" s="29"/>
      <c r="BT1935" s="29"/>
      <c r="BU1935" s="29"/>
      <c r="BV1935" s="29"/>
      <c r="BW1935" s="29"/>
      <c r="BX1935" s="29"/>
      <c r="BY1935" s="29"/>
      <c r="BZ1935" s="29"/>
      <c r="CA1935" s="29"/>
      <c r="CB1935" s="29"/>
      <c r="CC1935" s="29"/>
      <c r="CD1935" s="29"/>
      <c r="CE1935" s="29"/>
      <c r="CF1935" s="29"/>
      <c r="CG1935" s="29"/>
      <c r="CH1935" s="29"/>
      <c r="CI1935" s="29"/>
      <c r="CJ1935" s="29"/>
      <c r="CK1935" s="29"/>
      <c r="CL1935" s="29"/>
      <c r="CM1935" s="29"/>
      <c r="CN1935" s="29"/>
      <c r="CO1935" s="29"/>
      <c r="CP1935" s="29"/>
      <c r="CQ1935" s="29"/>
      <c r="CR1935" s="29"/>
      <c r="CS1935" s="29"/>
      <c r="CT1935" s="29"/>
      <c r="CU1935" s="29"/>
      <c r="CV1935" s="29"/>
      <c r="CW1935" s="29"/>
      <c r="CX1935" s="29"/>
      <c r="CY1935" s="29"/>
      <c r="CZ1935" s="29"/>
      <c r="DA1935" s="29"/>
      <c r="DB1935" s="29"/>
      <c r="DC1935" s="29"/>
      <c r="DD1935" s="29"/>
      <c r="DE1935" s="29"/>
      <c r="DF1935" s="29"/>
      <c r="DG1935" s="29"/>
      <c r="DH1935" s="29"/>
      <c r="DI1935" s="29"/>
      <c r="DJ1935" s="29"/>
      <c r="DK1935" s="29"/>
      <c r="DL1935" s="29"/>
      <c r="DM1935" s="29"/>
      <c r="DN1935" s="29"/>
      <c r="DO1935" s="29"/>
      <c r="DP1935" s="29"/>
      <c r="DQ1935" s="29"/>
      <c r="DR1935" s="29"/>
      <c r="DS1935" s="29"/>
      <c r="DT1935" s="29"/>
      <c r="DU1935" s="29"/>
      <c r="DV1935" s="29"/>
      <c r="DW1935" s="29"/>
      <c r="DX1935" s="29"/>
      <c r="DY1935" s="29"/>
      <c r="DZ1935" s="29"/>
      <c r="EA1935" s="29"/>
      <c r="EB1935" s="29"/>
      <c r="EC1935" s="29"/>
      <c r="ED1935" s="29"/>
      <c r="EE1935" s="29"/>
      <c r="EF1935" s="29"/>
      <c r="EG1935" s="29"/>
      <c r="EH1935" s="29"/>
      <c r="EI1935" s="29"/>
      <c r="EJ1935" s="29"/>
      <c r="EK1935" s="29"/>
      <c r="EL1935" s="29"/>
      <c r="EM1935" s="29"/>
      <c r="EN1935" s="29"/>
      <c r="EO1935" s="29"/>
      <c r="EP1935" s="29"/>
      <c r="EQ1935" s="29"/>
      <c r="ER1935" s="29"/>
      <c r="ES1935" s="29"/>
      <c r="ET1935" s="29"/>
      <c r="EU1935" s="29"/>
      <c r="EV1935" s="29"/>
      <c r="EW1935" s="29"/>
      <c r="EX1935" s="29"/>
      <c r="EY1935" s="29"/>
      <c r="EZ1935" s="29"/>
      <c r="FA1935" s="29"/>
      <c r="FB1935" s="29"/>
      <c r="FC1935" s="29"/>
      <c r="FD1935" s="29"/>
      <c r="FE1935" s="29"/>
      <c r="FF1935" s="29"/>
      <c r="FG1935" s="29"/>
      <c r="FH1935" s="29"/>
      <c r="FI1935" s="29"/>
      <c r="FJ1935" s="29"/>
      <c r="FK1935" s="29"/>
      <c r="FL1935" s="29"/>
      <c r="FM1935" s="29"/>
      <c r="FN1935" s="29"/>
      <c r="FO1935" s="29"/>
      <c r="FP1935" s="29"/>
      <c r="FQ1935" s="29"/>
      <c r="FR1935" s="29"/>
      <c r="FS1935" s="29"/>
      <c r="FT1935" s="29"/>
      <c r="FU1935" s="29"/>
      <c r="FV1935" s="29"/>
      <c r="FW1935" s="29"/>
      <c r="FX1935" s="29"/>
      <c r="FY1935" s="29"/>
      <c r="FZ1935" s="29"/>
      <c r="GA1935" s="29"/>
      <c r="GB1935" s="29"/>
      <c r="GC1935" s="29"/>
      <c r="GD1935" s="29"/>
      <c r="GE1935" s="31"/>
      <c r="GF1935" s="31"/>
      <c r="GG1935" s="31"/>
      <c r="GH1935" s="31"/>
      <c r="GI1935" s="31"/>
      <c r="GJ1935" s="31"/>
      <c r="GK1935" s="31"/>
      <c r="GL1935" s="31"/>
      <c r="GM1935" s="31"/>
      <c r="GN1935" s="31"/>
    </row>
    <row r="1936" spans="1:196" s="34" customFormat="1" x14ac:dyDescent="0.2">
      <c r="A1936" s="4"/>
      <c r="B1936" s="315"/>
      <c r="C1936" s="315"/>
      <c r="D1936" s="315"/>
      <c r="E1936" s="31"/>
      <c r="F1936" s="319"/>
      <c r="G1936" s="319"/>
      <c r="I1936" s="31"/>
      <c r="J1936" s="31"/>
      <c r="K1936" s="320"/>
      <c r="L1936" s="31"/>
      <c r="M1936" s="38"/>
      <c r="N1936" s="31"/>
      <c r="O1936" s="38"/>
      <c r="P1936" s="321"/>
      <c r="Q1936" s="31"/>
      <c r="R1936" s="31"/>
      <c r="S1936" s="31"/>
      <c r="T1936" s="31"/>
      <c r="U1936" s="31"/>
      <c r="V1936" s="31"/>
      <c r="W1936" s="31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  <c r="BT1936" s="29"/>
      <c r="BU1936" s="29"/>
      <c r="BV1936" s="29"/>
      <c r="BW1936" s="29"/>
      <c r="BX1936" s="29"/>
      <c r="BY1936" s="29"/>
      <c r="BZ1936" s="29"/>
      <c r="CA1936" s="29"/>
      <c r="CB1936" s="29"/>
      <c r="CC1936" s="29"/>
      <c r="CD1936" s="29"/>
      <c r="CE1936" s="29"/>
      <c r="CF1936" s="29"/>
      <c r="CG1936" s="29"/>
      <c r="CH1936" s="29"/>
      <c r="CI1936" s="29"/>
      <c r="CJ1936" s="29"/>
      <c r="CK1936" s="29"/>
      <c r="CL1936" s="29"/>
      <c r="CM1936" s="29"/>
      <c r="CN1936" s="29"/>
      <c r="CO1936" s="29"/>
      <c r="CP1936" s="29"/>
      <c r="CQ1936" s="29"/>
      <c r="CR1936" s="29"/>
      <c r="CS1936" s="29"/>
      <c r="CT1936" s="29"/>
      <c r="CU1936" s="29"/>
      <c r="CV1936" s="29"/>
      <c r="CW1936" s="29"/>
      <c r="CX1936" s="29"/>
      <c r="CY1936" s="29"/>
      <c r="CZ1936" s="29"/>
      <c r="DA1936" s="29"/>
      <c r="DB1936" s="29"/>
      <c r="DC1936" s="29"/>
      <c r="DD1936" s="29"/>
      <c r="DE1936" s="29"/>
      <c r="DF1936" s="29"/>
      <c r="DG1936" s="29"/>
      <c r="DH1936" s="29"/>
      <c r="DI1936" s="29"/>
      <c r="DJ1936" s="29"/>
      <c r="DK1936" s="29"/>
      <c r="DL1936" s="29"/>
      <c r="DM1936" s="29"/>
      <c r="DN1936" s="29"/>
      <c r="DO1936" s="29"/>
      <c r="DP1936" s="29"/>
      <c r="DQ1936" s="29"/>
      <c r="DR1936" s="29"/>
      <c r="DS1936" s="29"/>
      <c r="DT1936" s="29"/>
      <c r="DU1936" s="29"/>
      <c r="DV1936" s="29"/>
      <c r="DW1936" s="29"/>
      <c r="DX1936" s="29"/>
      <c r="DY1936" s="29"/>
      <c r="DZ1936" s="29"/>
      <c r="EA1936" s="29"/>
      <c r="EB1936" s="29"/>
      <c r="EC1936" s="29"/>
      <c r="ED1936" s="29"/>
      <c r="EE1936" s="29"/>
      <c r="EF1936" s="29"/>
      <c r="EG1936" s="29"/>
      <c r="EH1936" s="29"/>
      <c r="EI1936" s="29"/>
      <c r="EJ1936" s="29"/>
      <c r="EK1936" s="29"/>
      <c r="EL1936" s="29"/>
      <c r="EM1936" s="29"/>
      <c r="EN1936" s="29"/>
      <c r="EO1936" s="29"/>
      <c r="EP1936" s="29"/>
      <c r="EQ1936" s="29"/>
      <c r="ER1936" s="29"/>
      <c r="ES1936" s="29"/>
      <c r="ET1936" s="29"/>
      <c r="EU1936" s="29"/>
      <c r="EV1936" s="29"/>
      <c r="EW1936" s="29"/>
      <c r="EX1936" s="29"/>
      <c r="EY1936" s="29"/>
      <c r="EZ1936" s="29"/>
      <c r="FA1936" s="29"/>
      <c r="FB1936" s="29"/>
      <c r="FC1936" s="29"/>
      <c r="FD1936" s="29"/>
      <c r="FE1936" s="29"/>
      <c r="FF1936" s="29"/>
      <c r="FG1936" s="29"/>
      <c r="FH1936" s="29"/>
      <c r="FI1936" s="29"/>
      <c r="FJ1936" s="29"/>
      <c r="FK1936" s="29"/>
      <c r="FL1936" s="29"/>
      <c r="FM1936" s="29"/>
      <c r="FN1936" s="29"/>
      <c r="FO1936" s="29"/>
      <c r="FP1936" s="29"/>
      <c r="FQ1936" s="29"/>
      <c r="FR1936" s="29"/>
      <c r="FS1936" s="29"/>
      <c r="FT1936" s="29"/>
      <c r="FU1936" s="29"/>
      <c r="FV1936" s="29"/>
      <c r="FW1936" s="29"/>
      <c r="FX1936" s="29"/>
      <c r="FY1936" s="29"/>
      <c r="FZ1936" s="29"/>
      <c r="GA1936" s="29"/>
      <c r="GB1936" s="29"/>
      <c r="GC1936" s="29"/>
      <c r="GD1936" s="29"/>
      <c r="GE1936" s="31"/>
      <c r="GF1936" s="31"/>
      <c r="GG1936" s="31"/>
      <c r="GH1936" s="31"/>
      <c r="GI1936" s="31"/>
      <c r="GJ1936" s="31"/>
      <c r="GK1936" s="31"/>
      <c r="GL1936" s="31"/>
      <c r="GM1936" s="31"/>
      <c r="GN1936" s="31"/>
    </row>
    <row r="1937" spans="1:196" s="34" customFormat="1" x14ac:dyDescent="0.2">
      <c r="A1937" s="4"/>
      <c r="B1937" s="315"/>
      <c r="C1937" s="315"/>
      <c r="D1937" s="315"/>
      <c r="E1937" s="31"/>
      <c r="F1937" s="319"/>
      <c r="G1937" s="319"/>
      <c r="I1937" s="31"/>
      <c r="J1937" s="31"/>
      <c r="K1937" s="320"/>
      <c r="L1937" s="31"/>
      <c r="M1937" s="38"/>
      <c r="N1937" s="31"/>
      <c r="O1937" s="38"/>
      <c r="P1937" s="321"/>
      <c r="Q1937" s="31"/>
      <c r="R1937" s="31"/>
      <c r="S1937" s="31"/>
      <c r="T1937" s="31"/>
      <c r="U1937" s="31"/>
      <c r="V1937" s="31"/>
      <c r="W1937" s="31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/>
      <c r="BD1937" s="29"/>
      <c r="BE1937" s="29"/>
      <c r="BF1937" s="29"/>
      <c r="BG1937" s="29"/>
      <c r="BH1937" s="29"/>
      <c r="BI1937" s="29"/>
      <c r="BJ1937" s="29"/>
      <c r="BK1937" s="29"/>
      <c r="BL1937" s="29"/>
      <c r="BM1937" s="29"/>
      <c r="BN1937" s="29"/>
      <c r="BO1937" s="29"/>
      <c r="BP1937" s="29"/>
      <c r="BQ1937" s="29"/>
      <c r="BR1937" s="29"/>
      <c r="BS1937" s="29"/>
      <c r="BT1937" s="29"/>
      <c r="BU1937" s="29"/>
      <c r="BV1937" s="29"/>
      <c r="BW1937" s="29"/>
      <c r="BX1937" s="29"/>
      <c r="BY1937" s="29"/>
      <c r="BZ1937" s="29"/>
      <c r="CA1937" s="29"/>
      <c r="CB1937" s="29"/>
      <c r="CC1937" s="29"/>
      <c r="CD1937" s="29"/>
      <c r="CE1937" s="29"/>
      <c r="CF1937" s="29"/>
      <c r="CG1937" s="29"/>
      <c r="CH1937" s="29"/>
      <c r="CI1937" s="29"/>
      <c r="CJ1937" s="29"/>
      <c r="CK1937" s="29"/>
      <c r="CL1937" s="29"/>
      <c r="CM1937" s="29"/>
      <c r="CN1937" s="29"/>
      <c r="CO1937" s="29"/>
      <c r="CP1937" s="29"/>
      <c r="CQ1937" s="29"/>
      <c r="CR1937" s="29"/>
      <c r="CS1937" s="29"/>
      <c r="CT1937" s="29"/>
      <c r="CU1937" s="29"/>
      <c r="CV1937" s="29"/>
      <c r="CW1937" s="29"/>
      <c r="CX1937" s="29"/>
      <c r="CY1937" s="29"/>
      <c r="CZ1937" s="29"/>
      <c r="DA1937" s="29"/>
      <c r="DB1937" s="29"/>
      <c r="DC1937" s="29"/>
      <c r="DD1937" s="29"/>
      <c r="DE1937" s="29"/>
      <c r="DF1937" s="29"/>
      <c r="DG1937" s="29"/>
      <c r="DH1937" s="29"/>
      <c r="DI1937" s="29"/>
      <c r="DJ1937" s="29"/>
      <c r="DK1937" s="29"/>
      <c r="DL1937" s="29"/>
      <c r="DM1937" s="29"/>
      <c r="DN1937" s="29"/>
      <c r="DO1937" s="29"/>
      <c r="DP1937" s="29"/>
      <c r="DQ1937" s="29"/>
      <c r="DR1937" s="29"/>
      <c r="DS1937" s="29"/>
      <c r="DT1937" s="29"/>
      <c r="DU1937" s="29"/>
      <c r="DV1937" s="29"/>
      <c r="DW1937" s="29"/>
      <c r="DX1937" s="29"/>
      <c r="DY1937" s="29"/>
      <c r="DZ1937" s="29"/>
      <c r="EA1937" s="29"/>
      <c r="EB1937" s="29"/>
      <c r="EC1937" s="29"/>
      <c r="ED1937" s="29"/>
      <c r="EE1937" s="29"/>
      <c r="EF1937" s="29"/>
      <c r="EG1937" s="29"/>
      <c r="EH1937" s="29"/>
      <c r="EI1937" s="29"/>
      <c r="EJ1937" s="29"/>
      <c r="EK1937" s="29"/>
      <c r="EL1937" s="29"/>
      <c r="EM1937" s="29"/>
      <c r="EN1937" s="29"/>
      <c r="EO1937" s="29"/>
      <c r="EP1937" s="29"/>
      <c r="EQ1937" s="29"/>
      <c r="ER1937" s="29"/>
      <c r="ES1937" s="29"/>
      <c r="ET1937" s="29"/>
      <c r="EU1937" s="29"/>
      <c r="EV1937" s="29"/>
      <c r="EW1937" s="29"/>
      <c r="EX1937" s="29"/>
      <c r="EY1937" s="29"/>
      <c r="EZ1937" s="29"/>
      <c r="FA1937" s="29"/>
      <c r="FB1937" s="29"/>
      <c r="FC1937" s="29"/>
      <c r="FD1937" s="29"/>
      <c r="FE1937" s="29"/>
      <c r="FF1937" s="29"/>
      <c r="FG1937" s="29"/>
      <c r="FH1937" s="29"/>
      <c r="FI1937" s="29"/>
      <c r="FJ1937" s="29"/>
      <c r="FK1937" s="29"/>
      <c r="FL1937" s="29"/>
      <c r="FM1937" s="29"/>
      <c r="FN1937" s="29"/>
      <c r="FO1937" s="29"/>
      <c r="FP1937" s="29"/>
      <c r="FQ1937" s="29"/>
      <c r="FR1937" s="29"/>
      <c r="FS1937" s="29"/>
      <c r="FT1937" s="29"/>
      <c r="FU1937" s="29"/>
      <c r="FV1937" s="29"/>
      <c r="FW1937" s="29"/>
      <c r="FX1937" s="29"/>
      <c r="FY1937" s="29"/>
      <c r="FZ1937" s="29"/>
      <c r="GA1937" s="29"/>
      <c r="GB1937" s="29"/>
      <c r="GC1937" s="29"/>
      <c r="GD1937" s="29"/>
      <c r="GE1937" s="31"/>
      <c r="GF1937" s="31"/>
      <c r="GG1937" s="31"/>
      <c r="GH1937" s="31"/>
      <c r="GI1937" s="31"/>
      <c r="GJ1937" s="31"/>
      <c r="GK1937" s="31"/>
      <c r="GL1937" s="31"/>
      <c r="GM1937" s="31"/>
      <c r="GN1937" s="31"/>
    </row>
    <row r="1938" spans="1:196" s="34" customFormat="1" x14ac:dyDescent="0.2">
      <c r="A1938" s="4"/>
      <c r="B1938" s="315"/>
      <c r="C1938" s="315"/>
      <c r="D1938" s="315"/>
      <c r="E1938" s="31"/>
      <c r="F1938" s="319"/>
      <c r="G1938" s="319"/>
      <c r="I1938" s="31"/>
      <c r="J1938" s="31"/>
      <c r="K1938" s="320"/>
      <c r="L1938" s="31"/>
      <c r="M1938" s="38"/>
      <c r="N1938" s="31"/>
      <c r="O1938" s="38"/>
      <c r="P1938" s="321"/>
      <c r="Q1938" s="31"/>
      <c r="R1938" s="31"/>
      <c r="S1938" s="31"/>
      <c r="T1938" s="31"/>
      <c r="U1938" s="31"/>
      <c r="V1938" s="31"/>
      <c r="W1938" s="31"/>
      <c r="X1938" s="29"/>
      <c r="Y1938" s="29"/>
      <c r="Z1938" s="29"/>
      <c r="AA1938" s="29"/>
      <c r="AB1938" s="29"/>
      <c r="AC1938" s="29"/>
      <c r="AD1938" s="29"/>
      <c r="AE1938" s="29"/>
      <c r="AF1938" s="29"/>
      <c r="AG1938" s="29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9"/>
      <c r="BC1938" s="29"/>
      <c r="BD1938" s="29"/>
      <c r="BE1938" s="29"/>
      <c r="BF1938" s="29"/>
      <c r="BG1938" s="29"/>
      <c r="BH1938" s="29"/>
      <c r="BI1938" s="29"/>
      <c r="BJ1938" s="29"/>
      <c r="BK1938" s="29"/>
      <c r="BL1938" s="29"/>
      <c r="BM1938" s="29"/>
      <c r="BN1938" s="29"/>
      <c r="BO1938" s="29"/>
      <c r="BP1938" s="29"/>
      <c r="BQ1938" s="29"/>
      <c r="BR1938" s="29"/>
      <c r="BS1938" s="29"/>
      <c r="BT1938" s="29"/>
      <c r="BU1938" s="29"/>
      <c r="BV1938" s="29"/>
      <c r="BW1938" s="29"/>
      <c r="BX1938" s="29"/>
      <c r="BY1938" s="29"/>
      <c r="BZ1938" s="29"/>
      <c r="CA1938" s="29"/>
      <c r="CB1938" s="29"/>
      <c r="CC1938" s="29"/>
      <c r="CD1938" s="29"/>
      <c r="CE1938" s="29"/>
      <c r="CF1938" s="29"/>
      <c r="CG1938" s="29"/>
      <c r="CH1938" s="29"/>
      <c r="CI1938" s="29"/>
      <c r="CJ1938" s="29"/>
      <c r="CK1938" s="29"/>
      <c r="CL1938" s="29"/>
      <c r="CM1938" s="29"/>
      <c r="CN1938" s="29"/>
      <c r="CO1938" s="29"/>
      <c r="CP1938" s="29"/>
      <c r="CQ1938" s="29"/>
      <c r="CR1938" s="29"/>
      <c r="CS1938" s="29"/>
      <c r="CT1938" s="29"/>
      <c r="CU1938" s="29"/>
      <c r="CV1938" s="29"/>
      <c r="CW1938" s="29"/>
      <c r="CX1938" s="29"/>
      <c r="CY1938" s="29"/>
      <c r="CZ1938" s="29"/>
      <c r="DA1938" s="29"/>
      <c r="DB1938" s="29"/>
      <c r="DC1938" s="29"/>
      <c r="DD1938" s="29"/>
      <c r="DE1938" s="29"/>
      <c r="DF1938" s="29"/>
      <c r="DG1938" s="29"/>
      <c r="DH1938" s="29"/>
      <c r="DI1938" s="29"/>
      <c r="DJ1938" s="29"/>
      <c r="DK1938" s="29"/>
      <c r="DL1938" s="29"/>
      <c r="DM1938" s="29"/>
      <c r="DN1938" s="29"/>
      <c r="DO1938" s="29"/>
      <c r="DP1938" s="29"/>
      <c r="DQ1938" s="29"/>
      <c r="DR1938" s="29"/>
      <c r="DS1938" s="29"/>
      <c r="DT1938" s="29"/>
      <c r="DU1938" s="29"/>
      <c r="DV1938" s="29"/>
      <c r="DW1938" s="29"/>
      <c r="DX1938" s="29"/>
      <c r="DY1938" s="29"/>
      <c r="DZ1938" s="29"/>
      <c r="EA1938" s="29"/>
      <c r="EB1938" s="29"/>
      <c r="EC1938" s="29"/>
      <c r="ED1938" s="29"/>
      <c r="EE1938" s="29"/>
      <c r="EF1938" s="29"/>
      <c r="EG1938" s="29"/>
      <c r="EH1938" s="29"/>
      <c r="EI1938" s="29"/>
      <c r="EJ1938" s="29"/>
      <c r="EK1938" s="29"/>
      <c r="EL1938" s="29"/>
      <c r="EM1938" s="29"/>
      <c r="EN1938" s="29"/>
      <c r="EO1938" s="29"/>
      <c r="EP1938" s="29"/>
      <c r="EQ1938" s="29"/>
      <c r="ER1938" s="29"/>
      <c r="ES1938" s="29"/>
      <c r="ET1938" s="29"/>
      <c r="EU1938" s="29"/>
      <c r="EV1938" s="29"/>
      <c r="EW1938" s="29"/>
      <c r="EX1938" s="29"/>
      <c r="EY1938" s="29"/>
      <c r="EZ1938" s="29"/>
      <c r="FA1938" s="29"/>
      <c r="FB1938" s="29"/>
      <c r="FC1938" s="29"/>
      <c r="FD1938" s="29"/>
      <c r="FE1938" s="29"/>
      <c r="FF1938" s="29"/>
      <c r="FG1938" s="29"/>
      <c r="FH1938" s="29"/>
      <c r="FI1938" s="29"/>
      <c r="FJ1938" s="29"/>
      <c r="FK1938" s="29"/>
      <c r="FL1938" s="29"/>
      <c r="FM1938" s="29"/>
      <c r="FN1938" s="29"/>
      <c r="FO1938" s="29"/>
      <c r="FP1938" s="29"/>
      <c r="FQ1938" s="29"/>
      <c r="FR1938" s="29"/>
      <c r="FS1938" s="29"/>
      <c r="FT1938" s="29"/>
      <c r="FU1938" s="29"/>
      <c r="FV1938" s="29"/>
      <c r="FW1938" s="29"/>
      <c r="FX1938" s="29"/>
      <c r="FY1938" s="29"/>
      <c r="FZ1938" s="29"/>
      <c r="GA1938" s="29"/>
      <c r="GB1938" s="29"/>
      <c r="GC1938" s="29"/>
      <c r="GD1938" s="29"/>
      <c r="GE1938" s="31"/>
      <c r="GF1938" s="31"/>
      <c r="GG1938" s="31"/>
      <c r="GH1938" s="31"/>
      <c r="GI1938" s="31"/>
      <c r="GJ1938" s="31"/>
      <c r="GK1938" s="31"/>
      <c r="GL1938" s="31"/>
      <c r="GM1938" s="31"/>
      <c r="GN1938" s="31"/>
    </row>
    <row r="1939" spans="1:196" s="34" customFormat="1" x14ac:dyDescent="0.2">
      <c r="A1939" s="4"/>
      <c r="B1939" s="315"/>
      <c r="C1939" s="315"/>
      <c r="D1939" s="315"/>
      <c r="E1939" s="31"/>
      <c r="F1939" s="319"/>
      <c r="G1939" s="319"/>
      <c r="I1939" s="31"/>
      <c r="J1939" s="31"/>
      <c r="K1939" s="320"/>
      <c r="L1939" s="31"/>
      <c r="M1939" s="38"/>
      <c r="N1939" s="31"/>
      <c r="O1939" s="38"/>
      <c r="P1939" s="321"/>
      <c r="Q1939" s="31"/>
      <c r="R1939" s="31"/>
      <c r="S1939" s="31"/>
      <c r="T1939" s="31"/>
      <c r="U1939" s="31"/>
      <c r="V1939" s="31"/>
      <c r="W1939" s="31"/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/>
      <c r="BD1939" s="29"/>
      <c r="BE1939" s="29"/>
      <c r="BF1939" s="29"/>
      <c r="BG1939" s="29"/>
      <c r="BH1939" s="29"/>
      <c r="BI1939" s="29"/>
      <c r="BJ1939" s="29"/>
      <c r="BK1939" s="29"/>
      <c r="BL1939" s="29"/>
      <c r="BM1939" s="29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29"/>
      <c r="CB1939" s="29"/>
      <c r="CC1939" s="29"/>
      <c r="CD1939" s="29"/>
      <c r="CE1939" s="29"/>
      <c r="CF1939" s="29"/>
      <c r="CG1939" s="29"/>
      <c r="CH1939" s="29"/>
      <c r="CI1939" s="29"/>
      <c r="CJ1939" s="29"/>
      <c r="CK1939" s="29"/>
      <c r="CL1939" s="29"/>
      <c r="CM1939" s="29"/>
      <c r="CN1939" s="29"/>
      <c r="CO1939" s="29"/>
      <c r="CP1939" s="29"/>
      <c r="CQ1939" s="29"/>
      <c r="CR1939" s="29"/>
      <c r="CS1939" s="29"/>
      <c r="CT1939" s="29"/>
      <c r="CU1939" s="29"/>
      <c r="CV1939" s="29"/>
      <c r="CW1939" s="29"/>
      <c r="CX1939" s="29"/>
      <c r="CY1939" s="29"/>
      <c r="CZ1939" s="29"/>
      <c r="DA1939" s="29"/>
      <c r="DB1939" s="29"/>
      <c r="DC1939" s="29"/>
      <c r="DD1939" s="29"/>
      <c r="DE1939" s="29"/>
      <c r="DF1939" s="29"/>
      <c r="DG1939" s="29"/>
      <c r="DH1939" s="29"/>
      <c r="DI1939" s="29"/>
      <c r="DJ1939" s="29"/>
      <c r="DK1939" s="29"/>
      <c r="DL1939" s="29"/>
      <c r="DM1939" s="29"/>
      <c r="DN1939" s="29"/>
      <c r="DO1939" s="29"/>
      <c r="DP1939" s="29"/>
      <c r="DQ1939" s="29"/>
      <c r="DR1939" s="29"/>
      <c r="DS1939" s="29"/>
      <c r="DT1939" s="29"/>
      <c r="DU1939" s="29"/>
      <c r="DV1939" s="29"/>
      <c r="DW1939" s="29"/>
      <c r="DX1939" s="29"/>
      <c r="DY1939" s="29"/>
      <c r="DZ1939" s="29"/>
      <c r="EA1939" s="29"/>
      <c r="EB1939" s="29"/>
      <c r="EC1939" s="29"/>
      <c r="ED1939" s="29"/>
      <c r="EE1939" s="29"/>
      <c r="EF1939" s="29"/>
      <c r="EG1939" s="29"/>
      <c r="EH1939" s="29"/>
      <c r="EI1939" s="29"/>
      <c r="EJ1939" s="29"/>
      <c r="EK1939" s="29"/>
      <c r="EL1939" s="29"/>
      <c r="EM1939" s="29"/>
      <c r="EN1939" s="29"/>
      <c r="EO1939" s="29"/>
      <c r="EP1939" s="29"/>
      <c r="EQ1939" s="29"/>
      <c r="ER1939" s="29"/>
      <c r="ES1939" s="29"/>
      <c r="ET1939" s="29"/>
      <c r="EU1939" s="29"/>
      <c r="EV1939" s="29"/>
      <c r="EW1939" s="29"/>
      <c r="EX1939" s="29"/>
      <c r="EY1939" s="29"/>
      <c r="EZ1939" s="29"/>
      <c r="FA1939" s="29"/>
      <c r="FB1939" s="29"/>
      <c r="FC1939" s="29"/>
      <c r="FD1939" s="29"/>
      <c r="FE1939" s="29"/>
      <c r="FF1939" s="29"/>
      <c r="FG1939" s="29"/>
      <c r="FH1939" s="29"/>
      <c r="FI1939" s="29"/>
      <c r="FJ1939" s="29"/>
      <c r="FK1939" s="29"/>
      <c r="FL1939" s="29"/>
      <c r="FM1939" s="29"/>
      <c r="FN1939" s="29"/>
      <c r="FO1939" s="29"/>
      <c r="FP1939" s="29"/>
      <c r="FQ1939" s="29"/>
      <c r="FR1939" s="29"/>
      <c r="FS1939" s="29"/>
      <c r="FT1939" s="29"/>
      <c r="FU1939" s="29"/>
      <c r="FV1939" s="29"/>
      <c r="FW1939" s="29"/>
      <c r="FX1939" s="29"/>
      <c r="FY1939" s="29"/>
      <c r="FZ1939" s="29"/>
      <c r="GA1939" s="29"/>
      <c r="GB1939" s="29"/>
      <c r="GC1939" s="29"/>
      <c r="GD1939" s="29"/>
      <c r="GE1939" s="31"/>
      <c r="GF1939" s="31"/>
      <c r="GG1939" s="31"/>
      <c r="GH1939" s="31"/>
      <c r="GI1939" s="31"/>
      <c r="GJ1939" s="31"/>
      <c r="GK1939" s="31"/>
      <c r="GL1939" s="31"/>
      <c r="GM1939" s="31"/>
      <c r="GN1939" s="31"/>
    </row>
    <row r="1940" spans="1:196" s="34" customFormat="1" x14ac:dyDescent="0.2">
      <c r="A1940" s="4"/>
      <c r="B1940" s="315"/>
      <c r="C1940" s="315"/>
      <c r="D1940" s="315"/>
      <c r="E1940" s="31"/>
      <c r="F1940" s="319"/>
      <c r="G1940" s="319"/>
      <c r="I1940" s="31"/>
      <c r="J1940" s="31"/>
      <c r="K1940" s="320"/>
      <c r="L1940" s="31"/>
      <c r="M1940" s="38"/>
      <c r="N1940" s="31"/>
      <c r="O1940" s="38"/>
      <c r="P1940" s="321"/>
      <c r="Q1940" s="31"/>
      <c r="R1940" s="31"/>
      <c r="S1940" s="31"/>
      <c r="T1940" s="31"/>
      <c r="U1940" s="31"/>
      <c r="V1940" s="31"/>
      <c r="W1940" s="31"/>
      <c r="X1940" s="29"/>
      <c r="Y1940" s="29"/>
      <c r="Z1940" s="29"/>
      <c r="AA1940" s="29"/>
      <c r="AB1940" s="29"/>
      <c r="AC1940" s="29"/>
      <c r="AD1940" s="29"/>
      <c r="AE1940" s="29"/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9"/>
      <c r="BC1940" s="29"/>
      <c r="BD1940" s="29"/>
      <c r="BE1940" s="29"/>
      <c r="BF1940" s="29"/>
      <c r="BG1940" s="29"/>
      <c r="BH1940" s="29"/>
      <c r="BI1940" s="29"/>
      <c r="BJ1940" s="29"/>
      <c r="BK1940" s="29"/>
      <c r="BL1940" s="29"/>
      <c r="BM1940" s="29"/>
      <c r="BN1940" s="29"/>
      <c r="BO1940" s="29"/>
      <c r="BP1940" s="29"/>
      <c r="BQ1940" s="29"/>
      <c r="BR1940" s="29"/>
      <c r="BS1940" s="29"/>
      <c r="BT1940" s="29"/>
      <c r="BU1940" s="29"/>
      <c r="BV1940" s="29"/>
      <c r="BW1940" s="29"/>
      <c r="BX1940" s="29"/>
      <c r="BY1940" s="29"/>
      <c r="BZ1940" s="29"/>
      <c r="CA1940" s="29"/>
      <c r="CB1940" s="29"/>
      <c r="CC1940" s="29"/>
      <c r="CD1940" s="29"/>
      <c r="CE1940" s="29"/>
      <c r="CF1940" s="29"/>
      <c r="CG1940" s="29"/>
      <c r="CH1940" s="29"/>
      <c r="CI1940" s="29"/>
      <c r="CJ1940" s="29"/>
      <c r="CK1940" s="29"/>
      <c r="CL1940" s="29"/>
      <c r="CM1940" s="29"/>
      <c r="CN1940" s="29"/>
      <c r="CO1940" s="29"/>
      <c r="CP1940" s="29"/>
      <c r="CQ1940" s="29"/>
      <c r="CR1940" s="29"/>
      <c r="CS1940" s="29"/>
      <c r="CT1940" s="29"/>
      <c r="CU1940" s="29"/>
      <c r="CV1940" s="29"/>
      <c r="CW1940" s="29"/>
      <c r="CX1940" s="29"/>
      <c r="CY1940" s="29"/>
      <c r="CZ1940" s="29"/>
      <c r="DA1940" s="29"/>
      <c r="DB1940" s="29"/>
      <c r="DC1940" s="29"/>
      <c r="DD1940" s="29"/>
      <c r="DE1940" s="29"/>
      <c r="DF1940" s="29"/>
      <c r="DG1940" s="29"/>
      <c r="DH1940" s="29"/>
      <c r="DI1940" s="29"/>
      <c r="DJ1940" s="29"/>
      <c r="DK1940" s="29"/>
      <c r="DL1940" s="29"/>
      <c r="DM1940" s="29"/>
      <c r="DN1940" s="29"/>
      <c r="DO1940" s="29"/>
      <c r="DP1940" s="29"/>
      <c r="DQ1940" s="29"/>
      <c r="DR1940" s="29"/>
      <c r="DS1940" s="29"/>
      <c r="DT1940" s="29"/>
      <c r="DU1940" s="29"/>
      <c r="DV1940" s="29"/>
      <c r="DW1940" s="29"/>
      <c r="DX1940" s="29"/>
      <c r="DY1940" s="29"/>
      <c r="DZ1940" s="29"/>
      <c r="EA1940" s="29"/>
      <c r="EB1940" s="29"/>
      <c r="EC1940" s="29"/>
      <c r="ED1940" s="29"/>
      <c r="EE1940" s="29"/>
      <c r="EF1940" s="29"/>
      <c r="EG1940" s="29"/>
      <c r="EH1940" s="29"/>
      <c r="EI1940" s="29"/>
      <c r="EJ1940" s="29"/>
      <c r="EK1940" s="29"/>
      <c r="EL1940" s="29"/>
      <c r="EM1940" s="29"/>
      <c r="EN1940" s="29"/>
      <c r="EO1940" s="29"/>
      <c r="EP1940" s="29"/>
      <c r="EQ1940" s="29"/>
      <c r="ER1940" s="29"/>
      <c r="ES1940" s="29"/>
      <c r="ET1940" s="29"/>
      <c r="EU1940" s="29"/>
      <c r="EV1940" s="29"/>
      <c r="EW1940" s="29"/>
      <c r="EX1940" s="29"/>
      <c r="EY1940" s="29"/>
      <c r="EZ1940" s="29"/>
      <c r="FA1940" s="29"/>
      <c r="FB1940" s="29"/>
      <c r="FC1940" s="29"/>
      <c r="FD1940" s="29"/>
      <c r="FE1940" s="29"/>
      <c r="FF1940" s="29"/>
      <c r="FG1940" s="29"/>
      <c r="FH1940" s="29"/>
      <c r="FI1940" s="29"/>
      <c r="FJ1940" s="29"/>
      <c r="FK1940" s="29"/>
      <c r="FL1940" s="29"/>
      <c r="FM1940" s="29"/>
      <c r="FN1940" s="29"/>
      <c r="FO1940" s="29"/>
      <c r="FP1940" s="29"/>
      <c r="FQ1940" s="29"/>
      <c r="FR1940" s="29"/>
      <c r="FS1940" s="29"/>
      <c r="FT1940" s="29"/>
      <c r="FU1940" s="29"/>
      <c r="FV1940" s="29"/>
      <c r="FW1940" s="29"/>
      <c r="FX1940" s="29"/>
      <c r="FY1940" s="29"/>
      <c r="FZ1940" s="29"/>
      <c r="GA1940" s="29"/>
      <c r="GB1940" s="29"/>
      <c r="GC1940" s="29"/>
      <c r="GD1940" s="29"/>
      <c r="GE1940" s="31"/>
      <c r="GF1940" s="31"/>
      <c r="GG1940" s="31"/>
      <c r="GH1940" s="31"/>
      <c r="GI1940" s="31"/>
      <c r="GJ1940" s="31"/>
      <c r="GK1940" s="31"/>
      <c r="GL1940" s="31"/>
      <c r="GM1940" s="31"/>
      <c r="GN1940" s="31"/>
    </row>
    <row r="1941" spans="1:196" s="34" customFormat="1" x14ac:dyDescent="0.2">
      <c r="A1941" s="4"/>
      <c r="B1941" s="315"/>
      <c r="C1941" s="315"/>
      <c r="D1941" s="315"/>
      <c r="E1941" s="31"/>
      <c r="F1941" s="319"/>
      <c r="G1941" s="319"/>
      <c r="I1941" s="31"/>
      <c r="J1941" s="31"/>
      <c r="K1941" s="320"/>
      <c r="L1941" s="31"/>
      <c r="M1941" s="38"/>
      <c r="N1941" s="31"/>
      <c r="O1941" s="38"/>
      <c r="P1941" s="321"/>
      <c r="Q1941" s="31"/>
      <c r="R1941" s="31"/>
      <c r="S1941" s="31"/>
      <c r="T1941" s="31"/>
      <c r="U1941" s="31"/>
      <c r="V1941" s="31"/>
      <c r="W1941" s="31"/>
      <c r="X1941" s="29"/>
      <c r="Y1941" s="29"/>
      <c r="Z1941" s="29"/>
      <c r="AA1941" s="29"/>
      <c r="AB1941" s="29"/>
      <c r="AC1941" s="29"/>
      <c r="AD1941" s="29"/>
      <c r="AE1941" s="29"/>
      <c r="AF1941" s="29"/>
      <c r="AG1941" s="29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/>
      <c r="BD1941" s="29"/>
      <c r="BE1941" s="29"/>
      <c r="BF1941" s="29"/>
      <c r="BG1941" s="29"/>
      <c r="BH1941" s="29"/>
      <c r="BI1941" s="29"/>
      <c r="BJ1941" s="29"/>
      <c r="BK1941" s="29"/>
      <c r="BL1941" s="29"/>
      <c r="BM1941" s="29"/>
      <c r="BN1941" s="29"/>
      <c r="BO1941" s="29"/>
      <c r="BP1941" s="29"/>
      <c r="BQ1941" s="29"/>
      <c r="BR1941" s="29"/>
      <c r="BS1941" s="29"/>
      <c r="BT1941" s="29"/>
      <c r="BU1941" s="29"/>
      <c r="BV1941" s="29"/>
      <c r="BW1941" s="29"/>
      <c r="BX1941" s="29"/>
      <c r="BY1941" s="29"/>
      <c r="BZ1941" s="29"/>
      <c r="CA1941" s="29"/>
      <c r="CB1941" s="29"/>
      <c r="CC1941" s="29"/>
      <c r="CD1941" s="29"/>
      <c r="CE1941" s="29"/>
      <c r="CF1941" s="29"/>
      <c r="CG1941" s="29"/>
      <c r="CH1941" s="29"/>
      <c r="CI1941" s="29"/>
      <c r="CJ1941" s="29"/>
      <c r="CK1941" s="29"/>
      <c r="CL1941" s="29"/>
      <c r="CM1941" s="29"/>
      <c r="CN1941" s="29"/>
      <c r="CO1941" s="29"/>
      <c r="CP1941" s="29"/>
      <c r="CQ1941" s="29"/>
      <c r="CR1941" s="29"/>
      <c r="CS1941" s="29"/>
      <c r="CT1941" s="29"/>
      <c r="CU1941" s="29"/>
      <c r="CV1941" s="29"/>
      <c r="CW1941" s="29"/>
      <c r="CX1941" s="29"/>
      <c r="CY1941" s="29"/>
      <c r="CZ1941" s="29"/>
      <c r="DA1941" s="29"/>
      <c r="DB1941" s="29"/>
      <c r="DC1941" s="29"/>
      <c r="DD1941" s="29"/>
      <c r="DE1941" s="29"/>
      <c r="DF1941" s="29"/>
      <c r="DG1941" s="29"/>
      <c r="DH1941" s="29"/>
      <c r="DI1941" s="29"/>
      <c r="DJ1941" s="29"/>
      <c r="DK1941" s="29"/>
      <c r="DL1941" s="29"/>
      <c r="DM1941" s="29"/>
      <c r="DN1941" s="29"/>
      <c r="DO1941" s="29"/>
      <c r="DP1941" s="29"/>
      <c r="DQ1941" s="29"/>
      <c r="DR1941" s="29"/>
      <c r="DS1941" s="29"/>
      <c r="DT1941" s="29"/>
      <c r="DU1941" s="29"/>
      <c r="DV1941" s="29"/>
      <c r="DW1941" s="29"/>
      <c r="DX1941" s="29"/>
      <c r="DY1941" s="29"/>
      <c r="DZ1941" s="29"/>
      <c r="EA1941" s="29"/>
      <c r="EB1941" s="29"/>
      <c r="EC1941" s="29"/>
      <c r="ED1941" s="29"/>
      <c r="EE1941" s="29"/>
      <c r="EF1941" s="29"/>
      <c r="EG1941" s="29"/>
      <c r="EH1941" s="29"/>
      <c r="EI1941" s="29"/>
      <c r="EJ1941" s="29"/>
      <c r="EK1941" s="29"/>
      <c r="EL1941" s="29"/>
      <c r="EM1941" s="29"/>
      <c r="EN1941" s="29"/>
      <c r="EO1941" s="29"/>
      <c r="EP1941" s="29"/>
      <c r="EQ1941" s="29"/>
      <c r="ER1941" s="29"/>
      <c r="ES1941" s="29"/>
      <c r="ET1941" s="29"/>
      <c r="EU1941" s="29"/>
      <c r="EV1941" s="29"/>
      <c r="EW1941" s="29"/>
      <c r="EX1941" s="29"/>
      <c r="EY1941" s="29"/>
      <c r="EZ1941" s="29"/>
      <c r="FA1941" s="29"/>
      <c r="FB1941" s="29"/>
      <c r="FC1941" s="29"/>
      <c r="FD1941" s="29"/>
      <c r="FE1941" s="29"/>
      <c r="FF1941" s="29"/>
      <c r="FG1941" s="29"/>
      <c r="FH1941" s="29"/>
      <c r="FI1941" s="29"/>
      <c r="FJ1941" s="29"/>
      <c r="FK1941" s="29"/>
      <c r="FL1941" s="29"/>
      <c r="FM1941" s="29"/>
      <c r="FN1941" s="29"/>
      <c r="FO1941" s="29"/>
      <c r="FP1941" s="29"/>
      <c r="FQ1941" s="29"/>
      <c r="FR1941" s="29"/>
      <c r="FS1941" s="29"/>
      <c r="FT1941" s="29"/>
      <c r="FU1941" s="29"/>
      <c r="FV1941" s="29"/>
      <c r="FW1941" s="29"/>
      <c r="FX1941" s="29"/>
      <c r="FY1941" s="29"/>
      <c r="FZ1941" s="29"/>
      <c r="GA1941" s="29"/>
      <c r="GB1941" s="29"/>
      <c r="GC1941" s="29"/>
      <c r="GD1941" s="29"/>
      <c r="GE1941" s="31"/>
      <c r="GF1941" s="31"/>
      <c r="GG1941" s="31"/>
      <c r="GH1941" s="31"/>
      <c r="GI1941" s="31"/>
      <c r="GJ1941" s="31"/>
      <c r="GK1941" s="31"/>
      <c r="GL1941" s="31"/>
      <c r="GM1941" s="31"/>
      <c r="GN1941" s="31"/>
    </row>
    <row r="1942" spans="1:196" s="34" customFormat="1" x14ac:dyDescent="0.2">
      <c r="A1942" s="4"/>
      <c r="B1942" s="315"/>
      <c r="C1942" s="315"/>
      <c r="D1942" s="315"/>
      <c r="E1942" s="31"/>
      <c r="F1942" s="319"/>
      <c r="G1942" s="319"/>
      <c r="I1942" s="31"/>
      <c r="J1942" s="31"/>
      <c r="K1942" s="320"/>
      <c r="L1942" s="31"/>
      <c r="M1942" s="38"/>
      <c r="N1942" s="31"/>
      <c r="O1942" s="38"/>
      <c r="P1942" s="321"/>
      <c r="Q1942" s="31"/>
      <c r="R1942" s="31"/>
      <c r="S1942" s="31"/>
      <c r="T1942" s="31"/>
      <c r="U1942" s="31"/>
      <c r="V1942" s="31"/>
      <c r="W1942" s="31"/>
      <c r="X1942" s="29"/>
      <c r="Y1942" s="29"/>
      <c r="Z1942" s="29"/>
      <c r="AA1942" s="29"/>
      <c r="AB1942" s="29"/>
      <c r="AC1942" s="29"/>
      <c r="AD1942" s="29"/>
      <c r="AE1942" s="29"/>
      <c r="AF1942" s="29"/>
      <c r="AG1942" s="29"/>
      <c r="AH1942" s="29"/>
      <c r="AI1942" s="29"/>
      <c r="AJ1942" s="29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/>
      <c r="BD1942" s="29"/>
      <c r="BE1942" s="29"/>
      <c r="BF1942" s="29"/>
      <c r="BG1942" s="29"/>
      <c r="BH1942" s="29"/>
      <c r="BI1942" s="29"/>
      <c r="BJ1942" s="29"/>
      <c r="BK1942" s="29"/>
      <c r="BL1942" s="29"/>
      <c r="BM1942" s="29"/>
      <c r="BN1942" s="29"/>
      <c r="BO1942" s="29"/>
      <c r="BP1942" s="29"/>
      <c r="BQ1942" s="29"/>
      <c r="BR1942" s="29"/>
      <c r="BS1942" s="29"/>
      <c r="BT1942" s="29"/>
      <c r="BU1942" s="29"/>
      <c r="BV1942" s="29"/>
      <c r="BW1942" s="29"/>
      <c r="BX1942" s="29"/>
      <c r="BY1942" s="29"/>
      <c r="BZ1942" s="29"/>
      <c r="CA1942" s="29"/>
      <c r="CB1942" s="29"/>
      <c r="CC1942" s="29"/>
      <c r="CD1942" s="29"/>
      <c r="CE1942" s="29"/>
      <c r="CF1942" s="29"/>
      <c r="CG1942" s="29"/>
      <c r="CH1942" s="29"/>
      <c r="CI1942" s="29"/>
      <c r="CJ1942" s="29"/>
      <c r="CK1942" s="29"/>
      <c r="CL1942" s="29"/>
      <c r="CM1942" s="29"/>
      <c r="CN1942" s="29"/>
      <c r="CO1942" s="29"/>
      <c r="CP1942" s="29"/>
      <c r="CQ1942" s="29"/>
      <c r="CR1942" s="29"/>
      <c r="CS1942" s="29"/>
      <c r="CT1942" s="29"/>
      <c r="CU1942" s="29"/>
      <c r="CV1942" s="29"/>
      <c r="CW1942" s="29"/>
      <c r="CX1942" s="29"/>
      <c r="CY1942" s="29"/>
      <c r="CZ1942" s="29"/>
      <c r="DA1942" s="29"/>
      <c r="DB1942" s="29"/>
      <c r="DC1942" s="29"/>
      <c r="DD1942" s="29"/>
      <c r="DE1942" s="29"/>
      <c r="DF1942" s="29"/>
      <c r="DG1942" s="29"/>
      <c r="DH1942" s="29"/>
      <c r="DI1942" s="29"/>
      <c r="DJ1942" s="29"/>
      <c r="DK1942" s="29"/>
      <c r="DL1942" s="29"/>
      <c r="DM1942" s="29"/>
      <c r="DN1942" s="29"/>
      <c r="DO1942" s="29"/>
      <c r="DP1942" s="29"/>
      <c r="DQ1942" s="29"/>
      <c r="DR1942" s="29"/>
      <c r="DS1942" s="29"/>
      <c r="DT1942" s="29"/>
      <c r="DU1942" s="29"/>
      <c r="DV1942" s="29"/>
      <c r="DW1942" s="29"/>
      <c r="DX1942" s="29"/>
      <c r="DY1942" s="29"/>
      <c r="DZ1942" s="29"/>
      <c r="EA1942" s="29"/>
      <c r="EB1942" s="29"/>
      <c r="EC1942" s="29"/>
      <c r="ED1942" s="29"/>
      <c r="EE1942" s="29"/>
      <c r="EF1942" s="29"/>
      <c r="EG1942" s="29"/>
      <c r="EH1942" s="29"/>
      <c r="EI1942" s="29"/>
      <c r="EJ1942" s="29"/>
      <c r="EK1942" s="29"/>
      <c r="EL1942" s="29"/>
      <c r="EM1942" s="29"/>
      <c r="EN1942" s="29"/>
      <c r="EO1942" s="29"/>
      <c r="EP1942" s="29"/>
      <c r="EQ1942" s="29"/>
      <c r="ER1942" s="29"/>
      <c r="ES1942" s="29"/>
      <c r="ET1942" s="29"/>
      <c r="EU1942" s="29"/>
      <c r="EV1942" s="29"/>
      <c r="EW1942" s="29"/>
      <c r="EX1942" s="29"/>
      <c r="EY1942" s="29"/>
      <c r="EZ1942" s="29"/>
      <c r="FA1942" s="29"/>
      <c r="FB1942" s="29"/>
      <c r="FC1942" s="29"/>
      <c r="FD1942" s="29"/>
      <c r="FE1942" s="29"/>
      <c r="FF1942" s="29"/>
      <c r="FG1942" s="29"/>
      <c r="FH1942" s="29"/>
      <c r="FI1942" s="29"/>
      <c r="FJ1942" s="29"/>
      <c r="FK1942" s="29"/>
      <c r="FL1942" s="29"/>
      <c r="FM1942" s="29"/>
      <c r="FN1942" s="29"/>
      <c r="FO1942" s="29"/>
      <c r="FP1942" s="29"/>
      <c r="FQ1942" s="29"/>
      <c r="FR1942" s="29"/>
      <c r="FS1942" s="29"/>
      <c r="FT1942" s="29"/>
      <c r="FU1942" s="29"/>
      <c r="FV1942" s="29"/>
      <c r="FW1942" s="29"/>
      <c r="FX1942" s="29"/>
      <c r="FY1942" s="29"/>
      <c r="FZ1942" s="29"/>
      <c r="GA1942" s="29"/>
      <c r="GB1942" s="29"/>
      <c r="GC1942" s="29"/>
      <c r="GD1942" s="29"/>
      <c r="GE1942" s="31"/>
      <c r="GF1942" s="31"/>
      <c r="GG1942" s="31"/>
      <c r="GH1942" s="31"/>
      <c r="GI1942" s="31"/>
      <c r="GJ1942" s="31"/>
      <c r="GK1942" s="31"/>
      <c r="GL1942" s="31"/>
      <c r="GM1942" s="31"/>
      <c r="GN1942" s="31"/>
    </row>
    <row r="1943" spans="1:196" s="34" customFormat="1" x14ac:dyDescent="0.2">
      <c r="A1943" s="4"/>
      <c r="B1943" s="315"/>
      <c r="C1943" s="315"/>
      <c r="D1943" s="315"/>
      <c r="E1943" s="31"/>
      <c r="F1943" s="319"/>
      <c r="G1943" s="319"/>
      <c r="I1943" s="31"/>
      <c r="J1943" s="31"/>
      <c r="K1943" s="320"/>
      <c r="L1943" s="31"/>
      <c r="M1943" s="38"/>
      <c r="N1943" s="31"/>
      <c r="O1943" s="38"/>
      <c r="P1943" s="321"/>
      <c r="Q1943" s="31"/>
      <c r="R1943" s="31"/>
      <c r="S1943" s="31"/>
      <c r="T1943" s="31"/>
      <c r="U1943" s="31"/>
      <c r="V1943" s="31"/>
      <c r="W1943" s="31"/>
      <c r="X1943" s="29"/>
      <c r="Y1943" s="29"/>
      <c r="Z1943" s="29"/>
      <c r="AA1943" s="29"/>
      <c r="AB1943" s="29"/>
      <c r="AC1943" s="29"/>
      <c r="AD1943" s="29"/>
      <c r="AE1943" s="29"/>
      <c r="AF1943" s="29"/>
      <c r="AG1943" s="29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29"/>
      <c r="BD1943" s="29"/>
      <c r="BE1943" s="29"/>
      <c r="BF1943" s="29"/>
      <c r="BG1943" s="29"/>
      <c r="BH1943" s="29"/>
      <c r="BI1943" s="29"/>
      <c r="BJ1943" s="29"/>
      <c r="BK1943" s="29"/>
      <c r="BL1943" s="29"/>
      <c r="BM1943" s="29"/>
      <c r="BN1943" s="29"/>
      <c r="BO1943" s="29"/>
      <c r="BP1943" s="29"/>
      <c r="BQ1943" s="29"/>
      <c r="BR1943" s="29"/>
      <c r="BS1943" s="29"/>
      <c r="BT1943" s="29"/>
      <c r="BU1943" s="29"/>
      <c r="BV1943" s="29"/>
      <c r="BW1943" s="29"/>
      <c r="BX1943" s="29"/>
      <c r="BY1943" s="29"/>
      <c r="BZ1943" s="29"/>
      <c r="CA1943" s="29"/>
      <c r="CB1943" s="29"/>
      <c r="CC1943" s="29"/>
      <c r="CD1943" s="29"/>
      <c r="CE1943" s="29"/>
      <c r="CF1943" s="29"/>
      <c r="CG1943" s="29"/>
      <c r="CH1943" s="29"/>
      <c r="CI1943" s="29"/>
      <c r="CJ1943" s="29"/>
      <c r="CK1943" s="29"/>
      <c r="CL1943" s="29"/>
      <c r="CM1943" s="29"/>
      <c r="CN1943" s="29"/>
      <c r="CO1943" s="29"/>
      <c r="CP1943" s="29"/>
      <c r="CQ1943" s="29"/>
      <c r="CR1943" s="29"/>
      <c r="CS1943" s="29"/>
      <c r="CT1943" s="29"/>
      <c r="CU1943" s="29"/>
      <c r="CV1943" s="29"/>
      <c r="CW1943" s="29"/>
      <c r="CX1943" s="29"/>
      <c r="CY1943" s="29"/>
      <c r="CZ1943" s="29"/>
      <c r="DA1943" s="29"/>
      <c r="DB1943" s="29"/>
      <c r="DC1943" s="29"/>
      <c r="DD1943" s="29"/>
      <c r="DE1943" s="29"/>
      <c r="DF1943" s="29"/>
      <c r="DG1943" s="29"/>
      <c r="DH1943" s="29"/>
      <c r="DI1943" s="29"/>
      <c r="DJ1943" s="29"/>
      <c r="DK1943" s="29"/>
      <c r="DL1943" s="29"/>
      <c r="DM1943" s="29"/>
      <c r="DN1943" s="29"/>
      <c r="DO1943" s="29"/>
      <c r="DP1943" s="29"/>
      <c r="DQ1943" s="29"/>
      <c r="DR1943" s="29"/>
      <c r="DS1943" s="29"/>
      <c r="DT1943" s="29"/>
      <c r="DU1943" s="29"/>
      <c r="DV1943" s="29"/>
      <c r="DW1943" s="29"/>
      <c r="DX1943" s="29"/>
      <c r="DY1943" s="29"/>
      <c r="DZ1943" s="29"/>
      <c r="EA1943" s="29"/>
      <c r="EB1943" s="29"/>
      <c r="EC1943" s="29"/>
      <c r="ED1943" s="29"/>
      <c r="EE1943" s="29"/>
      <c r="EF1943" s="29"/>
      <c r="EG1943" s="29"/>
      <c r="EH1943" s="29"/>
      <c r="EI1943" s="29"/>
      <c r="EJ1943" s="29"/>
      <c r="EK1943" s="29"/>
      <c r="EL1943" s="29"/>
      <c r="EM1943" s="29"/>
      <c r="EN1943" s="29"/>
      <c r="EO1943" s="29"/>
      <c r="EP1943" s="29"/>
      <c r="EQ1943" s="29"/>
      <c r="ER1943" s="29"/>
      <c r="ES1943" s="29"/>
      <c r="ET1943" s="29"/>
      <c r="EU1943" s="29"/>
      <c r="EV1943" s="29"/>
      <c r="EW1943" s="29"/>
      <c r="EX1943" s="29"/>
      <c r="EY1943" s="29"/>
      <c r="EZ1943" s="29"/>
      <c r="FA1943" s="29"/>
      <c r="FB1943" s="29"/>
      <c r="FC1943" s="29"/>
      <c r="FD1943" s="29"/>
      <c r="FE1943" s="29"/>
      <c r="FF1943" s="29"/>
      <c r="FG1943" s="29"/>
      <c r="FH1943" s="29"/>
      <c r="FI1943" s="29"/>
      <c r="FJ1943" s="29"/>
      <c r="FK1943" s="29"/>
      <c r="FL1943" s="29"/>
      <c r="FM1943" s="29"/>
      <c r="FN1943" s="29"/>
      <c r="FO1943" s="29"/>
      <c r="FP1943" s="29"/>
      <c r="FQ1943" s="29"/>
      <c r="FR1943" s="29"/>
      <c r="FS1943" s="29"/>
      <c r="FT1943" s="29"/>
      <c r="FU1943" s="29"/>
      <c r="FV1943" s="29"/>
      <c r="FW1943" s="29"/>
      <c r="FX1943" s="29"/>
      <c r="FY1943" s="29"/>
      <c r="FZ1943" s="29"/>
      <c r="GA1943" s="29"/>
      <c r="GB1943" s="29"/>
      <c r="GC1943" s="29"/>
      <c r="GD1943" s="29"/>
      <c r="GE1943" s="31"/>
      <c r="GF1943" s="31"/>
      <c r="GG1943" s="31"/>
      <c r="GH1943" s="31"/>
      <c r="GI1943" s="31"/>
      <c r="GJ1943" s="31"/>
      <c r="GK1943" s="31"/>
      <c r="GL1943" s="31"/>
      <c r="GM1943" s="31"/>
      <c r="GN1943" s="31"/>
    </row>
    <row r="1944" spans="1:196" s="34" customFormat="1" x14ac:dyDescent="0.2">
      <c r="A1944" s="4"/>
      <c r="B1944" s="315"/>
      <c r="C1944" s="315"/>
      <c r="D1944" s="315"/>
      <c r="E1944" s="31"/>
      <c r="F1944" s="319"/>
      <c r="G1944" s="319"/>
      <c r="I1944" s="31"/>
      <c r="J1944" s="31"/>
      <c r="K1944" s="320"/>
      <c r="L1944" s="31"/>
      <c r="M1944" s="38"/>
      <c r="N1944" s="31"/>
      <c r="O1944" s="38"/>
      <c r="P1944" s="321"/>
      <c r="Q1944" s="31"/>
      <c r="R1944" s="31"/>
      <c r="S1944" s="31"/>
      <c r="T1944" s="31"/>
      <c r="U1944" s="31"/>
      <c r="V1944" s="31"/>
      <c r="W1944" s="31"/>
      <c r="X1944" s="29"/>
      <c r="Y1944" s="29"/>
      <c r="Z1944" s="29"/>
      <c r="AA1944" s="29"/>
      <c r="AB1944" s="29"/>
      <c r="AC1944" s="29"/>
      <c r="AD1944" s="29"/>
      <c r="AE1944" s="29"/>
      <c r="AF1944" s="29"/>
      <c r="AG1944" s="29"/>
      <c r="AH1944" s="29"/>
      <c r="AI1944" s="29"/>
      <c r="AJ1944" s="29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9"/>
      <c r="AY1944" s="29"/>
      <c r="AZ1944" s="29"/>
      <c r="BA1944" s="29"/>
      <c r="BB1944" s="29"/>
      <c r="BC1944" s="29"/>
      <c r="BD1944" s="29"/>
      <c r="BE1944" s="29"/>
      <c r="BF1944" s="29"/>
      <c r="BG1944" s="29"/>
      <c r="BH1944" s="29"/>
      <c r="BI1944" s="29"/>
      <c r="BJ1944" s="29"/>
      <c r="BK1944" s="29"/>
      <c r="BL1944" s="29"/>
      <c r="BM1944" s="29"/>
      <c r="BN1944" s="29"/>
      <c r="BO1944" s="29"/>
      <c r="BP1944" s="29"/>
      <c r="BQ1944" s="29"/>
      <c r="BR1944" s="29"/>
      <c r="BS1944" s="29"/>
      <c r="BT1944" s="29"/>
      <c r="BU1944" s="29"/>
      <c r="BV1944" s="29"/>
      <c r="BW1944" s="29"/>
      <c r="BX1944" s="29"/>
      <c r="BY1944" s="29"/>
      <c r="BZ1944" s="29"/>
      <c r="CA1944" s="29"/>
      <c r="CB1944" s="29"/>
      <c r="CC1944" s="29"/>
      <c r="CD1944" s="29"/>
      <c r="CE1944" s="29"/>
      <c r="CF1944" s="29"/>
      <c r="CG1944" s="29"/>
      <c r="CH1944" s="29"/>
      <c r="CI1944" s="29"/>
      <c r="CJ1944" s="29"/>
      <c r="CK1944" s="29"/>
      <c r="CL1944" s="29"/>
      <c r="CM1944" s="29"/>
      <c r="CN1944" s="29"/>
      <c r="CO1944" s="29"/>
      <c r="CP1944" s="29"/>
      <c r="CQ1944" s="29"/>
      <c r="CR1944" s="29"/>
      <c r="CS1944" s="29"/>
      <c r="CT1944" s="29"/>
      <c r="CU1944" s="29"/>
      <c r="CV1944" s="29"/>
      <c r="CW1944" s="29"/>
      <c r="CX1944" s="29"/>
      <c r="CY1944" s="29"/>
      <c r="CZ1944" s="29"/>
      <c r="DA1944" s="29"/>
      <c r="DB1944" s="29"/>
      <c r="DC1944" s="29"/>
      <c r="DD1944" s="29"/>
      <c r="DE1944" s="29"/>
      <c r="DF1944" s="29"/>
      <c r="DG1944" s="29"/>
      <c r="DH1944" s="29"/>
      <c r="DI1944" s="29"/>
      <c r="DJ1944" s="29"/>
      <c r="DK1944" s="29"/>
      <c r="DL1944" s="29"/>
      <c r="DM1944" s="29"/>
      <c r="DN1944" s="29"/>
      <c r="DO1944" s="29"/>
      <c r="DP1944" s="29"/>
      <c r="DQ1944" s="29"/>
      <c r="DR1944" s="29"/>
      <c r="DS1944" s="29"/>
      <c r="DT1944" s="29"/>
      <c r="DU1944" s="29"/>
      <c r="DV1944" s="29"/>
      <c r="DW1944" s="29"/>
      <c r="DX1944" s="29"/>
      <c r="DY1944" s="29"/>
      <c r="DZ1944" s="29"/>
      <c r="EA1944" s="29"/>
      <c r="EB1944" s="29"/>
      <c r="EC1944" s="29"/>
      <c r="ED1944" s="29"/>
      <c r="EE1944" s="29"/>
      <c r="EF1944" s="29"/>
      <c r="EG1944" s="29"/>
      <c r="EH1944" s="29"/>
      <c r="EI1944" s="29"/>
      <c r="EJ1944" s="29"/>
      <c r="EK1944" s="29"/>
      <c r="EL1944" s="29"/>
      <c r="EM1944" s="29"/>
      <c r="EN1944" s="29"/>
      <c r="EO1944" s="29"/>
      <c r="EP1944" s="29"/>
      <c r="EQ1944" s="29"/>
      <c r="ER1944" s="29"/>
      <c r="ES1944" s="29"/>
      <c r="ET1944" s="29"/>
      <c r="EU1944" s="29"/>
      <c r="EV1944" s="29"/>
      <c r="EW1944" s="29"/>
      <c r="EX1944" s="29"/>
      <c r="EY1944" s="29"/>
      <c r="EZ1944" s="29"/>
      <c r="FA1944" s="29"/>
      <c r="FB1944" s="29"/>
      <c r="FC1944" s="29"/>
      <c r="FD1944" s="29"/>
      <c r="FE1944" s="29"/>
      <c r="FF1944" s="29"/>
      <c r="FG1944" s="29"/>
      <c r="FH1944" s="29"/>
      <c r="FI1944" s="29"/>
      <c r="FJ1944" s="29"/>
      <c r="FK1944" s="29"/>
      <c r="FL1944" s="29"/>
      <c r="FM1944" s="29"/>
      <c r="FN1944" s="29"/>
      <c r="FO1944" s="29"/>
      <c r="FP1944" s="29"/>
      <c r="FQ1944" s="29"/>
      <c r="FR1944" s="29"/>
      <c r="FS1944" s="29"/>
      <c r="FT1944" s="29"/>
      <c r="FU1944" s="29"/>
      <c r="FV1944" s="29"/>
      <c r="FW1944" s="29"/>
      <c r="FX1944" s="29"/>
      <c r="FY1944" s="29"/>
      <c r="FZ1944" s="29"/>
      <c r="GA1944" s="29"/>
      <c r="GB1944" s="29"/>
      <c r="GC1944" s="29"/>
      <c r="GD1944" s="29"/>
      <c r="GE1944" s="31"/>
      <c r="GF1944" s="31"/>
      <c r="GG1944" s="31"/>
      <c r="GH1944" s="31"/>
      <c r="GI1944" s="31"/>
      <c r="GJ1944" s="31"/>
      <c r="GK1944" s="31"/>
      <c r="GL1944" s="31"/>
      <c r="GM1944" s="31"/>
      <c r="GN1944" s="31"/>
    </row>
    <row r="1945" spans="1:196" s="34" customFormat="1" x14ac:dyDescent="0.2">
      <c r="A1945" s="4"/>
      <c r="B1945" s="315"/>
      <c r="C1945" s="315"/>
      <c r="D1945" s="315"/>
      <c r="E1945" s="31"/>
      <c r="F1945" s="319"/>
      <c r="G1945" s="319"/>
      <c r="I1945" s="31"/>
      <c r="J1945" s="31"/>
      <c r="K1945" s="320"/>
      <c r="L1945" s="31"/>
      <c r="M1945" s="38"/>
      <c r="N1945" s="31"/>
      <c r="O1945" s="38"/>
      <c r="P1945" s="321"/>
      <c r="Q1945" s="31"/>
      <c r="R1945" s="31"/>
      <c r="S1945" s="31"/>
      <c r="T1945" s="31"/>
      <c r="U1945" s="31"/>
      <c r="V1945" s="31"/>
      <c r="W1945" s="31"/>
      <c r="X1945" s="29"/>
      <c r="Y1945" s="29"/>
      <c r="Z1945" s="29"/>
      <c r="AA1945" s="29"/>
      <c r="AB1945" s="29"/>
      <c r="AC1945" s="29"/>
      <c r="AD1945" s="29"/>
      <c r="AE1945" s="29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9"/>
      <c r="BC1945" s="29"/>
      <c r="BD1945" s="29"/>
      <c r="BE1945" s="29"/>
      <c r="BF1945" s="29"/>
      <c r="BG1945" s="29"/>
      <c r="BH1945" s="29"/>
      <c r="BI1945" s="29"/>
      <c r="BJ1945" s="29"/>
      <c r="BK1945" s="29"/>
      <c r="BL1945" s="29"/>
      <c r="BM1945" s="29"/>
      <c r="BN1945" s="29"/>
      <c r="BO1945" s="29"/>
      <c r="BP1945" s="29"/>
      <c r="BQ1945" s="29"/>
      <c r="BR1945" s="29"/>
      <c r="BS1945" s="29"/>
      <c r="BT1945" s="29"/>
      <c r="BU1945" s="29"/>
      <c r="BV1945" s="29"/>
      <c r="BW1945" s="29"/>
      <c r="BX1945" s="29"/>
      <c r="BY1945" s="29"/>
      <c r="BZ1945" s="29"/>
      <c r="CA1945" s="29"/>
      <c r="CB1945" s="29"/>
      <c r="CC1945" s="29"/>
      <c r="CD1945" s="29"/>
      <c r="CE1945" s="29"/>
      <c r="CF1945" s="29"/>
      <c r="CG1945" s="29"/>
      <c r="CH1945" s="29"/>
      <c r="CI1945" s="29"/>
      <c r="CJ1945" s="29"/>
      <c r="CK1945" s="29"/>
      <c r="CL1945" s="29"/>
      <c r="CM1945" s="29"/>
      <c r="CN1945" s="29"/>
      <c r="CO1945" s="29"/>
      <c r="CP1945" s="29"/>
      <c r="CQ1945" s="29"/>
      <c r="CR1945" s="29"/>
      <c r="CS1945" s="29"/>
      <c r="CT1945" s="29"/>
      <c r="CU1945" s="29"/>
      <c r="CV1945" s="29"/>
      <c r="CW1945" s="29"/>
      <c r="CX1945" s="29"/>
      <c r="CY1945" s="29"/>
      <c r="CZ1945" s="29"/>
      <c r="DA1945" s="29"/>
      <c r="DB1945" s="29"/>
      <c r="DC1945" s="29"/>
      <c r="DD1945" s="29"/>
      <c r="DE1945" s="29"/>
      <c r="DF1945" s="29"/>
      <c r="DG1945" s="29"/>
      <c r="DH1945" s="29"/>
      <c r="DI1945" s="29"/>
      <c r="DJ1945" s="29"/>
      <c r="DK1945" s="29"/>
      <c r="DL1945" s="29"/>
      <c r="DM1945" s="29"/>
      <c r="DN1945" s="29"/>
      <c r="DO1945" s="29"/>
      <c r="DP1945" s="29"/>
      <c r="DQ1945" s="29"/>
      <c r="DR1945" s="29"/>
      <c r="DS1945" s="29"/>
      <c r="DT1945" s="29"/>
      <c r="DU1945" s="29"/>
      <c r="DV1945" s="29"/>
      <c r="DW1945" s="29"/>
      <c r="DX1945" s="29"/>
      <c r="DY1945" s="29"/>
      <c r="DZ1945" s="29"/>
      <c r="EA1945" s="29"/>
      <c r="EB1945" s="29"/>
      <c r="EC1945" s="29"/>
      <c r="ED1945" s="29"/>
      <c r="EE1945" s="29"/>
      <c r="EF1945" s="29"/>
      <c r="EG1945" s="29"/>
      <c r="EH1945" s="29"/>
      <c r="EI1945" s="29"/>
      <c r="EJ1945" s="29"/>
      <c r="EK1945" s="29"/>
      <c r="EL1945" s="29"/>
      <c r="EM1945" s="29"/>
      <c r="EN1945" s="29"/>
      <c r="EO1945" s="29"/>
      <c r="EP1945" s="29"/>
      <c r="EQ1945" s="29"/>
      <c r="ER1945" s="29"/>
      <c r="ES1945" s="29"/>
      <c r="ET1945" s="29"/>
      <c r="EU1945" s="29"/>
      <c r="EV1945" s="29"/>
      <c r="EW1945" s="29"/>
      <c r="EX1945" s="29"/>
      <c r="EY1945" s="29"/>
      <c r="EZ1945" s="29"/>
      <c r="FA1945" s="29"/>
      <c r="FB1945" s="29"/>
      <c r="FC1945" s="29"/>
      <c r="FD1945" s="29"/>
      <c r="FE1945" s="29"/>
      <c r="FF1945" s="29"/>
      <c r="FG1945" s="29"/>
      <c r="FH1945" s="29"/>
      <c r="FI1945" s="29"/>
      <c r="FJ1945" s="29"/>
      <c r="FK1945" s="29"/>
      <c r="FL1945" s="29"/>
      <c r="FM1945" s="29"/>
      <c r="FN1945" s="29"/>
      <c r="FO1945" s="29"/>
      <c r="FP1945" s="29"/>
      <c r="FQ1945" s="29"/>
      <c r="FR1945" s="29"/>
      <c r="FS1945" s="29"/>
      <c r="FT1945" s="29"/>
      <c r="FU1945" s="29"/>
      <c r="FV1945" s="29"/>
      <c r="FW1945" s="29"/>
      <c r="FX1945" s="29"/>
      <c r="FY1945" s="29"/>
      <c r="FZ1945" s="29"/>
      <c r="GA1945" s="29"/>
      <c r="GB1945" s="29"/>
      <c r="GC1945" s="29"/>
      <c r="GD1945" s="29"/>
      <c r="GE1945" s="31"/>
      <c r="GF1945" s="31"/>
      <c r="GG1945" s="31"/>
      <c r="GH1945" s="31"/>
      <c r="GI1945" s="31"/>
      <c r="GJ1945" s="31"/>
      <c r="GK1945" s="31"/>
      <c r="GL1945" s="31"/>
      <c r="GM1945" s="31"/>
      <c r="GN1945" s="31"/>
    </row>
    <row r="1946" spans="1:196" s="34" customFormat="1" x14ac:dyDescent="0.2">
      <c r="A1946" s="4"/>
      <c r="B1946" s="315"/>
      <c r="C1946" s="315"/>
      <c r="D1946" s="315"/>
      <c r="E1946" s="31"/>
      <c r="F1946" s="319"/>
      <c r="G1946" s="319"/>
      <c r="I1946" s="31"/>
      <c r="J1946" s="31"/>
      <c r="K1946" s="320"/>
      <c r="L1946" s="31"/>
      <c r="M1946" s="38"/>
      <c r="N1946" s="31"/>
      <c r="O1946" s="38"/>
      <c r="P1946" s="321"/>
      <c r="Q1946" s="31"/>
      <c r="R1946" s="31"/>
      <c r="S1946" s="31"/>
      <c r="T1946" s="31"/>
      <c r="U1946" s="31"/>
      <c r="V1946" s="31"/>
      <c r="W1946" s="31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/>
      <c r="BD1946" s="29"/>
      <c r="BE1946" s="29"/>
      <c r="BF1946" s="29"/>
      <c r="BG1946" s="29"/>
      <c r="BH1946" s="29"/>
      <c r="BI1946" s="29"/>
      <c r="BJ1946" s="29"/>
      <c r="BK1946" s="29"/>
      <c r="BL1946" s="29"/>
      <c r="BM1946" s="29"/>
      <c r="BN1946" s="29"/>
      <c r="BO1946" s="29"/>
      <c r="BP1946" s="29"/>
      <c r="BQ1946" s="29"/>
      <c r="BR1946" s="29"/>
      <c r="BS1946" s="29"/>
      <c r="BT1946" s="29"/>
      <c r="BU1946" s="29"/>
      <c r="BV1946" s="29"/>
      <c r="BW1946" s="29"/>
      <c r="BX1946" s="29"/>
      <c r="BY1946" s="29"/>
      <c r="BZ1946" s="29"/>
      <c r="CA1946" s="29"/>
      <c r="CB1946" s="29"/>
      <c r="CC1946" s="29"/>
      <c r="CD1946" s="29"/>
      <c r="CE1946" s="29"/>
      <c r="CF1946" s="29"/>
      <c r="CG1946" s="29"/>
      <c r="CH1946" s="29"/>
      <c r="CI1946" s="29"/>
      <c r="CJ1946" s="29"/>
      <c r="CK1946" s="29"/>
      <c r="CL1946" s="29"/>
      <c r="CM1946" s="29"/>
      <c r="CN1946" s="29"/>
      <c r="CO1946" s="29"/>
      <c r="CP1946" s="29"/>
      <c r="CQ1946" s="29"/>
      <c r="CR1946" s="29"/>
      <c r="CS1946" s="29"/>
      <c r="CT1946" s="29"/>
      <c r="CU1946" s="29"/>
      <c r="CV1946" s="29"/>
      <c r="CW1946" s="29"/>
      <c r="CX1946" s="29"/>
      <c r="CY1946" s="29"/>
      <c r="CZ1946" s="29"/>
      <c r="DA1946" s="29"/>
      <c r="DB1946" s="29"/>
      <c r="DC1946" s="29"/>
      <c r="DD1946" s="29"/>
      <c r="DE1946" s="29"/>
      <c r="DF1946" s="29"/>
      <c r="DG1946" s="29"/>
      <c r="DH1946" s="29"/>
      <c r="DI1946" s="29"/>
      <c r="DJ1946" s="29"/>
      <c r="DK1946" s="29"/>
      <c r="DL1946" s="29"/>
      <c r="DM1946" s="29"/>
      <c r="DN1946" s="29"/>
      <c r="DO1946" s="29"/>
      <c r="DP1946" s="29"/>
      <c r="DQ1946" s="29"/>
      <c r="DR1946" s="29"/>
      <c r="DS1946" s="29"/>
      <c r="DT1946" s="29"/>
      <c r="DU1946" s="29"/>
      <c r="DV1946" s="29"/>
      <c r="DW1946" s="29"/>
      <c r="DX1946" s="29"/>
      <c r="DY1946" s="29"/>
      <c r="DZ1946" s="29"/>
      <c r="EA1946" s="29"/>
      <c r="EB1946" s="29"/>
      <c r="EC1946" s="29"/>
      <c r="ED1946" s="29"/>
      <c r="EE1946" s="29"/>
      <c r="EF1946" s="29"/>
      <c r="EG1946" s="29"/>
      <c r="EH1946" s="29"/>
      <c r="EI1946" s="29"/>
      <c r="EJ1946" s="29"/>
      <c r="EK1946" s="29"/>
      <c r="EL1946" s="29"/>
      <c r="EM1946" s="29"/>
      <c r="EN1946" s="29"/>
      <c r="EO1946" s="29"/>
      <c r="EP1946" s="29"/>
      <c r="EQ1946" s="29"/>
      <c r="ER1946" s="29"/>
      <c r="ES1946" s="29"/>
      <c r="ET1946" s="29"/>
      <c r="EU1946" s="29"/>
      <c r="EV1946" s="29"/>
      <c r="EW1946" s="29"/>
      <c r="EX1946" s="29"/>
      <c r="EY1946" s="29"/>
      <c r="EZ1946" s="29"/>
      <c r="FA1946" s="29"/>
      <c r="FB1946" s="29"/>
      <c r="FC1946" s="29"/>
      <c r="FD1946" s="29"/>
      <c r="FE1946" s="29"/>
      <c r="FF1946" s="29"/>
      <c r="FG1946" s="29"/>
      <c r="FH1946" s="29"/>
      <c r="FI1946" s="29"/>
      <c r="FJ1946" s="29"/>
      <c r="FK1946" s="29"/>
      <c r="FL1946" s="29"/>
      <c r="FM1946" s="29"/>
      <c r="FN1946" s="29"/>
      <c r="FO1946" s="29"/>
      <c r="FP1946" s="29"/>
      <c r="FQ1946" s="29"/>
      <c r="FR1946" s="29"/>
      <c r="FS1946" s="29"/>
      <c r="FT1946" s="29"/>
      <c r="FU1946" s="29"/>
      <c r="FV1946" s="29"/>
      <c r="FW1946" s="29"/>
      <c r="FX1946" s="29"/>
      <c r="FY1946" s="29"/>
      <c r="FZ1946" s="29"/>
      <c r="GA1946" s="29"/>
      <c r="GB1946" s="29"/>
      <c r="GC1946" s="29"/>
      <c r="GD1946" s="29"/>
      <c r="GE1946" s="31"/>
      <c r="GF1946" s="31"/>
      <c r="GG1946" s="31"/>
      <c r="GH1946" s="31"/>
      <c r="GI1946" s="31"/>
      <c r="GJ1946" s="31"/>
      <c r="GK1946" s="31"/>
      <c r="GL1946" s="31"/>
      <c r="GM1946" s="31"/>
      <c r="GN1946" s="31"/>
    </row>
    <row r="1947" spans="1:196" s="34" customFormat="1" x14ac:dyDescent="0.2">
      <c r="A1947" s="4"/>
      <c r="B1947" s="315"/>
      <c r="C1947" s="315"/>
      <c r="D1947" s="315"/>
      <c r="E1947" s="31"/>
      <c r="F1947" s="319"/>
      <c r="G1947" s="319"/>
      <c r="I1947" s="31"/>
      <c r="J1947" s="31"/>
      <c r="K1947" s="320"/>
      <c r="L1947" s="31"/>
      <c r="M1947" s="38"/>
      <c r="N1947" s="31"/>
      <c r="O1947" s="38"/>
      <c r="P1947" s="321"/>
      <c r="Q1947" s="31"/>
      <c r="R1947" s="31"/>
      <c r="S1947" s="31"/>
      <c r="T1947" s="31"/>
      <c r="U1947" s="31"/>
      <c r="V1947" s="31"/>
      <c r="W1947" s="31"/>
      <c r="X1947" s="29"/>
      <c r="Y1947" s="29"/>
      <c r="Z1947" s="29"/>
      <c r="AA1947" s="29"/>
      <c r="AB1947" s="29"/>
      <c r="AC1947" s="29"/>
      <c r="AD1947" s="29"/>
      <c r="AE1947" s="29"/>
      <c r="AF1947" s="29"/>
      <c r="AG1947" s="29"/>
      <c r="AH1947" s="29"/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9"/>
      <c r="BC1947" s="29"/>
      <c r="BD1947" s="29"/>
      <c r="BE1947" s="29"/>
      <c r="BF1947" s="29"/>
      <c r="BG1947" s="29"/>
      <c r="BH1947" s="29"/>
      <c r="BI1947" s="29"/>
      <c r="BJ1947" s="29"/>
      <c r="BK1947" s="29"/>
      <c r="BL1947" s="29"/>
      <c r="BM1947" s="29"/>
      <c r="BN1947" s="29"/>
      <c r="BO1947" s="29"/>
      <c r="BP1947" s="29"/>
      <c r="BQ1947" s="29"/>
      <c r="BR1947" s="29"/>
      <c r="BS1947" s="29"/>
      <c r="BT1947" s="29"/>
      <c r="BU1947" s="29"/>
      <c r="BV1947" s="29"/>
      <c r="BW1947" s="29"/>
      <c r="BX1947" s="29"/>
      <c r="BY1947" s="29"/>
      <c r="BZ1947" s="29"/>
      <c r="CA1947" s="29"/>
      <c r="CB1947" s="29"/>
      <c r="CC1947" s="29"/>
      <c r="CD1947" s="29"/>
      <c r="CE1947" s="29"/>
      <c r="CF1947" s="29"/>
      <c r="CG1947" s="29"/>
      <c r="CH1947" s="29"/>
      <c r="CI1947" s="29"/>
      <c r="CJ1947" s="29"/>
      <c r="CK1947" s="29"/>
      <c r="CL1947" s="29"/>
      <c r="CM1947" s="29"/>
      <c r="CN1947" s="29"/>
      <c r="CO1947" s="29"/>
      <c r="CP1947" s="29"/>
      <c r="CQ1947" s="29"/>
      <c r="CR1947" s="29"/>
      <c r="CS1947" s="29"/>
      <c r="CT1947" s="29"/>
      <c r="CU1947" s="29"/>
      <c r="CV1947" s="29"/>
      <c r="CW1947" s="29"/>
      <c r="CX1947" s="29"/>
      <c r="CY1947" s="29"/>
      <c r="CZ1947" s="29"/>
      <c r="DA1947" s="29"/>
      <c r="DB1947" s="29"/>
      <c r="DC1947" s="29"/>
      <c r="DD1947" s="29"/>
      <c r="DE1947" s="29"/>
      <c r="DF1947" s="29"/>
      <c r="DG1947" s="29"/>
      <c r="DH1947" s="29"/>
      <c r="DI1947" s="29"/>
      <c r="DJ1947" s="29"/>
      <c r="DK1947" s="29"/>
      <c r="DL1947" s="29"/>
      <c r="DM1947" s="29"/>
      <c r="DN1947" s="29"/>
      <c r="DO1947" s="29"/>
      <c r="DP1947" s="29"/>
      <c r="DQ1947" s="29"/>
      <c r="DR1947" s="29"/>
      <c r="DS1947" s="29"/>
      <c r="DT1947" s="29"/>
      <c r="DU1947" s="29"/>
      <c r="DV1947" s="29"/>
      <c r="DW1947" s="29"/>
      <c r="DX1947" s="29"/>
      <c r="DY1947" s="29"/>
      <c r="DZ1947" s="29"/>
      <c r="EA1947" s="29"/>
      <c r="EB1947" s="29"/>
      <c r="EC1947" s="29"/>
      <c r="ED1947" s="29"/>
      <c r="EE1947" s="29"/>
      <c r="EF1947" s="29"/>
      <c r="EG1947" s="29"/>
      <c r="EH1947" s="29"/>
      <c r="EI1947" s="29"/>
      <c r="EJ1947" s="29"/>
      <c r="EK1947" s="29"/>
      <c r="EL1947" s="29"/>
      <c r="EM1947" s="29"/>
      <c r="EN1947" s="29"/>
      <c r="EO1947" s="29"/>
      <c r="EP1947" s="29"/>
      <c r="EQ1947" s="29"/>
      <c r="ER1947" s="29"/>
      <c r="ES1947" s="29"/>
      <c r="ET1947" s="29"/>
      <c r="EU1947" s="29"/>
      <c r="EV1947" s="29"/>
      <c r="EW1947" s="29"/>
      <c r="EX1947" s="29"/>
      <c r="EY1947" s="29"/>
      <c r="EZ1947" s="29"/>
      <c r="FA1947" s="29"/>
      <c r="FB1947" s="29"/>
      <c r="FC1947" s="29"/>
      <c r="FD1947" s="29"/>
      <c r="FE1947" s="29"/>
      <c r="FF1947" s="29"/>
      <c r="FG1947" s="29"/>
      <c r="FH1947" s="29"/>
      <c r="FI1947" s="29"/>
      <c r="FJ1947" s="29"/>
      <c r="FK1947" s="29"/>
      <c r="FL1947" s="29"/>
      <c r="FM1947" s="29"/>
      <c r="FN1947" s="29"/>
      <c r="FO1947" s="29"/>
      <c r="FP1947" s="29"/>
      <c r="FQ1947" s="29"/>
      <c r="FR1947" s="29"/>
      <c r="FS1947" s="29"/>
      <c r="FT1947" s="29"/>
      <c r="FU1947" s="29"/>
      <c r="FV1947" s="29"/>
      <c r="FW1947" s="29"/>
      <c r="FX1947" s="29"/>
      <c r="FY1947" s="29"/>
      <c r="FZ1947" s="29"/>
      <c r="GA1947" s="29"/>
      <c r="GB1947" s="29"/>
      <c r="GC1947" s="29"/>
      <c r="GD1947" s="29"/>
      <c r="GE1947" s="31"/>
      <c r="GF1947" s="31"/>
      <c r="GG1947" s="31"/>
      <c r="GH1947" s="31"/>
      <c r="GI1947" s="31"/>
      <c r="GJ1947" s="31"/>
      <c r="GK1947" s="31"/>
      <c r="GL1947" s="31"/>
      <c r="GM1947" s="31"/>
      <c r="GN1947" s="31"/>
    </row>
    <row r="1948" spans="1:196" s="34" customFormat="1" x14ac:dyDescent="0.2">
      <c r="A1948" s="4"/>
      <c r="B1948" s="315"/>
      <c r="C1948" s="315"/>
      <c r="D1948" s="315"/>
      <c r="E1948" s="31"/>
      <c r="F1948" s="319"/>
      <c r="G1948" s="319"/>
      <c r="I1948" s="31"/>
      <c r="J1948" s="31"/>
      <c r="K1948" s="320"/>
      <c r="L1948" s="31"/>
      <c r="M1948" s="38"/>
      <c r="N1948" s="31"/>
      <c r="O1948" s="38"/>
      <c r="P1948" s="321"/>
      <c r="Q1948" s="31"/>
      <c r="R1948" s="31"/>
      <c r="S1948" s="31"/>
      <c r="T1948" s="31"/>
      <c r="U1948" s="31"/>
      <c r="V1948" s="31"/>
      <c r="W1948" s="31"/>
      <c r="X1948" s="29"/>
      <c r="Y1948" s="29"/>
      <c r="Z1948" s="29"/>
      <c r="AA1948" s="29"/>
      <c r="AB1948" s="29"/>
      <c r="AC1948" s="29"/>
      <c r="AD1948" s="29"/>
      <c r="AE1948" s="29"/>
      <c r="AF1948" s="29"/>
      <c r="AG1948" s="29"/>
      <c r="AH1948" s="29"/>
      <c r="AI1948" s="29"/>
      <c r="AJ1948" s="29"/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9"/>
      <c r="AX1948" s="29"/>
      <c r="AY1948" s="29"/>
      <c r="AZ1948" s="29"/>
      <c r="BA1948" s="29"/>
      <c r="BB1948" s="29"/>
      <c r="BC1948" s="29"/>
      <c r="BD1948" s="29"/>
      <c r="BE1948" s="29"/>
      <c r="BF1948" s="29"/>
      <c r="BG1948" s="29"/>
      <c r="BH1948" s="29"/>
      <c r="BI1948" s="29"/>
      <c r="BJ1948" s="29"/>
      <c r="BK1948" s="29"/>
      <c r="BL1948" s="29"/>
      <c r="BM1948" s="29"/>
      <c r="BN1948" s="29"/>
      <c r="BO1948" s="29"/>
      <c r="BP1948" s="29"/>
      <c r="BQ1948" s="29"/>
      <c r="BR1948" s="29"/>
      <c r="BS1948" s="29"/>
      <c r="BT1948" s="29"/>
      <c r="BU1948" s="29"/>
      <c r="BV1948" s="29"/>
      <c r="BW1948" s="29"/>
      <c r="BX1948" s="29"/>
      <c r="BY1948" s="29"/>
      <c r="BZ1948" s="29"/>
      <c r="CA1948" s="29"/>
      <c r="CB1948" s="29"/>
      <c r="CC1948" s="29"/>
      <c r="CD1948" s="29"/>
      <c r="CE1948" s="29"/>
      <c r="CF1948" s="29"/>
      <c r="CG1948" s="29"/>
      <c r="CH1948" s="29"/>
      <c r="CI1948" s="29"/>
      <c r="CJ1948" s="29"/>
      <c r="CK1948" s="29"/>
      <c r="CL1948" s="29"/>
      <c r="CM1948" s="29"/>
      <c r="CN1948" s="29"/>
      <c r="CO1948" s="29"/>
      <c r="CP1948" s="29"/>
      <c r="CQ1948" s="29"/>
      <c r="CR1948" s="29"/>
      <c r="CS1948" s="29"/>
      <c r="CT1948" s="29"/>
      <c r="CU1948" s="29"/>
      <c r="CV1948" s="29"/>
      <c r="CW1948" s="29"/>
      <c r="CX1948" s="29"/>
      <c r="CY1948" s="29"/>
      <c r="CZ1948" s="29"/>
      <c r="DA1948" s="29"/>
      <c r="DB1948" s="29"/>
      <c r="DC1948" s="29"/>
      <c r="DD1948" s="29"/>
      <c r="DE1948" s="29"/>
      <c r="DF1948" s="29"/>
      <c r="DG1948" s="29"/>
      <c r="DH1948" s="29"/>
      <c r="DI1948" s="29"/>
      <c r="DJ1948" s="29"/>
      <c r="DK1948" s="29"/>
      <c r="DL1948" s="29"/>
      <c r="DM1948" s="29"/>
      <c r="DN1948" s="29"/>
      <c r="DO1948" s="29"/>
      <c r="DP1948" s="29"/>
      <c r="DQ1948" s="29"/>
      <c r="DR1948" s="29"/>
      <c r="DS1948" s="29"/>
      <c r="DT1948" s="29"/>
      <c r="DU1948" s="29"/>
      <c r="DV1948" s="29"/>
      <c r="DW1948" s="29"/>
      <c r="DX1948" s="29"/>
      <c r="DY1948" s="29"/>
      <c r="DZ1948" s="29"/>
      <c r="EA1948" s="29"/>
      <c r="EB1948" s="29"/>
      <c r="EC1948" s="29"/>
      <c r="ED1948" s="29"/>
      <c r="EE1948" s="29"/>
      <c r="EF1948" s="29"/>
      <c r="EG1948" s="29"/>
      <c r="EH1948" s="29"/>
      <c r="EI1948" s="29"/>
      <c r="EJ1948" s="29"/>
      <c r="EK1948" s="29"/>
      <c r="EL1948" s="29"/>
      <c r="EM1948" s="29"/>
      <c r="EN1948" s="29"/>
      <c r="EO1948" s="29"/>
      <c r="EP1948" s="29"/>
      <c r="EQ1948" s="29"/>
      <c r="ER1948" s="29"/>
      <c r="ES1948" s="29"/>
      <c r="ET1948" s="29"/>
      <c r="EU1948" s="29"/>
      <c r="EV1948" s="29"/>
      <c r="EW1948" s="29"/>
      <c r="EX1948" s="29"/>
      <c r="EY1948" s="29"/>
      <c r="EZ1948" s="29"/>
      <c r="FA1948" s="29"/>
      <c r="FB1948" s="29"/>
      <c r="FC1948" s="29"/>
      <c r="FD1948" s="29"/>
      <c r="FE1948" s="29"/>
      <c r="FF1948" s="29"/>
      <c r="FG1948" s="29"/>
      <c r="FH1948" s="29"/>
      <c r="FI1948" s="29"/>
      <c r="FJ1948" s="29"/>
      <c r="FK1948" s="29"/>
      <c r="FL1948" s="29"/>
      <c r="FM1948" s="29"/>
      <c r="FN1948" s="29"/>
      <c r="FO1948" s="29"/>
      <c r="FP1948" s="29"/>
      <c r="FQ1948" s="29"/>
      <c r="FR1948" s="29"/>
      <c r="FS1948" s="29"/>
      <c r="FT1948" s="29"/>
      <c r="FU1948" s="29"/>
      <c r="FV1948" s="29"/>
      <c r="FW1948" s="29"/>
      <c r="FX1948" s="29"/>
      <c r="FY1948" s="29"/>
      <c r="FZ1948" s="29"/>
      <c r="GA1948" s="29"/>
      <c r="GB1948" s="29"/>
      <c r="GC1948" s="29"/>
      <c r="GD1948" s="29"/>
      <c r="GE1948" s="31"/>
      <c r="GF1948" s="31"/>
      <c r="GG1948" s="31"/>
      <c r="GH1948" s="31"/>
      <c r="GI1948" s="31"/>
      <c r="GJ1948" s="31"/>
      <c r="GK1948" s="31"/>
      <c r="GL1948" s="31"/>
      <c r="GM1948" s="31"/>
      <c r="GN1948" s="31"/>
    </row>
    <row r="1949" spans="1:196" s="34" customFormat="1" x14ac:dyDescent="0.2">
      <c r="A1949" s="4"/>
      <c r="B1949" s="315"/>
      <c r="C1949" s="315"/>
      <c r="D1949" s="315"/>
      <c r="E1949" s="31"/>
      <c r="F1949" s="319"/>
      <c r="G1949" s="319"/>
      <c r="I1949" s="31"/>
      <c r="J1949" s="31"/>
      <c r="K1949" s="320"/>
      <c r="L1949" s="31"/>
      <c r="M1949" s="38"/>
      <c r="N1949" s="31"/>
      <c r="O1949" s="38"/>
      <c r="P1949" s="321"/>
      <c r="Q1949" s="31"/>
      <c r="R1949" s="31"/>
      <c r="S1949" s="31"/>
      <c r="T1949" s="31"/>
      <c r="U1949" s="31"/>
      <c r="V1949" s="31"/>
      <c r="W1949" s="31"/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9"/>
      <c r="AX1949" s="29"/>
      <c r="AY1949" s="29"/>
      <c r="AZ1949" s="29"/>
      <c r="BA1949" s="29"/>
      <c r="BB1949" s="29"/>
      <c r="BC1949" s="29"/>
      <c r="BD1949" s="29"/>
      <c r="BE1949" s="29"/>
      <c r="BF1949" s="29"/>
      <c r="BG1949" s="29"/>
      <c r="BH1949" s="29"/>
      <c r="BI1949" s="29"/>
      <c r="BJ1949" s="29"/>
      <c r="BK1949" s="29"/>
      <c r="BL1949" s="29"/>
      <c r="BM1949" s="29"/>
      <c r="BN1949" s="29"/>
      <c r="BO1949" s="29"/>
      <c r="BP1949" s="29"/>
      <c r="BQ1949" s="29"/>
      <c r="BR1949" s="29"/>
      <c r="BS1949" s="29"/>
      <c r="BT1949" s="29"/>
      <c r="BU1949" s="29"/>
      <c r="BV1949" s="29"/>
      <c r="BW1949" s="29"/>
      <c r="BX1949" s="29"/>
      <c r="BY1949" s="29"/>
      <c r="BZ1949" s="29"/>
      <c r="CA1949" s="29"/>
      <c r="CB1949" s="29"/>
      <c r="CC1949" s="29"/>
      <c r="CD1949" s="29"/>
      <c r="CE1949" s="29"/>
      <c r="CF1949" s="29"/>
      <c r="CG1949" s="29"/>
      <c r="CH1949" s="29"/>
      <c r="CI1949" s="29"/>
      <c r="CJ1949" s="29"/>
      <c r="CK1949" s="29"/>
      <c r="CL1949" s="29"/>
      <c r="CM1949" s="29"/>
      <c r="CN1949" s="29"/>
      <c r="CO1949" s="29"/>
      <c r="CP1949" s="29"/>
      <c r="CQ1949" s="29"/>
      <c r="CR1949" s="29"/>
      <c r="CS1949" s="29"/>
      <c r="CT1949" s="29"/>
      <c r="CU1949" s="29"/>
      <c r="CV1949" s="29"/>
      <c r="CW1949" s="29"/>
      <c r="CX1949" s="29"/>
      <c r="CY1949" s="29"/>
      <c r="CZ1949" s="29"/>
      <c r="DA1949" s="29"/>
      <c r="DB1949" s="29"/>
      <c r="DC1949" s="29"/>
      <c r="DD1949" s="29"/>
      <c r="DE1949" s="29"/>
      <c r="DF1949" s="29"/>
      <c r="DG1949" s="29"/>
      <c r="DH1949" s="29"/>
      <c r="DI1949" s="29"/>
      <c r="DJ1949" s="29"/>
      <c r="DK1949" s="29"/>
      <c r="DL1949" s="29"/>
      <c r="DM1949" s="29"/>
      <c r="DN1949" s="29"/>
      <c r="DO1949" s="29"/>
      <c r="DP1949" s="29"/>
      <c r="DQ1949" s="29"/>
      <c r="DR1949" s="29"/>
      <c r="DS1949" s="29"/>
      <c r="DT1949" s="29"/>
      <c r="DU1949" s="29"/>
      <c r="DV1949" s="29"/>
      <c r="DW1949" s="29"/>
      <c r="DX1949" s="29"/>
      <c r="DY1949" s="29"/>
      <c r="DZ1949" s="29"/>
      <c r="EA1949" s="29"/>
      <c r="EB1949" s="29"/>
      <c r="EC1949" s="29"/>
      <c r="ED1949" s="29"/>
      <c r="EE1949" s="29"/>
      <c r="EF1949" s="29"/>
      <c r="EG1949" s="29"/>
      <c r="EH1949" s="29"/>
      <c r="EI1949" s="29"/>
      <c r="EJ1949" s="29"/>
      <c r="EK1949" s="29"/>
      <c r="EL1949" s="29"/>
      <c r="EM1949" s="29"/>
      <c r="EN1949" s="29"/>
      <c r="EO1949" s="29"/>
      <c r="EP1949" s="29"/>
      <c r="EQ1949" s="29"/>
      <c r="ER1949" s="29"/>
      <c r="ES1949" s="29"/>
      <c r="ET1949" s="29"/>
      <c r="EU1949" s="29"/>
      <c r="EV1949" s="29"/>
      <c r="EW1949" s="29"/>
      <c r="EX1949" s="29"/>
      <c r="EY1949" s="29"/>
      <c r="EZ1949" s="29"/>
      <c r="FA1949" s="29"/>
      <c r="FB1949" s="29"/>
      <c r="FC1949" s="29"/>
      <c r="FD1949" s="29"/>
      <c r="FE1949" s="29"/>
      <c r="FF1949" s="29"/>
      <c r="FG1949" s="29"/>
      <c r="FH1949" s="29"/>
      <c r="FI1949" s="29"/>
      <c r="FJ1949" s="29"/>
      <c r="FK1949" s="29"/>
      <c r="FL1949" s="29"/>
      <c r="FM1949" s="29"/>
      <c r="FN1949" s="29"/>
      <c r="FO1949" s="29"/>
      <c r="FP1949" s="29"/>
      <c r="FQ1949" s="29"/>
      <c r="FR1949" s="29"/>
      <c r="FS1949" s="29"/>
      <c r="FT1949" s="29"/>
      <c r="FU1949" s="29"/>
      <c r="FV1949" s="29"/>
      <c r="FW1949" s="29"/>
      <c r="FX1949" s="29"/>
      <c r="FY1949" s="29"/>
      <c r="FZ1949" s="29"/>
      <c r="GA1949" s="29"/>
      <c r="GB1949" s="29"/>
      <c r="GC1949" s="29"/>
      <c r="GD1949" s="29"/>
      <c r="GE1949" s="31"/>
      <c r="GF1949" s="31"/>
      <c r="GG1949" s="31"/>
      <c r="GH1949" s="31"/>
      <c r="GI1949" s="31"/>
      <c r="GJ1949" s="31"/>
      <c r="GK1949" s="31"/>
      <c r="GL1949" s="31"/>
      <c r="GM1949" s="31"/>
      <c r="GN1949" s="31"/>
    </row>
    <row r="1950" spans="1:196" s="34" customFormat="1" x14ac:dyDescent="0.2">
      <c r="A1950" s="4"/>
      <c r="B1950" s="315"/>
      <c r="C1950" s="315"/>
      <c r="D1950" s="315"/>
      <c r="E1950" s="31"/>
      <c r="F1950" s="319"/>
      <c r="G1950" s="319"/>
      <c r="I1950" s="31"/>
      <c r="J1950" s="31"/>
      <c r="K1950" s="320"/>
      <c r="L1950" s="31"/>
      <c r="M1950" s="38"/>
      <c r="N1950" s="31"/>
      <c r="O1950" s="38"/>
      <c r="P1950" s="321"/>
      <c r="Q1950" s="31"/>
      <c r="R1950" s="31"/>
      <c r="S1950" s="31"/>
      <c r="T1950" s="31"/>
      <c r="U1950" s="31"/>
      <c r="V1950" s="31"/>
      <c r="W1950" s="31"/>
      <c r="X1950" s="29"/>
      <c r="Y1950" s="29"/>
      <c r="Z1950" s="29"/>
      <c r="AA1950" s="29"/>
      <c r="AB1950" s="29"/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9"/>
      <c r="AY1950" s="29"/>
      <c r="AZ1950" s="29"/>
      <c r="BA1950" s="29"/>
      <c r="BB1950" s="29"/>
      <c r="BC1950" s="29"/>
      <c r="BD1950" s="29"/>
      <c r="BE1950" s="29"/>
      <c r="BF1950" s="29"/>
      <c r="BG1950" s="29"/>
      <c r="BH1950" s="29"/>
      <c r="BI1950" s="29"/>
      <c r="BJ1950" s="29"/>
      <c r="BK1950" s="29"/>
      <c r="BL1950" s="29"/>
      <c r="BM1950" s="29"/>
      <c r="BN1950" s="29"/>
      <c r="BO1950" s="29"/>
      <c r="BP1950" s="29"/>
      <c r="BQ1950" s="29"/>
      <c r="BR1950" s="29"/>
      <c r="BS1950" s="29"/>
      <c r="BT1950" s="29"/>
      <c r="BU1950" s="29"/>
      <c r="BV1950" s="29"/>
      <c r="BW1950" s="29"/>
      <c r="BX1950" s="29"/>
      <c r="BY1950" s="29"/>
      <c r="BZ1950" s="29"/>
      <c r="CA1950" s="29"/>
      <c r="CB1950" s="29"/>
      <c r="CC1950" s="29"/>
      <c r="CD1950" s="29"/>
      <c r="CE1950" s="29"/>
      <c r="CF1950" s="29"/>
      <c r="CG1950" s="29"/>
      <c r="CH1950" s="29"/>
      <c r="CI1950" s="29"/>
      <c r="CJ1950" s="29"/>
      <c r="CK1950" s="29"/>
      <c r="CL1950" s="29"/>
      <c r="CM1950" s="29"/>
      <c r="CN1950" s="29"/>
      <c r="CO1950" s="29"/>
      <c r="CP1950" s="29"/>
      <c r="CQ1950" s="29"/>
      <c r="CR1950" s="29"/>
      <c r="CS1950" s="29"/>
      <c r="CT1950" s="29"/>
      <c r="CU1950" s="29"/>
      <c r="CV1950" s="29"/>
      <c r="CW1950" s="29"/>
      <c r="CX1950" s="29"/>
      <c r="CY1950" s="29"/>
      <c r="CZ1950" s="29"/>
      <c r="DA1950" s="29"/>
      <c r="DB1950" s="29"/>
      <c r="DC1950" s="29"/>
      <c r="DD1950" s="29"/>
      <c r="DE1950" s="29"/>
      <c r="DF1950" s="29"/>
      <c r="DG1950" s="29"/>
      <c r="DH1950" s="29"/>
      <c r="DI1950" s="29"/>
      <c r="DJ1950" s="29"/>
      <c r="DK1950" s="29"/>
      <c r="DL1950" s="29"/>
      <c r="DM1950" s="29"/>
      <c r="DN1950" s="29"/>
      <c r="DO1950" s="29"/>
      <c r="DP1950" s="29"/>
      <c r="DQ1950" s="29"/>
      <c r="DR1950" s="29"/>
      <c r="DS1950" s="29"/>
      <c r="DT1950" s="29"/>
      <c r="DU1950" s="29"/>
      <c r="DV1950" s="29"/>
      <c r="DW1950" s="29"/>
      <c r="DX1950" s="29"/>
      <c r="DY1950" s="29"/>
      <c r="DZ1950" s="29"/>
      <c r="EA1950" s="29"/>
      <c r="EB1950" s="29"/>
      <c r="EC1950" s="29"/>
      <c r="ED1950" s="29"/>
      <c r="EE1950" s="29"/>
      <c r="EF1950" s="29"/>
      <c r="EG1950" s="29"/>
      <c r="EH1950" s="29"/>
      <c r="EI1950" s="29"/>
      <c r="EJ1950" s="29"/>
      <c r="EK1950" s="29"/>
      <c r="EL1950" s="29"/>
      <c r="EM1950" s="29"/>
      <c r="EN1950" s="29"/>
      <c r="EO1950" s="29"/>
      <c r="EP1950" s="29"/>
      <c r="EQ1950" s="29"/>
      <c r="ER1950" s="29"/>
      <c r="ES1950" s="29"/>
      <c r="ET1950" s="29"/>
      <c r="EU1950" s="29"/>
      <c r="EV1950" s="29"/>
      <c r="EW1950" s="29"/>
      <c r="EX1950" s="29"/>
      <c r="EY1950" s="29"/>
      <c r="EZ1950" s="29"/>
      <c r="FA1950" s="29"/>
      <c r="FB1950" s="29"/>
      <c r="FC1950" s="29"/>
      <c r="FD1950" s="29"/>
      <c r="FE1950" s="29"/>
      <c r="FF1950" s="29"/>
      <c r="FG1950" s="29"/>
      <c r="FH1950" s="29"/>
      <c r="FI1950" s="29"/>
      <c r="FJ1950" s="29"/>
      <c r="FK1950" s="29"/>
      <c r="FL1950" s="29"/>
      <c r="FM1950" s="29"/>
      <c r="FN1950" s="29"/>
      <c r="FO1950" s="29"/>
      <c r="FP1950" s="29"/>
      <c r="FQ1950" s="29"/>
      <c r="FR1950" s="29"/>
      <c r="FS1950" s="29"/>
      <c r="FT1950" s="29"/>
      <c r="FU1950" s="29"/>
      <c r="FV1950" s="29"/>
      <c r="FW1950" s="29"/>
      <c r="FX1950" s="29"/>
      <c r="FY1950" s="29"/>
      <c r="FZ1950" s="29"/>
      <c r="GA1950" s="29"/>
      <c r="GB1950" s="29"/>
      <c r="GC1950" s="29"/>
      <c r="GD1950" s="29"/>
      <c r="GE1950" s="31"/>
      <c r="GF1950" s="31"/>
      <c r="GG1950" s="31"/>
      <c r="GH1950" s="31"/>
      <c r="GI1950" s="31"/>
      <c r="GJ1950" s="31"/>
      <c r="GK1950" s="31"/>
      <c r="GL1950" s="31"/>
      <c r="GM1950" s="31"/>
      <c r="GN1950" s="31"/>
    </row>
    <row r="1951" spans="1:196" s="34" customFormat="1" x14ac:dyDescent="0.2">
      <c r="A1951" s="4"/>
      <c r="B1951" s="315"/>
      <c r="C1951" s="315"/>
      <c r="D1951" s="315"/>
      <c r="E1951" s="31"/>
      <c r="F1951" s="319"/>
      <c r="G1951" s="319"/>
      <c r="I1951" s="31"/>
      <c r="J1951" s="31"/>
      <c r="K1951" s="320"/>
      <c r="L1951" s="31"/>
      <c r="M1951" s="38"/>
      <c r="N1951" s="31"/>
      <c r="O1951" s="38"/>
      <c r="P1951" s="321"/>
      <c r="Q1951" s="31"/>
      <c r="R1951" s="31"/>
      <c r="S1951" s="31"/>
      <c r="T1951" s="31"/>
      <c r="U1951" s="31"/>
      <c r="V1951" s="31"/>
      <c r="W1951" s="31"/>
      <c r="X1951" s="29"/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29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  <c r="BE1951" s="29"/>
      <c r="BF1951" s="29"/>
      <c r="BG1951" s="29"/>
      <c r="BH1951" s="29"/>
      <c r="BI1951" s="29"/>
      <c r="BJ1951" s="29"/>
      <c r="BK1951" s="29"/>
      <c r="BL1951" s="29"/>
      <c r="BM1951" s="29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29"/>
      <c r="CB1951" s="29"/>
      <c r="CC1951" s="29"/>
      <c r="CD1951" s="29"/>
      <c r="CE1951" s="29"/>
      <c r="CF1951" s="29"/>
      <c r="CG1951" s="29"/>
      <c r="CH1951" s="29"/>
      <c r="CI1951" s="29"/>
      <c r="CJ1951" s="29"/>
      <c r="CK1951" s="29"/>
      <c r="CL1951" s="29"/>
      <c r="CM1951" s="29"/>
      <c r="CN1951" s="29"/>
      <c r="CO1951" s="29"/>
      <c r="CP1951" s="29"/>
      <c r="CQ1951" s="29"/>
      <c r="CR1951" s="29"/>
      <c r="CS1951" s="29"/>
      <c r="CT1951" s="29"/>
      <c r="CU1951" s="29"/>
      <c r="CV1951" s="29"/>
      <c r="CW1951" s="29"/>
      <c r="CX1951" s="29"/>
      <c r="CY1951" s="29"/>
      <c r="CZ1951" s="29"/>
      <c r="DA1951" s="29"/>
      <c r="DB1951" s="29"/>
      <c r="DC1951" s="29"/>
      <c r="DD1951" s="29"/>
      <c r="DE1951" s="29"/>
      <c r="DF1951" s="29"/>
      <c r="DG1951" s="29"/>
      <c r="DH1951" s="29"/>
      <c r="DI1951" s="29"/>
      <c r="DJ1951" s="29"/>
      <c r="DK1951" s="29"/>
      <c r="DL1951" s="29"/>
      <c r="DM1951" s="29"/>
      <c r="DN1951" s="29"/>
      <c r="DO1951" s="29"/>
      <c r="DP1951" s="29"/>
      <c r="DQ1951" s="29"/>
      <c r="DR1951" s="29"/>
      <c r="DS1951" s="29"/>
      <c r="DT1951" s="29"/>
      <c r="DU1951" s="29"/>
      <c r="DV1951" s="29"/>
      <c r="DW1951" s="29"/>
      <c r="DX1951" s="29"/>
      <c r="DY1951" s="29"/>
      <c r="DZ1951" s="29"/>
      <c r="EA1951" s="29"/>
      <c r="EB1951" s="29"/>
      <c r="EC1951" s="29"/>
      <c r="ED1951" s="29"/>
      <c r="EE1951" s="29"/>
      <c r="EF1951" s="29"/>
      <c r="EG1951" s="29"/>
      <c r="EH1951" s="29"/>
      <c r="EI1951" s="29"/>
      <c r="EJ1951" s="29"/>
      <c r="EK1951" s="29"/>
      <c r="EL1951" s="29"/>
      <c r="EM1951" s="29"/>
      <c r="EN1951" s="29"/>
      <c r="EO1951" s="29"/>
      <c r="EP1951" s="29"/>
      <c r="EQ1951" s="29"/>
      <c r="ER1951" s="29"/>
      <c r="ES1951" s="29"/>
      <c r="ET1951" s="29"/>
      <c r="EU1951" s="29"/>
      <c r="EV1951" s="29"/>
      <c r="EW1951" s="29"/>
      <c r="EX1951" s="29"/>
      <c r="EY1951" s="29"/>
      <c r="EZ1951" s="29"/>
      <c r="FA1951" s="29"/>
      <c r="FB1951" s="29"/>
      <c r="FC1951" s="29"/>
      <c r="FD1951" s="29"/>
      <c r="FE1951" s="29"/>
      <c r="FF1951" s="29"/>
      <c r="FG1951" s="29"/>
      <c r="FH1951" s="29"/>
      <c r="FI1951" s="29"/>
      <c r="FJ1951" s="29"/>
      <c r="FK1951" s="29"/>
      <c r="FL1951" s="29"/>
      <c r="FM1951" s="29"/>
      <c r="FN1951" s="29"/>
      <c r="FO1951" s="29"/>
      <c r="FP1951" s="29"/>
      <c r="FQ1951" s="29"/>
      <c r="FR1951" s="29"/>
      <c r="FS1951" s="29"/>
      <c r="FT1951" s="29"/>
      <c r="FU1951" s="29"/>
      <c r="FV1951" s="29"/>
      <c r="FW1951" s="29"/>
      <c r="FX1951" s="29"/>
      <c r="FY1951" s="29"/>
      <c r="FZ1951" s="29"/>
      <c r="GA1951" s="29"/>
      <c r="GB1951" s="29"/>
      <c r="GC1951" s="29"/>
      <c r="GD1951" s="29"/>
      <c r="GE1951" s="31"/>
      <c r="GF1951" s="31"/>
      <c r="GG1951" s="31"/>
      <c r="GH1951" s="31"/>
      <c r="GI1951" s="31"/>
      <c r="GJ1951" s="31"/>
      <c r="GK1951" s="31"/>
      <c r="GL1951" s="31"/>
      <c r="GM1951" s="31"/>
      <c r="GN1951" s="31"/>
    </row>
    <row r="1952" spans="1:196" s="34" customFormat="1" x14ac:dyDescent="0.2">
      <c r="A1952" s="4"/>
      <c r="B1952" s="315"/>
      <c r="C1952" s="315"/>
      <c r="D1952" s="315"/>
      <c r="E1952" s="31"/>
      <c r="F1952" s="319"/>
      <c r="G1952" s="319"/>
      <c r="I1952" s="31"/>
      <c r="J1952" s="31"/>
      <c r="K1952" s="320"/>
      <c r="L1952" s="31"/>
      <c r="M1952" s="38"/>
      <c r="N1952" s="31"/>
      <c r="O1952" s="38"/>
      <c r="P1952" s="321"/>
      <c r="Q1952" s="31"/>
      <c r="R1952" s="31"/>
      <c r="S1952" s="31"/>
      <c r="T1952" s="31"/>
      <c r="U1952" s="31"/>
      <c r="V1952" s="31"/>
      <c r="W1952" s="31"/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/>
      <c r="BD1952" s="29"/>
      <c r="BE1952" s="29"/>
      <c r="BF1952" s="29"/>
      <c r="BG1952" s="29"/>
      <c r="BH1952" s="29"/>
      <c r="BI1952" s="29"/>
      <c r="BJ1952" s="29"/>
      <c r="BK1952" s="29"/>
      <c r="BL1952" s="29"/>
      <c r="BM1952" s="29"/>
      <c r="BN1952" s="29"/>
      <c r="BO1952" s="29"/>
      <c r="BP1952" s="29"/>
      <c r="BQ1952" s="29"/>
      <c r="BR1952" s="29"/>
      <c r="BS1952" s="29"/>
      <c r="BT1952" s="29"/>
      <c r="BU1952" s="29"/>
      <c r="BV1952" s="29"/>
      <c r="BW1952" s="29"/>
      <c r="BX1952" s="29"/>
      <c r="BY1952" s="29"/>
      <c r="BZ1952" s="29"/>
      <c r="CA1952" s="29"/>
      <c r="CB1952" s="29"/>
      <c r="CC1952" s="29"/>
      <c r="CD1952" s="29"/>
      <c r="CE1952" s="29"/>
      <c r="CF1952" s="29"/>
      <c r="CG1952" s="29"/>
      <c r="CH1952" s="29"/>
      <c r="CI1952" s="29"/>
      <c r="CJ1952" s="29"/>
      <c r="CK1952" s="29"/>
      <c r="CL1952" s="29"/>
      <c r="CM1952" s="29"/>
      <c r="CN1952" s="29"/>
      <c r="CO1952" s="29"/>
      <c r="CP1952" s="29"/>
      <c r="CQ1952" s="29"/>
      <c r="CR1952" s="29"/>
      <c r="CS1952" s="29"/>
      <c r="CT1952" s="29"/>
      <c r="CU1952" s="29"/>
      <c r="CV1952" s="29"/>
      <c r="CW1952" s="29"/>
      <c r="CX1952" s="29"/>
      <c r="CY1952" s="29"/>
      <c r="CZ1952" s="29"/>
      <c r="DA1952" s="29"/>
      <c r="DB1952" s="29"/>
      <c r="DC1952" s="29"/>
      <c r="DD1952" s="29"/>
      <c r="DE1952" s="29"/>
      <c r="DF1952" s="29"/>
      <c r="DG1952" s="29"/>
      <c r="DH1952" s="29"/>
      <c r="DI1952" s="29"/>
      <c r="DJ1952" s="29"/>
      <c r="DK1952" s="29"/>
      <c r="DL1952" s="29"/>
      <c r="DM1952" s="29"/>
      <c r="DN1952" s="29"/>
      <c r="DO1952" s="29"/>
      <c r="DP1952" s="29"/>
      <c r="DQ1952" s="29"/>
      <c r="DR1952" s="29"/>
      <c r="DS1952" s="29"/>
      <c r="DT1952" s="29"/>
      <c r="DU1952" s="29"/>
      <c r="DV1952" s="29"/>
      <c r="DW1952" s="29"/>
      <c r="DX1952" s="29"/>
      <c r="DY1952" s="29"/>
      <c r="DZ1952" s="29"/>
      <c r="EA1952" s="29"/>
      <c r="EB1952" s="29"/>
      <c r="EC1952" s="29"/>
      <c r="ED1952" s="29"/>
      <c r="EE1952" s="29"/>
      <c r="EF1952" s="29"/>
      <c r="EG1952" s="29"/>
      <c r="EH1952" s="29"/>
      <c r="EI1952" s="29"/>
      <c r="EJ1952" s="29"/>
      <c r="EK1952" s="29"/>
      <c r="EL1952" s="29"/>
      <c r="EM1952" s="29"/>
      <c r="EN1952" s="29"/>
      <c r="EO1952" s="29"/>
      <c r="EP1952" s="29"/>
      <c r="EQ1952" s="29"/>
      <c r="ER1952" s="29"/>
      <c r="ES1952" s="29"/>
      <c r="ET1952" s="29"/>
      <c r="EU1952" s="29"/>
      <c r="EV1952" s="29"/>
      <c r="EW1952" s="29"/>
      <c r="EX1952" s="29"/>
      <c r="EY1952" s="29"/>
      <c r="EZ1952" s="29"/>
      <c r="FA1952" s="29"/>
      <c r="FB1952" s="29"/>
      <c r="FC1952" s="29"/>
      <c r="FD1952" s="29"/>
      <c r="FE1952" s="29"/>
      <c r="FF1952" s="29"/>
      <c r="FG1952" s="29"/>
      <c r="FH1952" s="29"/>
      <c r="FI1952" s="29"/>
      <c r="FJ1952" s="29"/>
      <c r="FK1952" s="29"/>
      <c r="FL1952" s="29"/>
      <c r="FM1952" s="29"/>
      <c r="FN1952" s="29"/>
      <c r="FO1952" s="29"/>
      <c r="FP1952" s="29"/>
      <c r="FQ1952" s="29"/>
      <c r="FR1952" s="29"/>
      <c r="FS1952" s="29"/>
      <c r="FT1952" s="29"/>
      <c r="FU1952" s="29"/>
      <c r="FV1952" s="29"/>
      <c r="FW1952" s="29"/>
      <c r="FX1952" s="29"/>
      <c r="FY1952" s="29"/>
      <c r="FZ1952" s="29"/>
      <c r="GA1952" s="29"/>
      <c r="GB1952" s="29"/>
      <c r="GC1952" s="29"/>
      <c r="GD1952" s="29"/>
      <c r="GE1952" s="31"/>
      <c r="GF1952" s="31"/>
      <c r="GG1952" s="31"/>
      <c r="GH1952" s="31"/>
      <c r="GI1952" s="31"/>
      <c r="GJ1952" s="31"/>
      <c r="GK1952" s="31"/>
      <c r="GL1952" s="31"/>
      <c r="GM1952" s="31"/>
      <c r="GN1952" s="31"/>
    </row>
    <row r="1953" spans="1:196" s="34" customFormat="1" x14ac:dyDescent="0.2">
      <c r="A1953" s="4"/>
      <c r="B1953" s="315"/>
      <c r="C1953" s="315"/>
      <c r="D1953" s="315"/>
      <c r="E1953" s="31"/>
      <c r="F1953" s="319"/>
      <c r="G1953" s="319"/>
      <c r="I1953" s="31"/>
      <c r="J1953" s="31"/>
      <c r="K1953" s="320"/>
      <c r="L1953" s="31"/>
      <c r="M1953" s="38"/>
      <c r="N1953" s="31"/>
      <c r="O1953" s="38"/>
      <c r="P1953" s="321"/>
      <c r="Q1953" s="31"/>
      <c r="R1953" s="31"/>
      <c r="S1953" s="31"/>
      <c r="T1953" s="31"/>
      <c r="U1953" s="31"/>
      <c r="V1953" s="31"/>
      <c r="W1953" s="31"/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/>
      <c r="BD1953" s="29"/>
      <c r="BE1953" s="29"/>
      <c r="BF1953" s="29"/>
      <c r="BG1953" s="29"/>
      <c r="BH1953" s="29"/>
      <c r="BI1953" s="29"/>
      <c r="BJ1953" s="29"/>
      <c r="BK1953" s="29"/>
      <c r="BL1953" s="29"/>
      <c r="BM1953" s="29"/>
      <c r="BN1953" s="29"/>
      <c r="BO1953" s="29"/>
      <c r="BP1953" s="29"/>
      <c r="BQ1953" s="29"/>
      <c r="BR1953" s="29"/>
      <c r="BS1953" s="29"/>
      <c r="BT1953" s="29"/>
      <c r="BU1953" s="29"/>
      <c r="BV1953" s="29"/>
      <c r="BW1953" s="29"/>
      <c r="BX1953" s="29"/>
      <c r="BY1953" s="29"/>
      <c r="BZ1953" s="29"/>
      <c r="CA1953" s="29"/>
      <c r="CB1953" s="29"/>
      <c r="CC1953" s="29"/>
      <c r="CD1953" s="29"/>
      <c r="CE1953" s="29"/>
      <c r="CF1953" s="29"/>
      <c r="CG1953" s="29"/>
      <c r="CH1953" s="29"/>
      <c r="CI1953" s="29"/>
      <c r="CJ1953" s="29"/>
      <c r="CK1953" s="29"/>
      <c r="CL1953" s="29"/>
      <c r="CM1953" s="29"/>
      <c r="CN1953" s="29"/>
      <c r="CO1953" s="29"/>
      <c r="CP1953" s="29"/>
      <c r="CQ1953" s="29"/>
      <c r="CR1953" s="29"/>
      <c r="CS1953" s="29"/>
      <c r="CT1953" s="29"/>
      <c r="CU1953" s="29"/>
      <c r="CV1953" s="29"/>
      <c r="CW1953" s="29"/>
      <c r="CX1953" s="29"/>
      <c r="CY1953" s="29"/>
      <c r="CZ1953" s="29"/>
      <c r="DA1953" s="29"/>
      <c r="DB1953" s="29"/>
      <c r="DC1953" s="29"/>
      <c r="DD1953" s="29"/>
      <c r="DE1953" s="29"/>
      <c r="DF1953" s="29"/>
      <c r="DG1953" s="29"/>
      <c r="DH1953" s="29"/>
      <c r="DI1953" s="29"/>
      <c r="DJ1953" s="29"/>
      <c r="DK1953" s="29"/>
      <c r="DL1953" s="29"/>
      <c r="DM1953" s="29"/>
      <c r="DN1953" s="29"/>
      <c r="DO1953" s="29"/>
      <c r="DP1953" s="29"/>
      <c r="DQ1953" s="29"/>
      <c r="DR1953" s="29"/>
      <c r="DS1953" s="29"/>
      <c r="DT1953" s="29"/>
      <c r="DU1953" s="29"/>
      <c r="DV1953" s="29"/>
      <c r="DW1953" s="29"/>
      <c r="DX1953" s="29"/>
      <c r="DY1953" s="29"/>
      <c r="DZ1953" s="29"/>
      <c r="EA1953" s="29"/>
      <c r="EB1953" s="29"/>
      <c r="EC1953" s="29"/>
      <c r="ED1953" s="29"/>
      <c r="EE1953" s="29"/>
      <c r="EF1953" s="29"/>
      <c r="EG1953" s="29"/>
      <c r="EH1953" s="29"/>
      <c r="EI1953" s="29"/>
      <c r="EJ1953" s="29"/>
      <c r="EK1953" s="29"/>
      <c r="EL1953" s="29"/>
      <c r="EM1953" s="29"/>
      <c r="EN1953" s="29"/>
      <c r="EO1953" s="29"/>
      <c r="EP1953" s="29"/>
      <c r="EQ1953" s="29"/>
      <c r="ER1953" s="29"/>
      <c r="ES1953" s="29"/>
      <c r="ET1953" s="29"/>
      <c r="EU1953" s="29"/>
      <c r="EV1953" s="29"/>
      <c r="EW1953" s="29"/>
      <c r="EX1953" s="29"/>
      <c r="EY1953" s="29"/>
      <c r="EZ1953" s="29"/>
      <c r="FA1953" s="29"/>
      <c r="FB1953" s="29"/>
      <c r="FC1953" s="29"/>
      <c r="FD1953" s="29"/>
      <c r="FE1953" s="29"/>
      <c r="FF1953" s="29"/>
      <c r="FG1953" s="29"/>
      <c r="FH1953" s="29"/>
      <c r="FI1953" s="29"/>
      <c r="FJ1953" s="29"/>
      <c r="FK1953" s="29"/>
      <c r="FL1953" s="29"/>
      <c r="FM1953" s="29"/>
      <c r="FN1953" s="29"/>
      <c r="FO1953" s="29"/>
      <c r="FP1953" s="29"/>
      <c r="FQ1953" s="29"/>
      <c r="FR1953" s="29"/>
      <c r="FS1953" s="29"/>
      <c r="FT1953" s="29"/>
      <c r="FU1953" s="29"/>
      <c r="FV1953" s="29"/>
      <c r="FW1953" s="29"/>
      <c r="FX1953" s="29"/>
      <c r="FY1953" s="29"/>
      <c r="FZ1953" s="29"/>
      <c r="GA1953" s="29"/>
      <c r="GB1953" s="29"/>
      <c r="GC1953" s="29"/>
      <c r="GD1953" s="29"/>
      <c r="GE1953" s="31"/>
      <c r="GF1953" s="31"/>
      <c r="GG1953" s="31"/>
      <c r="GH1953" s="31"/>
      <c r="GI1953" s="31"/>
      <c r="GJ1953" s="31"/>
      <c r="GK1953" s="31"/>
      <c r="GL1953" s="31"/>
      <c r="GM1953" s="31"/>
      <c r="GN1953" s="31"/>
    </row>
    <row r="1954" spans="1:196" s="34" customFormat="1" x14ac:dyDescent="0.2">
      <c r="A1954" s="4"/>
      <c r="B1954" s="315"/>
      <c r="C1954" s="315"/>
      <c r="D1954" s="315"/>
      <c r="E1954" s="31"/>
      <c r="F1954" s="319"/>
      <c r="G1954" s="319"/>
      <c r="I1954" s="31"/>
      <c r="J1954" s="31"/>
      <c r="K1954" s="320"/>
      <c r="L1954" s="31"/>
      <c r="M1954" s="38"/>
      <c r="N1954" s="31"/>
      <c r="O1954" s="38"/>
      <c r="P1954" s="321"/>
      <c r="Q1954" s="31"/>
      <c r="R1954" s="31"/>
      <c r="S1954" s="31"/>
      <c r="T1954" s="31"/>
      <c r="U1954" s="31"/>
      <c r="V1954" s="31"/>
      <c r="W1954" s="31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  <c r="BE1954" s="29"/>
      <c r="BF1954" s="29"/>
      <c r="BG1954" s="29"/>
      <c r="BH1954" s="29"/>
      <c r="BI1954" s="29"/>
      <c r="BJ1954" s="29"/>
      <c r="BK1954" s="29"/>
      <c r="BL1954" s="29"/>
      <c r="BM1954" s="29"/>
      <c r="BN1954" s="29"/>
      <c r="BO1954" s="29"/>
      <c r="BP1954" s="29"/>
      <c r="BQ1954" s="29"/>
      <c r="BR1954" s="29"/>
      <c r="BS1954" s="29"/>
      <c r="BT1954" s="29"/>
      <c r="BU1954" s="29"/>
      <c r="BV1954" s="29"/>
      <c r="BW1954" s="29"/>
      <c r="BX1954" s="29"/>
      <c r="BY1954" s="29"/>
      <c r="BZ1954" s="29"/>
      <c r="CA1954" s="29"/>
      <c r="CB1954" s="29"/>
      <c r="CC1954" s="29"/>
      <c r="CD1954" s="29"/>
      <c r="CE1954" s="29"/>
      <c r="CF1954" s="29"/>
      <c r="CG1954" s="29"/>
      <c r="CH1954" s="29"/>
      <c r="CI1954" s="29"/>
      <c r="CJ1954" s="29"/>
      <c r="CK1954" s="29"/>
      <c r="CL1954" s="29"/>
      <c r="CM1954" s="29"/>
      <c r="CN1954" s="29"/>
      <c r="CO1954" s="29"/>
      <c r="CP1954" s="29"/>
      <c r="CQ1954" s="29"/>
      <c r="CR1954" s="29"/>
      <c r="CS1954" s="29"/>
      <c r="CT1954" s="29"/>
      <c r="CU1954" s="29"/>
      <c r="CV1954" s="29"/>
      <c r="CW1954" s="29"/>
      <c r="CX1954" s="29"/>
      <c r="CY1954" s="29"/>
      <c r="CZ1954" s="29"/>
      <c r="DA1954" s="29"/>
      <c r="DB1954" s="29"/>
      <c r="DC1954" s="29"/>
      <c r="DD1954" s="29"/>
      <c r="DE1954" s="29"/>
      <c r="DF1954" s="29"/>
      <c r="DG1954" s="29"/>
      <c r="DH1954" s="29"/>
      <c r="DI1954" s="29"/>
      <c r="DJ1954" s="29"/>
      <c r="DK1954" s="29"/>
      <c r="DL1954" s="29"/>
      <c r="DM1954" s="29"/>
      <c r="DN1954" s="29"/>
      <c r="DO1954" s="29"/>
      <c r="DP1954" s="29"/>
      <c r="DQ1954" s="29"/>
      <c r="DR1954" s="29"/>
      <c r="DS1954" s="29"/>
      <c r="DT1954" s="29"/>
      <c r="DU1954" s="29"/>
      <c r="DV1954" s="29"/>
      <c r="DW1954" s="29"/>
      <c r="DX1954" s="29"/>
      <c r="DY1954" s="29"/>
      <c r="DZ1954" s="29"/>
      <c r="EA1954" s="29"/>
      <c r="EB1954" s="29"/>
      <c r="EC1954" s="29"/>
      <c r="ED1954" s="29"/>
      <c r="EE1954" s="29"/>
      <c r="EF1954" s="29"/>
      <c r="EG1954" s="29"/>
      <c r="EH1954" s="29"/>
      <c r="EI1954" s="29"/>
      <c r="EJ1954" s="29"/>
      <c r="EK1954" s="29"/>
      <c r="EL1954" s="29"/>
      <c r="EM1954" s="29"/>
      <c r="EN1954" s="29"/>
      <c r="EO1954" s="29"/>
      <c r="EP1954" s="29"/>
      <c r="EQ1954" s="29"/>
      <c r="ER1954" s="29"/>
      <c r="ES1954" s="29"/>
      <c r="ET1954" s="29"/>
      <c r="EU1954" s="29"/>
      <c r="EV1954" s="29"/>
      <c r="EW1954" s="29"/>
      <c r="EX1954" s="29"/>
      <c r="EY1954" s="29"/>
      <c r="EZ1954" s="29"/>
      <c r="FA1954" s="29"/>
      <c r="FB1954" s="29"/>
      <c r="FC1954" s="29"/>
      <c r="FD1954" s="29"/>
      <c r="FE1954" s="29"/>
      <c r="FF1954" s="29"/>
      <c r="FG1954" s="29"/>
      <c r="FH1954" s="29"/>
      <c r="FI1954" s="29"/>
      <c r="FJ1954" s="29"/>
      <c r="FK1954" s="29"/>
      <c r="FL1954" s="29"/>
      <c r="FM1954" s="29"/>
      <c r="FN1954" s="29"/>
      <c r="FO1954" s="29"/>
      <c r="FP1954" s="29"/>
      <c r="FQ1954" s="29"/>
      <c r="FR1954" s="29"/>
      <c r="FS1954" s="29"/>
      <c r="FT1954" s="29"/>
      <c r="FU1954" s="29"/>
      <c r="FV1954" s="29"/>
      <c r="FW1954" s="29"/>
      <c r="FX1954" s="29"/>
      <c r="FY1954" s="29"/>
      <c r="FZ1954" s="29"/>
      <c r="GA1954" s="29"/>
      <c r="GB1954" s="29"/>
      <c r="GC1954" s="29"/>
      <c r="GD1954" s="29"/>
      <c r="GE1954" s="31"/>
      <c r="GF1954" s="31"/>
      <c r="GG1954" s="31"/>
      <c r="GH1954" s="31"/>
      <c r="GI1954" s="31"/>
      <c r="GJ1954" s="31"/>
      <c r="GK1954" s="31"/>
      <c r="GL1954" s="31"/>
      <c r="GM1954" s="31"/>
      <c r="GN1954" s="31"/>
    </row>
    <row r="1955" spans="1:196" s="34" customFormat="1" x14ac:dyDescent="0.2">
      <c r="A1955" s="4"/>
      <c r="B1955" s="315"/>
      <c r="C1955" s="315"/>
      <c r="D1955" s="315"/>
      <c r="E1955" s="31"/>
      <c r="F1955" s="319"/>
      <c r="G1955" s="319"/>
      <c r="I1955" s="31"/>
      <c r="J1955" s="31"/>
      <c r="K1955" s="320"/>
      <c r="L1955" s="31"/>
      <c r="M1955" s="38"/>
      <c r="N1955" s="31"/>
      <c r="O1955" s="38"/>
      <c r="P1955" s="321"/>
      <c r="Q1955" s="31"/>
      <c r="R1955" s="31"/>
      <c r="S1955" s="31"/>
      <c r="T1955" s="31"/>
      <c r="U1955" s="31"/>
      <c r="V1955" s="31"/>
      <c r="W1955" s="31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/>
      <c r="BD1955" s="29"/>
      <c r="BE1955" s="29"/>
      <c r="BF1955" s="29"/>
      <c r="BG1955" s="29"/>
      <c r="BH1955" s="29"/>
      <c r="BI1955" s="29"/>
      <c r="BJ1955" s="29"/>
      <c r="BK1955" s="29"/>
      <c r="BL1955" s="29"/>
      <c r="BM1955" s="29"/>
      <c r="BN1955" s="29"/>
      <c r="BO1955" s="29"/>
      <c r="BP1955" s="29"/>
      <c r="BQ1955" s="29"/>
      <c r="BR1955" s="29"/>
      <c r="BS1955" s="29"/>
      <c r="BT1955" s="29"/>
      <c r="BU1955" s="29"/>
      <c r="BV1955" s="29"/>
      <c r="BW1955" s="29"/>
      <c r="BX1955" s="29"/>
      <c r="BY1955" s="29"/>
      <c r="BZ1955" s="29"/>
      <c r="CA1955" s="29"/>
      <c r="CB1955" s="29"/>
      <c r="CC1955" s="29"/>
      <c r="CD1955" s="29"/>
      <c r="CE1955" s="29"/>
      <c r="CF1955" s="29"/>
      <c r="CG1955" s="29"/>
      <c r="CH1955" s="29"/>
      <c r="CI1955" s="29"/>
      <c r="CJ1955" s="29"/>
      <c r="CK1955" s="29"/>
      <c r="CL1955" s="29"/>
      <c r="CM1955" s="29"/>
      <c r="CN1955" s="29"/>
      <c r="CO1955" s="29"/>
      <c r="CP1955" s="29"/>
      <c r="CQ1955" s="29"/>
      <c r="CR1955" s="29"/>
      <c r="CS1955" s="29"/>
      <c r="CT1955" s="29"/>
      <c r="CU1955" s="29"/>
      <c r="CV1955" s="29"/>
      <c r="CW1955" s="29"/>
      <c r="CX1955" s="29"/>
      <c r="CY1955" s="29"/>
      <c r="CZ1955" s="29"/>
      <c r="DA1955" s="29"/>
      <c r="DB1955" s="29"/>
      <c r="DC1955" s="29"/>
      <c r="DD1955" s="29"/>
      <c r="DE1955" s="29"/>
      <c r="DF1955" s="29"/>
      <c r="DG1955" s="29"/>
      <c r="DH1955" s="29"/>
      <c r="DI1955" s="29"/>
      <c r="DJ1955" s="29"/>
      <c r="DK1955" s="29"/>
      <c r="DL1955" s="29"/>
      <c r="DM1955" s="29"/>
      <c r="DN1955" s="29"/>
      <c r="DO1955" s="29"/>
      <c r="DP1955" s="29"/>
      <c r="DQ1955" s="29"/>
      <c r="DR1955" s="29"/>
      <c r="DS1955" s="29"/>
      <c r="DT1955" s="29"/>
      <c r="DU1955" s="29"/>
      <c r="DV1955" s="29"/>
      <c r="DW1955" s="29"/>
      <c r="DX1955" s="29"/>
      <c r="DY1955" s="29"/>
      <c r="DZ1955" s="29"/>
      <c r="EA1955" s="29"/>
      <c r="EB1955" s="29"/>
      <c r="EC1955" s="29"/>
      <c r="ED1955" s="29"/>
      <c r="EE1955" s="29"/>
      <c r="EF1955" s="29"/>
      <c r="EG1955" s="29"/>
      <c r="EH1955" s="29"/>
      <c r="EI1955" s="29"/>
      <c r="EJ1955" s="29"/>
      <c r="EK1955" s="29"/>
      <c r="EL1955" s="29"/>
      <c r="EM1955" s="29"/>
      <c r="EN1955" s="29"/>
      <c r="EO1955" s="29"/>
      <c r="EP1955" s="29"/>
      <c r="EQ1955" s="29"/>
      <c r="ER1955" s="29"/>
      <c r="ES1955" s="29"/>
      <c r="ET1955" s="29"/>
      <c r="EU1955" s="29"/>
      <c r="EV1955" s="29"/>
      <c r="EW1955" s="29"/>
      <c r="EX1955" s="29"/>
      <c r="EY1955" s="29"/>
      <c r="EZ1955" s="29"/>
      <c r="FA1955" s="29"/>
      <c r="FB1955" s="29"/>
      <c r="FC1955" s="29"/>
      <c r="FD1955" s="29"/>
      <c r="FE1955" s="29"/>
      <c r="FF1955" s="29"/>
      <c r="FG1955" s="29"/>
      <c r="FH1955" s="29"/>
      <c r="FI1955" s="29"/>
      <c r="FJ1955" s="29"/>
      <c r="FK1955" s="29"/>
      <c r="FL1955" s="29"/>
      <c r="FM1955" s="29"/>
      <c r="FN1955" s="29"/>
      <c r="FO1955" s="29"/>
      <c r="FP1955" s="29"/>
      <c r="FQ1955" s="29"/>
      <c r="FR1955" s="29"/>
      <c r="FS1955" s="29"/>
      <c r="FT1955" s="29"/>
      <c r="FU1955" s="29"/>
      <c r="FV1955" s="29"/>
      <c r="FW1955" s="29"/>
      <c r="FX1955" s="29"/>
      <c r="FY1955" s="29"/>
      <c r="FZ1955" s="29"/>
      <c r="GA1955" s="29"/>
      <c r="GB1955" s="29"/>
      <c r="GC1955" s="29"/>
      <c r="GD1955" s="29"/>
      <c r="GE1955" s="31"/>
      <c r="GF1955" s="31"/>
      <c r="GG1955" s="31"/>
      <c r="GH1955" s="31"/>
      <c r="GI1955" s="31"/>
      <c r="GJ1955" s="31"/>
      <c r="GK1955" s="31"/>
      <c r="GL1955" s="31"/>
      <c r="GM1955" s="31"/>
      <c r="GN1955" s="31"/>
    </row>
    <row r="1956" spans="1:196" s="34" customFormat="1" x14ac:dyDescent="0.2">
      <c r="A1956" s="4"/>
      <c r="B1956" s="315"/>
      <c r="C1956" s="315"/>
      <c r="D1956" s="315"/>
      <c r="E1956" s="31"/>
      <c r="F1956" s="319"/>
      <c r="G1956" s="319"/>
      <c r="I1956" s="31"/>
      <c r="J1956" s="31"/>
      <c r="K1956" s="320"/>
      <c r="L1956" s="31"/>
      <c r="M1956" s="38"/>
      <c r="N1956" s="31"/>
      <c r="O1956" s="38"/>
      <c r="P1956" s="321"/>
      <c r="Q1956" s="31"/>
      <c r="R1956" s="31"/>
      <c r="S1956" s="31"/>
      <c r="T1956" s="31"/>
      <c r="U1956" s="31"/>
      <c r="V1956" s="31"/>
      <c r="W1956" s="31"/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/>
      <c r="BX1956" s="29"/>
      <c r="BY1956" s="29"/>
      <c r="BZ1956" s="29"/>
      <c r="CA1956" s="29"/>
      <c r="CB1956" s="29"/>
      <c r="CC1956" s="29"/>
      <c r="CD1956" s="29"/>
      <c r="CE1956" s="29"/>
      <c r="CF1956" s="29"/>
      <c r="CG1956" s="29"/>
      <c r="CH1956" s="29"/>
      <c r="CI1956" s="29"/>
      <c r="CJ1956" s="29"/>
      <c r="CK1956" s="29"/>
      <c r="CL1956" s="29"/>
      <c r="CM1956" s="29"/>
      <c r="CN1956" s="29"/>
      <c r="CO1956" s="29"/>
      <c r="CP1956" s="29"/>
      <c r="CQ1956" s="29"/>
      <c r="CR1956" s="29"/>
      <c r="CS1956" s="29"/>
      <c r="CT1956" s="29"/>
      <c r="CU1956" s="29"/>
      <c r="CV1956" s="29"/>
      <c r="CW1956" s="29"/>
      <c r="CX1956" s="29"/>
      <c r="CY1956" s="29"/>
      <c r="CZ1956" s="29"/>
      <c r="DA1956" s="29"/>
      <c r="DB1956" s="29"/>
      <c r="DC1956" s="29"/>
      <c r="DD1956" s="29"/>
      <c r="DE1956" s="29"/>
      <c r="DF1956" s="29"/>
      <c r="DG1956" s="29"/>
      <c r="DH1956" s="29"/>
      <c r="DI1956" s="29"/>
      <c r="DJ1956" s="29"/>
      <c r="DK1956" s="29"/>
      <c r="DL1956" s="29"/>
      <c r="DM1956" s="29"/>
      <c r="DN1956" s="29"/>
      <c r="DO1956" s="29"/>
      <c r="DP1956" s="29"/>
      <c r="DQ1956" s="29"/>
      <c r="DR1956" s="29"/>
      <c r="DS1956" s="29"/>
      <c r="DT1956" s="29"/>
      <c r="DU1956" s="29"/>
      <c r="DV1956" s="29"/>
      <c r="DW1956" s="29"/>
      <c r="DX1956" s="29"/>
      <c r="DY1956" s="29"/>
      <c r="DZ1956" s="29"/>
      <c r="EA1956" s="29"/>
      <c r="EB1956" s="29"/>
      <c r="EC1956" s="29"/>
      <c r="ED1956" s="29"/>
      <c r="EE1956" s="29"/>
      <c r="EF1956" s="29"/>
      <c r="EG1956" s="29"/>
      <c r="EH1956" s="29"/>
      <c r="EI1956" s="29"/>
      <c r="EJ1956" s="29"/>
      <c r="EK1956" s="29"/>
      <c r="EL1956" s="29"/>
      <c r="EM1956" s="29"/>
      <c r="EN1956" s="29"/>
      <c r="EO1956" s="29"/>
      <c r="EP1956" s="29"/>
      <c r="EQ1956" s="29"/>
      <c r="ER1956" s="29"/>
      <c r="ES1956" s="29"/>
      <c r="ET1956" s="29"/>
      <c r="EU1956" s="29"/>
      <c r="EV1956" s="29"/>
      <c r="EW1956" s="29"/>
      <c r="EX1956" s="29"/>
      <c r="EY1956" s="29"/>
      <c r="EZ1956" s="29"/>
      <c r="FA1956" s="29"/>
      <c r="FB1956" s="29"/>
      <c r="FC1956" s="29"/>
      <c r="FD1956" s="29"/>
      <c r="FE1956" s="29"/>
      <c r="FF1956" s="29"/>
      <c r="FG1956" s="29"/>
      <c r="FH1956" s="29"/>
      <c r="FI1956" s="29"/>
      <c r="FJ1956" s="29"/>
      <c r="FK1956" s="29"/>
      <c r="FL1956" s="29"/>
      <c r="FM1956" s="29"/>
      <c r="FN1956" s="29"/>
      <c r="FO1956" s="29"/>
      <c r="FP1956" s="29"/>
      <c r="FQ1956" s="29"/>
      <c r="FR1956" s="29"/>
      <c r="FS1956" s="29"/>
      <c r="FT1956" s="29"/>
      <c r="FU1956" s="29"/>
      <c r="FV1956" s="29"/>
      <c r="FW1956" s="29"/>
      <c r="FX1956" s="29"/>
      <c r="FY1956" s="29"/>
      <c r="FZ1956" s="29"/>
      <c r="GA1956" s="29"/>
      <c r="GB1956" s="29"/>
      <c r="GC1956" s="29"/>
      <c r="GD1956" s="29"/>
      <c r="GE1956" s="31"/>
      <c r="GF1956" s="31"/>
      <c r="GG1956" s="31"/>
      <c r="GH1956" s="31"/>
      <c r="GI1956" s="31"/>
      <c r="GJ1956" s="31"/>
      <c r="GK1956" s="31"/>
      <c r="GL1956" s="31"/>
      <c r="GM1956" s="31"/>
      <c r="GN1956" s="31"/>
    </row>
    <row r="1957" spans="1:196" s="34" customFormat="1" x14ac:dyDescent="0.2">
      <c r="A1957" s="4"/>
      <c r="B1957" s="315"/>
      <c r="C1957" s="315"/>
      <c r="D1957" s="315"/>
      <c r="E1957" s="31"/>
      <c r="F1957" s="319"/>
      <c r="G1957" s="319"/>
      <c r="I1957" s="31"/>
      <c r="J1957" s="31"/>
      <c r="K1957" s="320"/>
      <c r="L1957" s="31"/>
      <c r="M1957" s="38"/>
      <c r="N1957" s="31"/>
      <c r="O1957" s="38"/>
      <c r="P1957" s="321"/>
      <c r="Q1957" s="31"/>
      <c r="R1957" s="31"/>
      <c r="S1957" s="31"/>
      <c r="T1957" s="31"/>
      <c r="U1957" s="31"/>
      <c r="V1957" s="31"/>
      <c r="W1957" s="31"/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/>
      <c r="BD1957" s="29"/>
      <c r="BE1957" s="29"/>
      <c r="BF1957" s="29"/>
      <c r="BG1957" s="29"/>
      <c r="BH1957" s="29"/>
      <c r="BI1957" s="29"/>
      <c r="BJ1957" s="29"/>
      <c r="BK1957" s="29"/>
      <c r="BL1957" s="29"/>
      <c r="BM1957" s="29"/>
      <c r="BN1957" s="29"/>
      <c r="BO1957" s="29"/>
      <c r="BP1957" s="29"/>
      <c r="BQ1957" s="29"/>
      <c r="BR1957" s="29"/>
      <c r="BS1957" s="29"/>
      <c r="BT1957" s="29"/>
      <c r="BU1957" s="29"/>
      <c r="BV1957" s="29"/>
      <c r="BW1957" s="29"/>
      <c r="BX1957" s="29"/>
      <c r="BY1957" s="29"/>
      <c r="BZ1957" s="29"/>
      <c r="CA1957" s="29"/>
      <c r="CB1957" s="29"/>
      <c r="CC1957" s="29"/>
      <c r="CD1957" s="29"/>
      <c r="CE1957" s="29"/>
      <c r="CF1957" s="29"/>
      <c r="CG1957" s="29"/>
      <c r="CH1957" s="29"/>
      <c r="CI1957" s="29"/>
      <c r="CJ1957" s="29"/>
      <c r="CK1957" s="29"/>
      <c r="CL1957" s="29"/>
      <c r="CM1957" s="29"/>
      <c r="CN1957" s="29"/>
      <c r="CO1957" s="29"/>
      <c r="CP1957" s="29"/>
      <c r="CQ1957" s="29"/>
      <c r="CR1957" s="29"/>
      <c r="CS1957" s="29"/>
      <c r="CT1957" s="29"/>
      <c r="CU1957" s="29"/>
      <c r="CV1957" s="29"/>
      <c r="CW1957" s="29"/>
      <c r="CX1957" s="29"/>
      <c r="CY1957" s="29"/>
      <c r="CZ1957" s="29"/>
      <c r="DA1957" s="29"/>
      <c r="DB1957" s="29"/>
      <c r="DC1957" s="29"/>
      <c r="DD1957" s="29"/>
      <c r="DE1957" s="29"/>
      <c r="DF1957" s="29"/>
      <c r="DG1957" s="29"/>
      <c r="DH1957" s="29"/>
      <c r="DI1957" s="29"/>
      <c r="DJ1957" s="29"/>
      <c r="DK1957" s="29"/>
      <c r="DL1957" s="29"/>
      <c r="DM1957" s="29"/>
      <c r="DN1957" s="29"/>
      <c r="DO1957" s="29"/>
      <c r="DP1957" s="29"/>
      <c r="DQ1957" s="29"/>
      <c r="DR1957" s="29"/>
      <c r="DS1957" s="29"/>
      <c r="DT1957" s="29"/>
      <c r="DU1957" s="29"/>
      <c r="DV1957" s="29"/>
      <c r="DW1957" s="29"/>
      <c r="DX1957" s="29"/>
      <c r="DY1957" s="29"/>
      <c r="DZ1957" s="29"/>
      <c r="EA1957" s="29"/>
      <c r="EB1957" s="29"/>
      <c r="EC1957" s="29"/>
      <c r="ED1957" s="29"/>
      <c r="EE1957" s="29"/>
      <c r="EF1957" s="29"/>
      <c r="EG1957" s="29"/>
      <c r="EH1957" s="29"/>
      <c r="EI1957" s="29"/>
      <c r="EJ1957" s="29"/>
      <c r="EK1957" s="29"/>
      <c r="EL1957" s="29"/>
      <c r="EM1957" s="29"/>
      <c r="EN1957" s="29"/>
      <c r="EO1957" s="29"/>
      <c r="EP1957" s="29"/>
      <c r="EQ1957" s="29"/>
      <c r="ER1957" s="29"/>
      <c r="ES1957" s="29"/>
      <c r="ET1957" s="29"/>
      <c r="EU1957" s="29"/>
      <c r="EV1957" s="29"/>
      <c r="EW1957" s="29"/>
      <c r="EX1957" s="29"/>
      <c r="EY1957" s="29"/>
      <c r="EZ1957" s="29"/>
      <c r="FA1957" s="29"/>
      <c r="FB1957" s="29"/>
      <c r="FC1957" s="29"/>
      <c r="FD1957" s="29"/>
      <c r="FE1957" s="29"/>
      <c r="FF1957" s="29"/>
      <c r="FG1957" s="29"/>
      <c r="FH1957" s="29"/>
      <c r="FI1957" s="29"/>
      <c r="FJ1957" s="29"/>
      <c r="FK1957" s="29"/>
      <c r="FL1957" s="29"/>
      <c r="FM1957" s="29"/>
      <c r="FN1957" s="29"/>
      <c r="FO1957" s="29"/>
      <c r="FP1957" s="29"/>
      <c r="FQ1957" s="29"/>
      <c r="FR1957" s="29"/>
      <c r="FS1957" s="29"/>
      <c r="FT1957" s="29"/>
      <c r="FU1957" s="29"/>
      <c r="FV1957" s="29"/>
      <c r="FW1957" s="29"/>
      <c r="FX1957" s="29"/>
      <c r="FY1957" s="29"/>
      <c r="FZ1957" s="29"/>
      <c r="GA1957" s="29"/>
      <c r="GB1957" s="29"/>
      <c r="GC1957" s="29"/>
      <c r="GD1957" s="29"/>
      <c r="GE1957" s="31"/>
      <c r="GF1957" s="31"/>
      <c r="GG1957" s="31"/>
      <c r="GH1957" s="31"/>
      <c r="GI1957" s="31"/>
      <c r="GJ1957" s="31"/>
      <c r="GK1957" s="31"/>
      <c r="GL1957" s="31"/>
      <c r="GM1957" s="31"/>
      <c r="GN1957" s="31"/>
    </row>
    <row r="1958" spans="1:196" s="34" customFormat="1" x14ac:dyDescent="0.2">
      <c r="A1958" s="4"/>
      <c r="B1958" s="315"/>
      <c r="C1958" s="315"/>
      <c r="D1958" s="315"/>
      <c r="E1958" s="31"/>
      <c r="F1958" s="319"/>
      <c r="G1958" s="319"/>
      <c r="I1958" s="31"/>
      <c r="J1958" s="31"/>
      <c r="K1958" s="320"/>
      <c r="L1958" s="31"/>
      <c r="M1958" s="38"/>
      <c r="N1958" s="31"/>
      <c r="O1958" s="38"/>
      <c r="P1958" s="321"/>
      <c r="Q1958" s="31"/>
      <c r="R1958" s="31"/>
      <c r="S1958" s="31"/>
      <c r="T1958" s="31"/>
      <c r="U1958" s="31"/>
      <c r="V1958" s="31"/>
      <c r="W1958" s="31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/>
      <c r="BD1958" s="29"/>
      <c r="BE1958" s="29"/>
      <c r="BF1958" s="29"/>
      <c r="BG1958" s="29"/>
      <c r="BH1958" s="29"/>
      <c r="BI1958" s="29"/>
      <c r="BJ1958" s="29"/>
      <c r="BK1958" s="29"/>
      <c r="BL1958" s="29"/>
      <c r="BM1958" s="29"/>
      <c r="BN1958" s="29"/>
      <c r="BO1958" s="29"/>
      <c r="BP1958" s="29"/>
      <c r="BQ1958" s="29"/>
      <c r="BR1958" s="29"/>
      <c r="BS1958" s="29"/>
      <c r="BT1958" s="29"/>
      <c r="BU1958" s="29"/>
      <c r="BV1958" s="29"/>
      <c r="BW1958" s="29"/>
      <c r="BX1958" s="29"/>
      <c r="BY1958" s="29"/>
      <c r="BZ1958" s="29"/>
      <c r="CA1958" s="29"/>
      <c r="CB1958" s="29"/>
      <c r="CC1958" s="29"/>
      <c r="CD1958" s="29"/>
      <c r="CE1958" s="29"/>
      <c r="CF1958" s="29"/>
      <c r="CG1958" s="29"/>
      <c r="CH1958" s="29"/>
      <c r="CI1958" s="29"/>
      <c r="CJ1958" s="29"/>
      <c r="CK1958" s="29"/>
      <c r="CL1958" s="29"/>
      <c r="CM1958" s="29"/>
      <c r="CN1958" s="29"/>
      <c r="CO1958" s="29"/>
      <c r="CP1958" s="29"/>
      <c r="CQ1958" s="29"/>
      <c r="CR1958" s="29"/>
      <c r="CS1958" s="29"/>
      <c r="CT1958" s="29"/>
      <c r="CU1958" s="29"/>
      <c r="CV1958" s="29"/>
      <c r="CW1958" s="29"/>
      <c r="CX1958" s="29"/>
      <c r="CY1958" s="29"/>
      <c r="CZ1958" s="29"/>
      <c r="DA1958" s="29"/>
      <c r="DB1958" s="29"/>
      <c r="DC1958" s="29"/>
      <c r="DD1958" s="29"/>
      <c r="DE1958" s="29"/>
      <c r="DF1958" s="29"/>
      <c r="DG1958" s="29"/>
      <c r="DH1958" s="29"/>
      <c r="DI1958" s="29"/>
      <c r="DJ1958" s="29"/>
      <c r="DK1958" s="29"/>
      <c r="DL1958" s="29"/>
      <c r="DM1958" s="29"/>
      <c r="DN1958" s="29"/>
      <c r="DO1958" s="29"/>
      <c r="DP1958" s="29"/>
      <c r="DQ1958" s="29"/>
      <c r="DR1958" s="29"/>
      <c r="DS1958" s="29"/>
      <c r="DT1958" s="29"/>
      <c r="DU1958" s="29"/>
      <c r="DV1958" s="29"/>
      <c r="DW1958" s="29"/>
      <c r="DX1958" s="29"/>
      <c r="DY1958" s="29"/>
      <c r="DZ1958" s="29"/>
      <c r="EA1958" s="29"/>
      <c r="EB1958" s="29"/>
      <c r="EC1958" s="29"/>
      <c r="ED1958" s="29"/>
      <c r="EE1958" s="29"/>
      <c r="EF1958" s="29"/>
      <c r="EG1958" s="29"/>
      <c r="EH1958" s="29"/>
      <c r="EI1958" s="29"/>
      <c r="EJ1958" s="29"/>
      <c r="EK1958" s="29"/>
      <c r="EL1958" s="29"/>
      <c r="EM1958" s="29"/>
      <c r="EN1958" s="29"/>
      <c r="EO1958" s="29"/>
      <c r="EP1958" s="29"/>
      <c r="EQ1958" s="29"/>
      <c r="ER1958" s="29"/>
      <c r="ES1958" s="29"/>
      <c r="ET1958" s="29"/>
      <c r="EU1958" s="29"/>
      <c r="EV1958" s="29"/>
      <c r="EW1958" s="29"/>
      <c r="EX1958" s="29"/>
      <c r="EY1958" s="29"/>
      <c r="EZ1958" s="29"/>
      <c r="FA1958" s="29"/>
      <c r="FB1958" s="29"/>
      <c r="FC1958" s="29"/>
      <c r="FD1958" s="29"/>
      <c r="FE1958" s="29"/>
      <c r="FF1958" s="29"/>
      <c r="FG1958" s="29"/>
      <c r="FH1958" s="29"/>
      <c r="FI1958" s="29"/>
      <c r="FJ1958" s="29"/>
      <c r="FK1958" s="29"/>
      <c r="FL1958" s="29"/>
      <c r="FM1958" s="29"/>
      <c r="FN1958" s="29"/>
      <c r="FO1958" s="29"/>
      <c r="FP1958" s="29"/>
      <c r="FQ1958" s="29"/>
      <c r="FR1958" s="29"/>
      <c r="FS1958" s="29"/>
      <c r="FT1958" s="29"/>
      <c r="FU1958" s="29"/>
      <c r="FV1958" s="29"/>
      <c r="FW1958" s="29"/>
      <c r="FX1958" s="29"/>
      <c r="FY1958" s="29"/>
      <c r="FZ1958" s="29"/>
      <c r="GA1958" s="29"/>
      <c r="GB1958" s="29"/>
      <c r="GC1958" s="29"/>
      <c r="GD1958" s="29"/>
      <c r="GE1958" s="31"/>
      <c r="GF1958" s="31"/>
      <c r="GG1958" s="31"/>
      <c r="GH1958" s="31"/>
      <c r="GI1958" s="31"/>
      <c r="GJ1958" s="31"/>
      <c r="GK1958" s="31"/>
      <c r="GL1958" s="31"/>
      <c r="GM1958" s="31"/>
      <c r="GN1958" s="31"/>
    </row>
    <row r="1959" spans="1:196" s="34" customFormat="1" x14ac:dyDescent="0.2">
      <c r="A1959" s="4"/>
      <c r="B1959" s="315"/>
      <c r="C1959" s="315"/>
      <c r="D1959" s="315"/>
      <c r="E1959" s="31"/>
      <c r="F1959" s="319"/>
      <c r="G1959" s="319"/>
      <c r="I1959" s="31"/>
      <c r="J1959" s="31"/>
      <c r="K1959" s="320"/>
      <c r="L1959" s="31"/>
      <c r="M1959" s="38"/>
      <c r="N1959" s="31"/>
      <c r="O1959" s="38"/>
      <c r="P1959" s="321"/>
      <c r="Q1959" s="31"/>
      <c r="R1959" s="31"/>
      <c r="S1959" s="31"/>
      <c r="T1959" s="31"/>
      <c r="U1959" s="31"/>
      <c r="V1959" s="31"/>
      <c r="W1959" s="31"/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  <c r="BE1959" s="29"/>
      <c r="BF1959" s="29"/>
      <c r="BG1959" s="29"/>
      <c r="BH1959" s="29"/>
      <c r="BI1959" s="29"/>
      <c r="BJ1959" s="29"/>
      <c r="BK1959" s="29"/>
      <c r="BL1959" s="29"/>
      <c r="BM1959" s="29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29"/>
      <c r="CB1959" s="29"/>
      <c r="CC1959" s="29"/>
      <c r="CD1959" s="29"/>
      <c r="CE1959" s="29"/>
      <c r="CF1959" s="29"/>
      <c r="CG1959" s="29"/>
      <c r="CH1959" s="29"/>
      <c r="CI1959" s="29"/>
      <c r="CJ1959" s="29"/>
      <c r="CK1959" s="29"/>
      <c r="CL1959" s="29"/>
      <c r="CM1959" s="29"/>
      <c r="CN1959" s="29"/>
      <c r="CO1959" s="29"/>
      <c r="CP1959" s="29"/>
      <c r="CQ1959" s="29"/>
      <c r="CR1959" s="29"/>
      <c r="CS1959" s="29"/>
      <c r="CT1959" s="29"/>
      <c r="CU1959" s="29"/>
      <c r="CV1959" s="29"/>
      <c r="CW1959" s="29"/>
      <c r="CX1959" s="29"/>
      <c r="CY1959" s="29"/>
      <c r="CZ1959" s="29"/>
      <c r="DA1959" s="29"/>
      <c r="DB1959" s="29"/>
      <c r="DC1959" s="29"/>
      <c r="DD1959" s="29"/>
      <c r="DE1959" s="29"/>
      <c r="DF1959" s="29"/>
      <c r="DG1959" s="29"/>
      <c r="DH1959" s="29"/>
      <c r="DI1959" s="29"/>
      <c r="DJ1959" s="29"/>
      <c r="DK1959" s="29"/>
      <c r="DL1959" s="29"/>
      <c r="DM1959" s="29"/>
      <c r="DN1959" s="29"/>
      <c r="DO1959" s="29"/>
      <c r="DP1959" s="29"/>
      <c r="DQ1959" s="29"/>
      <c r="DR1959" s="29"/>
      <c r="DS1959" s="29"/>
      <c r="DT1959" s="29"/>
      <c r="DU1959" s="29"/>
      <c r="DV1959" s="29"/>
      <c r="DW1959" s="29"/>
      <c r="DX1959" s="29"/>
      <c r="DY1959" s="29"/>
      <c r="DZ1959" s="29"/>
      <c r="EA1959" s="29"/>
      <c r="EB1959" s="29"/>
      <c r="EC1959" s="29"/>
      <c r="ED1959" s="29"/>
      <c r="EE1959" s="29"/>
      <c r="EF1959" s="29"/>
      <c r="EG1959" s="29"/>
      <c r="EH1959" s="29"/>
      <c r="EI1959" s="29"/>
      <c r="EJ1959" s="29"/>
      <c r="EK1959" s="29"/>
      <c r="EL1959" s="29"/>
      <c r="EM1959" s="29"/>
      <c r="EN1959" s="29"/>
      <c r="EO1959" s="29"/>
      <c r="EP1959" s="29"/>
      <c r="EQ1959" s="29"/>
      <c r="ER1959" s="29"/>
      <c r="ES1959" s="29"/>
      <c r="ET1959" s="29"/>
      <c r="EU1959" s="29"/>
      <c r="EV1959" s="29"/>
      <c r="EW1959" s="29"/>
      <c r="EX1959" s="29"/>
      <c r="EY1959" s="29"/>
      <c r="EZ1959" s="29"/>
      <c r="FA1959" s="29"/>
      <c r="FB1959" s="29"/>
      <c r="FC1959" s="29"/>
      <c r="FD1959" s="29"/>
      <c r="FE1959" s="29"/>
      <c r="FF1959" s="29"/>
      <c r="FG1959" s="29"/>
      <c r="FH1959" s="29"/>
      <c r="FI1959" s="29"/>
      <c r="FJ1959" s="29"/>
      <c r="FK1959" s="29"/>
      <c r="FL1959" s="29"/>
      <c r="FM1959" s="29"/>
      <c r="FN1959" s="29"/>
      <c r="FO1959" s="29"/>
      <c r="FP1959" s="29"/>
      <c r="FQ1959" s="29"/>
      <c r="FR1959" s="29"/>
      <c r="FS1959" s="29"/>
      <c r="FT1959" s="29"/>
      <c r="FU1959" s="29"/>
      <c r="FV1959" s="29"/>
      <c r="FW1959" s="29"/>
      <c r="FX1959" s="29"/>
      <c r="FY1959" s="29"/>
      <c r="FZ1959" s="29"/>
      <c r="GA1959" s="29"/>
      <c r="GB1959" s="29"/>
      <c r="GC1959" s="29"/>
      <c r="GD1959" s="29"/>
      <c r="GE1959" s="31"/>
      <c r="GF1959" s="31"/>
      <c r="GG1959" s="31"/>
      <c r="GH1959" s="31"/>
      <c r="GI1959" s="31"/>
      <c r="GJ1959" s="31"/>
      <c r="GK1959" s="31"/>
      <c r="GL1959" s="31"/>
      <c r="GM1959" s="31"/>
      <c r="GN1959" s="31"/>
    </row>
    <row r="1960" spans="1:196" s="34" customFormat="1" x14ac:dyDescent="0.2">
      <c r="A1960" s="4"/>
      <c r="B1960" s="315"/>
      <c r="C1960" s="315"/>
      <c r="D1960" s="315"/>
      <c r="E1960" s="31"/>
      <c r="F1960" s="319"/>
      <c r="G1960" s="319"/>
      <c r="I1960" s="31"/>
      <c r="J1960" s="31"/>
      <c r="K1960" s="320"/>
      <c r="L1960" s="31"/>
      <c r="M1960" s="38"/>
      <c r="N1960" s="31"/>
      <c r="O1960" s="38"/>
      <c r="P1960" s="321"/>
      <c r="Q1960" s="31"/>
      <c r="R1960" s="31"/>
      <c r="S1960" s="31"/>
      <c r="T1960" s="31"/>
      <c r="U1960" s="31"/>
      <c r="V1960" s="31"/>
      <c r="W1960" s="31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/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/>
      <c r="BT1960" s="29"/>
      <c r="BU1960" s="29"/>
      <c r="BV1960" s="29"/>
      <c r="BW1960" s="29"/>
      <c r="BX1960" s="29"/>
      <c r="BY1960" s="29"/>
      <c r="BZ1960" s="29"/>
      <c r="CA1960" s="29"/>
      <c r="CB1960" s="29"/>
      <c r="CC1960" s="29"/>
      <c r="CD1960" s="29"/>
      <c r="CE1960" s="29"/>
      <c r="CF1960" s="29"/>
      <c r="CG1960" s="29"/>
      <c r="CH1960" s="29"/>
      <c r="CI1960" s="29"/>
      <c r="CJ1960" s="29"/>
      <c r="CK1960" s="29"/>
      <c r="CL1960" s="29"/>
      <c r="CM1960" s="29"/>
      <c r="CN1960" s="29"/>
      <c r="CO1960" s="29"/>
      <c r="CP1960" s="29"/>
      <c r="CQ1960" s="29"/>
      <c r="CR1960" s="29"/>
      <c r="CS1960" s="29"/>
      <c r="CT1960" s="29"/>
      <c r="CU1960" s="29"/>
      <c r="CV1960" s="29"/>
      <c r="CW1960" s="29"/>
      <c r="CX1960" s="29"/>
      <c r="CY1960" s="29"/>
      <c r="CZ1960" s="29"/>
      <c r="DA1960" s="29"/>
      <c r="DB1960" s="29"/>
      <c r="DC1960" s="29"/>
      <c r="DD1960" s="29"/>
      <c r="DE1960" s="29"/>
      <c r="DF1960" s="29"/>
      <c r="DG1960" s="29"/>
      <c r="DH1960" s="29"/>
      <c r="DI1960" s="29"/>
      <c r="DJ1960" s="29"/>
      <c r="DK1960" s="29"/>
      <c r="DL1960" s="29"/>
      <c r="DM1960" s="29"/>
      <c r="DN1960" s="29"/>
      <c r="DO1960" s="29"/>
      <c r="DP1960" s="29"/>
      <c r="DQ1960" s="29"/>
      <c r="DR1960" s="29"/>
      <c r="DS1960" s="29"/>
      <c r="DT1960" s="29"/>
      <c r="DU1960" s="29"/>
      <c r="DV1960" s="29"/>
      <c r="DW1960" s="29"/>
      <c r="DX1960" s="29"/>
      <c r="DY1960" s="29"/>
      <c r="DZ1960" s="29"/>
      <c r="EA1960" s="29"/>
      <c r="EB1960" s="29"/>
      <c r="EC1960" s="29"/>
      <c r="ED1960" s="29"/>
      <c r="EE1960" s="29"/>
      <c r="EF1960" s="29"/>
      <c r="EG1960" s="29"/>
      <c r="EH1960" s="29"/>
      <c r="EI1960" s="29"/>
      <c r="EJ1960" s="29"/>
      <c r="EK1960" s="29"/>
      <c r="EL1960" s="29"/>
      <c r="EM1960" s="29"/>
      <c r="EN1960" s="29"/>
      <c r="EO1960" s="29"/>
      <c r="EP1960" s="29"/>
      <c r="EQ1960" s="29"/>
      <c r="ER1960" s="29"/>
      <c r="ES1960" s="29"/>
      <c r="ET1960" s="29"/>
      <c r="EU1960" s="29"/>
      <c r="EV1960" s="29"/>
      <c r="EW1960" s="29"/>
      <c r="EX1960" s="29"/>
      <c r="EY1960" s="29"/>
      <c r="EZ1960" s="29"/>
      <c r="FA1960" s="29"/>
      <c r="FB1960" s="29"/>
      <c r="FC1960" s="29"/>
      <c r="FD1960" s="29"/>
      <c r="FE1960" s="29"/>
      <c r="FF1960" s="29"/>
      <c r="FG1960" s="29"/>
      <c r="FH1960" s="29"/>
      <c r="FI1960" s="29"/>
      <c r="FJ1960" s="29"/>
      <c r="FK1960" s="29"/>
      <c r="FL1960" s="29"/>
      <c r="FM1960" s="29"/>
      <c r="FN1960" s="29"/>
      <c r="FO1960" s="29"/>
      <c r="FP1960" s="29"/>
      <c r="FQ1960" s="29"/>
      <c r="FR1960" s="29"/>
      <c r="FS1960" s="29"/>
      <c r="FT1960" s="29"/>
      <c r="FU1960" s="29"/>
      <c r="FV1960" s="29"/>
      <c r="FW1960" s="29"/>
      <c r="FX1960" s="29"/>
      <c r="FY1960" s="29"/>
      <c r="FZ1960" s="29"/>
      <c r="GA1960" s="29"/>
      <c r="GB1960" s="29"/>
      <c r="GC1960" s="29"/>
      <c r="GD1960" s="29"/>
      <c r="GE1960" s="31"/>
      <c r="GF1960" s="31"/>
      <c r="GG1960" s="31"/>
      <c r="GH1960" s="31"/>
      <c r="GI1960" s="31"/>
      <c r="GJ1960" s="31"/>
      <c r="GK1960" s="31"/>
      <c r="GL1960" s="31"/>
      <c r="GM1960" s="31"/>
      <c r="GN1960" s="31"/>
    </row>
    <row r="1961" spans="1:196" s="34" customFormat="1" x14ac:dyDescent="0.2">
      <c r="A1961" s="4"/>
      <c r="B1961" s="315"/>
      <c r="C1961" s="315"/>
      <c r="D1961" s="315"/>
      <c r="E1961" s="31"/>
      <c r="F1961" s="319"/>
      <c r="G1961" s="319"/>
      <c r="I1961" s="31"/>
      <c r="J1961" s="31"/>
      <c r="K1961" s="320"/>
      <c r="L1961" s="31"/>
      <c r="M1961" s="38"/>
      <c r="N1961" s="31"/>
      <c r="O1961" s="38"/>
      <c r="P1961" s="321"/>
      <c r="Q1961" s="31"/>
      <c r="R1961" s="31"/>
      <c r="S1961" s="31"/>
      <c r="T1961" s="31"/>
      <c r="U1961" s="31"/>
      <c r="V1961" s="31"/>
      <c r="W1961" s="31"/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  <c r="BI1961" s="29"/>
      <c r="BJ1961" s="29"/>
      <c r="BK1961" s="29"/>
      <c r="BL1961" s="29"/>
      <c r="BM1961" s="29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29"/>
      <c r="CB1961" s="29"/>
      <c r="CC1961" s="29"/>
      <c r="CD1961" s="29"/>
      <c r="CE1961" s="29"/>
      <c r="CF1961" s="29"/>
      <c r="CG1961" s="29"/>
      <c r="CH1961" s="29"/>
      <c r="CI1961" s="29"/>
      <c r="CJ1961" s="29"/>
      <c r="CK1961" s="29"/>
      <c r="CL1961" s="29"/>
      <c r="CM1961" s="29"/>
      <c r="CN1961" s="29"/>
      <c r="CO1961" s="29"/>
      <c r="CP1961" s="29"/>
      <c r="CQ1961" s="29"/>
      <c r="CR1961" s="29"/>
      <c r="CS1961" s="29"/>
      <c r="CT1961" s="29"/>
      <c r="CU1961" s="29"/>
      <c r="CV1961" s="29"/>
      <c r="CW1961" s="29"/>
      <c r="CX1961" s="29"/>
      <c r="CY1961" s="29"/>
      <c r="CZ1961" s="29"/>
      <c r="DA1961" s="29"/>
      <c r="DB1961" s="29"/>
      <c r="DC1961" s="29"/>
      <c r="DD1961" s="29"/>
      <c r="DE1961" s="29"/>
      <c r="DF1961" s="29"/>
      <c r="DG1961" s="29"/>
      <c r="DH1961" s="29"/>
      <c r="DI1961" s="29"/>
      <c r="DJ1961" s="29"/>
      <c r="DK1961" s="29"/>
      <c r="DL1961" s="29"/>
      <c r="DM1961" s="29"/>
      <c r="DN1961" s="29"/>
      <c r="DO1961" s="29"/>
      <c r="DP1961" s="29"/>
      <c r="DQ1961" s="29"/>
      <c r="DR1961" s="29"/>
      <c r="DS1961" s="29"/>
      <c r="DT1961" s="29"/>
      <c r="DU1961" s="29"/>
      <c r="DV1961" s="29"/>
      <c r="DW1961" s="29"/>
      <c r="DX1961" s="29"/>
      <c r="DY1961" s="29"/>
      <c r="DZ1961" s="29"/>
      <c r="EA1961" s="29"/>
      <c r="EB1961" s="29"/>
      <c r="EC1961" s="29"/>
      <c r="ED1961" s="29"/>
      <c r="EE1961" s="29"/>
      <c r="EF1961" s="29"/>
      <c r="EG1961" s="29"/>
      <c r="EH1961" s="29"/>
      <c r="EI1961" s="29"/>
      <c r="EJ1961" s="29"/>
      <c r="EK1961" s="29"/>
      <c r="EL1961" s="29"/>
      <c r="EM1961" s="29"/>
      <c r="EN1961" s="29"/>
      <c r="EO1961" s="29"/>
      <c r="EP1961" s="29"/>
      <c r="EQ1961" s="29"/>
      <c r="ER1961" s="29"/>
      <c r="ES1961" s="29"/>
      <c r="ET1961" s="29"/>
      <c r="EU1961" s="29"/>
      <c r="EV1961" s="29"/>
      <c r="EW1961" s="29"/>
      <c r="EX1961" s="29"/>
      <c r="EY1961" s="29"/>
      <c r="EZ1961" s="29"/>
      <c r="FA1961" s="29"/>
      <c r="FB1961" s="29"/>
      <c r="FC1961" s="29"/>
      <c r="FD1961" s="29"/>
      <c r="FE1961" s="29"/>
      <c r="FF1961" s="29"/>
      <c r="FG1961" s="29"/>
      <c r="FH1961" s="29"/>
      <c r="FI1961" s="29"/>
      <c r="FJ1961" s="29"/>
      <c r="FK1961" s="29"/>
      <c r="FL1961" s="29"/>
      <c r="FM1961" s="29"/>
      <c r="FN1961" s="29"/>
      <c r="FO1961" s="29"/>
      <c r="FP1961" s="29"/>
      <c r="FQ1961" s="29"/>
      <c r="FR1961" s="29"/>
      <c r="FS1961" s="29"/>
      <c r="FT1961" s="29"/>
      <c r="FU1961" s="29"/>
      <c r="FV1961" s="29"/>
      <c r="FW1961" s="29"/>
      <c r="FX1961" s="29"/>
      <c r="FY1961" s="29"/>
      <c r="FZ1961" s="29"/>
      <c r="GA1961" s="29"/>
      <c r="GB1961" s="29"/>
      <c r="GC1961" s="29"/>
      <c r="GD1961" s="29"/>
      <c r="GE1961" s="31"/>
      <c r="GF1961" s="31"/>
      <c r="GG1961" s="31"/>
      <c r="GH1961" s="31"/>
      <c r="GI1961" s="31"/>
      <c r="GJ1961" s="31"/>
      <c r="GK1961" s="31"/>
      <c r="GL1961" s="31"/>
      <c r="GM1961" s="31"/>
      <c r="GN1961" s="31"/>
    </row>
    <row r="1962" spans="1:196" s="34" customFormat="1" x14ac:dyDescent="0.2">
      <c r="A1962" s="4"/>
      <c r="B1962" s="315"/>
      <c r="C1962" s="315"/>
      <c r="D1962" s="315"/>
      <c r="E1962" s="31"/>
      <c r="F1962" s="319"/>
      <c r="G1962" s="319"/>
      <c r="I1962" s="31"/>
      <c r="J1962" s="31"/>
      <c r="K1962" s="320"/>
      <c r="L1962" s="31"/>
      <c r="M1962" s="38"/>
      <c r="N1962" s="31"/>
      <c r="O1962" s="38"/>
      <c r="P1962" s="321"/>
      <c r="Q1962" s="31"/>
      <c r="R1962" s="31"/>
      <c r="S1962" s="31"/>
      <c r="T1962" s="31"/>
      <c r="U1962" s="31"/>
      <c r="V1962" s="31"/>
      <c r="W1962" s="31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/>
      <c r="BD1962" s="29"/>
      <c r="BE1962" s="29"/>
      <c r="BF1962" s="29"/>
      <c r="BG1962" s="29"/>
      <c r="BH1962" s="29"/>
      <c r="BI1962" s="29"/>
      <c r="BJ1962" s="29"/>
      <c r="BK1962" s="29"/>
      <c r="BL1962" s="29"/>
      <c r="BM1962" s="29"/>
      <c r="BN1962" s="29"/>
      <c r="BO1962" s="29"/>
      <c r="BP1962" s="29"/>
      <c r="BQ1962" s="29"/>
      <c r="BR1962" s="29"/>
      <c r="BS1962" s="29"/>
      <c r="BT1962" s="29"/>
      <c r="BU1962" s="29"/>
      <c r="BV1962" s="29"/>
      <c r="BW1962" s="29"/>
      <c r="BX1962" s="29"/>
      <c r="BY1962" s="29"/>
      <c r="BZ1962" s="29"/>
      <c r="CA1962" s="29"/>
      <c r="CB1962" s="29"/>
      <c r="CC1962" s="29"/>
      <c r="CD1962" s="29"/>
      <c r="CE1962" s="29"/>
      <c r="CF1962" s="29"/>
      <c r="CG1962" s="29"/>
      <c r="CH1962" s="29"/>
      <c r="CI1962" s="29"/>
      <c r="CJ1962" s="29"/>
      <c r="CK1962" s="29"/>
      <c r="CL1962" s="29"/>
      <c r="CM1962" s="29"/>
      <c r="CN1962" s="29"/>
      <c r="CO1962" s="29"/>
      <c r="CP1962" s="29"/>
      <c r="CQ1962" s="29"/>
      <c r="CR1962" s="29"/>
      <c r="CS1962" s="29"/>
      <c r="CT1962" s="29"/>
      <c r="CU1962" s="29"/>
      <c r="CV1962" s="29"/>
      <c r="CW1962" s="29"/>
      <c r="CX1962" s="29"/>
      <c r="CY1962" s="29"/>
      <c r="CZ1962" s="29"/>
      <c r="DA1962" s="29"/>
      <c r="DB1962" s="29"/>
      <c r="DC1962" s="29"/>
      <c r="DD1962" s="29"/>
      <c r="DE1962" s="29"/>
      <c r="DF1962" s="29"/>
      <c r="DG1962" s="29"/>
      <c r="DH1962" s="29"/>
      <c r="DI1962" s="29"/>
      <c r="DJ1962" s="29"/>
      <c r="DK1962" s="29"/>
      <c r="DL1962" s="29"/>
      <c r="DM1962" s="29"/>
      <c r="DN1962" s="29"/>
      <c r="DO1962" s="29"/>
      <c r="DP1962" s="29"/>
      <c r="DQ1962" s="29"/>
      <c r="DR1962" s="29"/>
      <c r="DS1962" s="29"/>
      <c r="DT1962" s="29"/>
      <c r="DU1962" s="29"/>
      <c r="DV1962" s="29"/>
      <c r="DW1962" s="29"/>
      <c r="DX1962" s="29"/>
      <c r="DY1962" s="29"/>
      <c r="DZ1962" s="29"/>
      <c r="EA1962" s="29"/>
      <c r="EB1962" s="29"/>
      <c r="EC1962" s="29"/>
      <c r="ED1962" s="29"/>
      <c r="EE1962" s="29"/>
      <c r="EF1962" s="29"/>
      <c r="EG1962" s="29"/>
      <c r="EH1962" s="29"/>
      <c r="EI1962" s="29"/>
      <c r="EJ1962" s="29"/>
      <c r="EK1962" s="29"/>
      <c r="EL1962" s="29"/>
      <c r="EM1962" s="29"/>
      <c r="EN1962" s="29"/>
      <c r="EO1962" s="29"/>
      <c r="EP1962" s="29"/>
      <c r="EQ1962" s="29"/>
      <c r="ER1962" s="29"/>
      <c r="ES1962" s="29"/>
      <c r="ET1962" s="29"/>
      <c r="EU1962" s="29"/>
      <c r="EV1962" s="29"/>
      <c r="EW1962" s="29"/>
      <c r="EX1962" s="29"/>
      <c r="EY1962" s="29"/>
      <c r="EZ1962" s="29"/>
      <c r="FA1962" s="29"/>
      <c r="FB1962" s="29"/>
      <c r="FC1962" s="29"/>
      <c r="FD1962" s="29"/>
      <c r="FE1962" s="29"/>
      <c r="FF1962" s="29"/>
      <c r="FG1962" s="29"/>
      <c r="FH1962" s="29"/>
      <c r="FI1962" s="29"/>
      <c r="FJ1962" s="29"/>
      <c r="FK1962" s="29"/>
      <c r="FL1962" s="29"/>
      <c r="FM1962" s="29"/>
      <c r="FN1962" s="29"/>
      <c r="FO1962" s="29"/>
      <c r="FP1962" s="29"/>
      <c r="FQ1962" s="29"/>
      <c r="FR1962" s="29"/>
      <c r="FS1962" s="29"/>
      <c r="FT1962" s="29"/>
      <c r="FU1962" s="29"/>
      <c r="FV1962" s="29"/>
      <c r="FW1962" s="29"/>
      <c r="FX1962" s="29"/>
      <c r="FY1962" s="29"/>
      <c r="FZ1962" s="29"/>
      <c r="GA1962" s="29"/>
      <c r="GB1962" s="29"/>
      <c r="GC1962" s="29"/>
      <c r="GD1962" s="29"/>
      <c r="GE1962" s="31"/>
      <c r="GF1962" s="31"/>
      <c r="GG1962" s="31"/>
      <c r="GH1962" s="31"/>
      <c r="GI1962" s="31"/>
      <c r="GJ1962" s="31"/>
      <c r="GK1962" s="31"/>
      <c r="GL1962" s="31"/>
      <c r="GM1962" s="31"/>
      <c r="GN1962" s="31"/>
    </row>
    <row r="1963" spans="1:196" s="34" customFormat="1" x14ac:dyDescent="0.2">
      <c r="A1963" s="4"/>
      <c r="B1963" s="315"/>
      <c r="C1963" s="315"/>
      <c r="D1963" s="315"/>
      <c r="E1963" s="31"/>
      <c r="F1963" s="319"/>
      <c r="G1963" s="319"/>
      <c r="I1963" s="31"/>
      <c r="J1963" s="31"/>
      <c r="K1963" s="320"/>
      <c r="L1963" s="31"/>
      <c r="M1963" s="38"/>
      <c r="N1963" s="31"/>
      <c r="O1963" s="38"/>
      <c r="P1963" s="321"/>
      <c r="Q1963" s="31"/>
      <c r="R1963" s="31"/>
      <c r="S1963" s="31"/>
      <c r="T1963" s="31"/>
      <c r="U1963" s="31"/>
      <c r="V1963" s="31"/>
      <c r="W1963" s="31"/>
      <c r="X1963" s="29"/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/>
      <c r="BD1963" s="29"/>
      <c r="BE1963" s="29"/>
      <c r="BF1963" s="29"/>
      <c r="BG1963" s="29"/>
      <c r="BH1963" s="29"/>
      <c r="BI1963" s="29"/>
      <c r="BJ1963" s="29"/>
      <c r="BK1963" s="29"/>
      <c r="BL1963" s="29"/>
      <c r="BM1963" s="29"/>
      <c r="BN1963" s="29"/>
      <c r="BO1963" s="29"/>
      <c r="BP1963" s="29"/>
      <c r="BQ1963" s="29"/>
      <c r="BR1963" s="29"/>
      <c r="BS1963" s="29"/>
      <c r="BT1963" s="29"/>
      <c r="BU1963" s="29"/>
      <c r="BV1963" s="29"/>
      <c r="BW1963" s="29"/>
      <c r="BX1963" s="29"/>
      <c r="BY1963" s="29"/>
      <c r="BZ1963" s="29"/>
      <c r="CA1963" s="29"/>
      <c r="CB1963" s="29"/>
      <c r="CC1963" s="29"/>
      <c r="CD1963" s="29"/>
      <c r="CE1963" s="29"/>
      <c r="CF1963" s="29"/>
      <c r="CG1963" s="29"/>
      <c r="CH1963" s="29"/>
      <c r="CI1963" s="29"/>
      <c r="CJ1963" s="29"/>
      <c r="CK1963" s="29"/>
      <c r="CL1963" s="29"/>
      <c r="CM1963" s="29"/>
      <c r="CN1963" s="29"/>
      <c r="CO1963" s="29"/>
      <c r="CP1963" s="29"/>
      <c r="CQ1963" s="29"/>
      <c r="CR1963" s="29"/>
      <c r="CS1963" s="29"/>
      <c r="CT1963" s="29"/>
      <c r="CU1963" s="29"/>
      <c r="CV1963" s="29"/>
      <c r="CW1963" s="29"/>
      <c r="CX1963" s="29"/>
      <c r="CY1963" s="29"/>
      <c r="CZ1963" s="29"/>
      <c r="DA1963" s="29"/>
      <c r="DB1963" s="29"/>
      <c r="DC1963" s="29"/>
      <c r="DD1963" s="29"/>
      <c r="DE1963" s="29"/>
      <c r="DF1963" s="29"/>
      <c r="DG1963" s="29"/>
      <c r="DH1963" s="29"/>
      <c r="DI1963" s="29"/>
      <c r="DJ1963" s="29"/>
      <c r="DK1963" s="29"/>
      <c r="DL1963" s="29"/>
      <c r="DM1963" s="29"/>
      <c r="DN1963" s="29"/>
      <c r="DO1963" s="29"/>
      <c r="DP1963" s="29"/>
      <c r="DQ1963" s="29"/>
      <c r="DR1963" s="29"/>
      <c r="DS1963" s="29"/>
      <c r="DT1963" s="29"/>
      <c r="DU1963" s="29"/>
      <c r="DV1963" s="29"/>
      <c r="DW1963" s="29"/>
      <c r="DX1963" s="29"/>
      <c r="DY1963" s="29"/>
      <c r="DZ1963" s="29"/>
      <c r="EA1963" s="29"/>
      <c r="EB1963" s="29"/>
      <c r="EC1963" s="29"/>
      <c r="ED1963" s="29"/>
      <c r="EE1963" s="29"/>
      <c r="EF1963" s="29"/>
      <c r="EG1963" s="29"/>
      <c r="EH1963" s="29"/>
      <c r="EI1963" s="29"/>
      <c r="EJ1963" s="29"/>
      <c r="EK1963" s="29"/>
      <c r="EL1963" s="29"/>
      <c r="EM1963" s="29"/>
      <c r="EN1963" s="29"/>
      <c r="EO1963" s="29"/>
      <c r="EP1963" s="29"/>
      <c r="EQ1963" s="29"/>
      <c r="ER1963" s="29"/>
      <c r="ES1963" s="29"/>
      <c r="ET1963" s="29"/>
      <c r="EU1963" s="29"/>
      <c r="EV1963" s="29"/>
      <c r="EW1963" s="29"/>
      <c r="EX1963" s="29"/>
      <c r="EY1963" s="29"/>
      <c r="EZ1963" s="29"/>
      <c r="FA1963" s="29"/>
      <c r="FB1963" s="29"/>
      <c r="FC1963" s="29"/>
      <c r="FD1963" s="29"/>
      <c r="FE1963" s="29"/>
      <c r="FF1963" s="29"/>
      <c r="FG1963" s="29"/>
      <c r="FH1963" s="29"/>
      <c r="FI1963" s="29"/>
      <c r="FJ1963" s="29"/>
      <c r="FK1963" s="29"/>
      <c r="FL1963" s="29"/>
      <c r="FM1963" s="29"/>
      <c r="FN1963" s="29"/>
      <c r="FO1963" s="29"/>
      <c r="FP1963" s="29"/>
      <c r="FQ1963" s="29"/>
      <c r="FR1963" s="29"/>
      <c r="FS1963" s="29"/>
      <c r="FT1963" s="29"/>
      <c r="FU1963" s="29"/>
      <c r="FV1963" s="29"/>
      <c r="FW1963" s="29"/>
      <c r="FX1963" s="29"/>
      <c r="FY1963" s="29"/>
      <c r="FZ1963" s="29"/>
      <c r="GA1963" s="29"/>
      <c r="GB1963" s="29"/>
      <c r="GC1963" s="29"/>
      <c r="GD1963" s="29"/>
      <c r="GE1963" s="31"/>
      <c r="GF1963" s="31"/>
      <c r="GG1963" s="31"/>
      <c r="GH1963" s="31"/>
      <c r="GI1963" s="31"/>
      <c r="GJ1963" s="31"/>
      <c r="GK1963" s="31"/>
      <c r="GL1963" s="31"/>
      <c r="GM1963" s="31"/>
      <c r="GN1963" s="31"/>
    </row>
    <row r="1964" spans="1:196" s="34" customFormat="1" x14ac:dyDescent="0.2">
      <c r="A1964" s="4"/>
      <c r="B1964" s="315"/>
      <c r="C1964" s="315"/>
      <c r="D1964" s="315"/>
      <c r="E1964" s="31"/>
      <c r="F1964" s="319"/>
      <c r="G1964" s="319"/>
      <c r="I1964" s="31"/>
      <c r="J1964" s="31"/>
      <c r="K1964" s="320"/>
      <c r="L1964" s="31"/>
      <c r="M1964" s="38"/>
      <c r="N1964" s="31"/>
      <c r="O1964" s="38"/>
      <c r="P1964" s="321"/>
      <c r="Q1964" s="31"/>
      <c r="R1964" s="31"/>
      <c r="S1964" s="31"/>
      <c r="T1964" s="31"/>
      <c r="U1964" s="31"/>
      <c r="V1964" s="31"/>
      <c r="W1964" s="31"/>
      <c r="X1964" s="29"/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/>
      <c r="BD1964" s="29"/>
      <c r="BE1964" s="29"/>
      <c r="BF1964" s="29"/>
      <c r="BG1964" s="29"/>
      <c r="BH1964" s="29"/>
      <c r="BI1964" s="29"/>
      <c r="BJ1964" s="29"/>
      <c r="BK1964" s="29"/>
      <c r="BL1964" s="29"/>
      <c r="BM1964" s="29"/>
      <c r="BN1964" s="29"/>
      <c r="BO1964" s="29"/>
      <c r="BP1964" s="29"/>
      <c r="BQ1964" s="29"/>
      <c r="BR1964" s="29"/>
      <c r="BS1964" s="29"/>
      <c r="BT1964" s="29"/>
      <c r="BU1964" s="29"/>
      <c r="BV1964" s="29"/>
      <c r="BW1964" s="29"/>
      <c r="BX1964" s="29"/>
      <c r="BY1964" s="29"/>
      <c r="BZ1964" s="29"/>
      <c r="CA1964" s="29"/>
      <c r="CB1964" s="29"/>
      <c r="CC1964" s="29"/>
      <c r="CD1964" s="29"/>
      <c r="CE1964" s="29"/>
      <c r="CF1964" s="29"/>
      <c r="CG1964" s="29"/>
      <c r="CH1964" s="29"/>
      <c r="CI1964" s="29"/>
      <c r="CJ1964" s="29"/>
      <c r="CK1964" s="29"/>
      <c r="CL1964" s="29"/>
      <c r="CM1964" s="29"/>
      <c r="CN1964" s="29"/>
      <c r="CO1964" s="29"/>
      <c r="CP1964" s="29"/>
      <c r="CQ1964" s="29"/>
      <c r="CR1964" s="29"/>
      <c r="CS1964" s="29"/>
      <c r="CT1964" s="29"/>
      <c r="CU1964" s="29"/>
      <c r="CV1964" s="29"/>
      <c r="CW1964" s="29"/>
      <c r="CX1964" s="29"/>
      <c r="CY1964" s="29"/>
      <c r="CZ1964" s="29"/>
      <c r="DA1964" s="29"/>
      <c r="DB1964" s="29"/>
      <c r="DC1964" s="29"/>
      <c r="DD1964" s="29"/>
      <c r="DE1964" s="29"/>
      <c r="DF1964" s="29"/>
      <c r="DG1964" s="29"/>
      <c r="DH1964" s="29"/>
      <c r="DI1964" s="29"/>
      <c r="DJ1964" s="29"/>
      <c r="DK1964" s="29"/>
      <c r="DL1964" s="29"/>
      <c r="DM1964" s="29"/>
      <c r="DN1964" s="29"/>
      <c r="DO1964" s="29"/>
      <c r="DP1964" s="29"/>
      <c r="DQ1964" s="29"/>
      <c r="DR1964" s="29"/>
      <c r="DS1964" s="29"/>
      <c r="DT1964" s="29"/>
      <c r="DU1964" s="29"/>
      <c r="DV1964" s="29"/>
      <c r="DW1964" s="29"/>
      <c r="DX1964" s="29"/>
      <c r="DY1964" s="29"/>
      <c r="DZ1964" s="29"/>
      <c r="EA1964" s="29"/>
      <c r="EB1964" s="29"/>
      <c r="EC1964" s="29"/>
      <c r="ED1964" s="29"/>
      <c r="EE1964" s="29"/>
      <c r="EF1964" s="29"/>
      <c r="EG1964" s="29"/>
      <c r="EH1964" s="29"/>
      <c r="EI1964" s="29"/>
      <c r="EJ1964" s="29"/>
      <c r="EK1964" s="29"/>
      <c r="EL1964" s="29"/>
      <c r="EM1964" s="29"/>
      <c r="EN1964" s="29"/>
      <c r="EO1964" s="29"/>
      <c r="EP1964" s="29"/>
      <c r="EQ1964" s="29"/>
      <c r="ER1964" s="29"/>
      <c r="ES1964" s="29"/>
      <c r="ET1964" s="29"/>
      <c r="EU1964" s="29"/>
      <c r="EV1964" s="29"/>
      <c r="EW1964" s="29"/>
      <c r="EX1964" s="29"/>
      <c r="EY1964" s="29"/>
      <c r="EZ1964" s="29"/>
      <c r="FA1964" s="29"/>
      <c r="FB1964" s="29"/>
      <c r="FC1964" s="29"/>
      <c r="FD1964" s="29"/>
      <c r="FE1964" s="29"/>
      <c r="FF1964" s="29"/>
      <c r="FG1964" s="29"/>
      <c r="FH1964" s="29"/>
      <c r="FI1964" s="29"/>
      <c r="FJ1964" s="29"/>
      <c r="FK1964" s="29"/>
      <c r="FL1964" s="29"/>
      <c r="FM1964" s="29"/>
      <c r="FN1964" s="29"/>
      <c r="FO1964" s="29"/>
      <c r="FP1964" s="29"/>
      <c r="FQ1964" s="29"/>
      <c r="FR1964" s="29"/>
      <c r="FS1964" s="29"/>
      <c r="FT1964" s="29"/>
      <c r="FU1964" s="29"/>
      <c r="FV1964" s="29"/>
      <c r="FW1964" s="29"/>
      <c r="FX1964" s="29"/>
      <c r="FY1964" s="29"/>
      <c r="FZ1964" s="29"/>
      <c r="GA1964" s="29"/>
      <c r="GB1964" s="29"/>
      <c r="GC1964" s="29"/>
      <c r="GD1964" s="29"/>
      <c r="GE1964" s="31"/>
      <c r="GF1964" s="31"/>
      <c r="GG1964" s="31"/>
      <c r="GH1964" s="31"/>
      <c r="GI1964" s="31"/>
      <c r="GJ1964" s="31"/>
      <c r="GK1964" s="31"/>
      <c r="GL1964" s="31"/>
      <c r="GM1964" s="31"/>
      <c r="GN1964" s="31"/>
    </row>
    <row r="1965" spans="1:196" s="34" customFormat="1" x14ac:dyDescent="0.2">
      <c r="A1965" s="4"/>
      <c r="B1965" s="315"/>
      <c r="C1965" s="315"/>
      <c r="D1965" s="315"/>
      <c r="E1965" s="31"/>
      <c r="F1965" s="319"/>
      <c r="G1965" s="319"/>
      <c r="I1965" s="31"/>
      <c r="J1965" s="31"/>
      <c r="K1965" s="320"/>
      <c r="L1965" s="31"/>
      <c r="M1965" s="38"/>
      <c r="N1965" s="31"/>
      <c r="O1965" s="38"/>
      <c r="P1965" s="321"/>
      <c r="Q1965" s="31"/>
      <c r="R1965" s="31"/>
      <c r="S1965" s="31"/>
      <c r="T1965" s="31"/>
      <c r="U1965" s="31"/>
      <c r="V1965" s="31"/>
      <c r="W1965" s="31"/>
      <c r="X1965" s="29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  <c r="BE1965" s="29"/>
      <c r="BF1965" s="29"/>
      <c r="BG1965" s="29"/>
      <c r="BH1965" s="29"/>
      <c r="BI1965" s="29"/>
      <c r="BJ1965" s="29"/>
      <c r="BK1965" s="29"/>
      <c r="BL1965" s="29"/>
      <c r="BM1965" s="29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29"/>
      <c r="CB1965" s="29"/>
      <c r="CC1965" s="29"/>
      <c r="CD1965" s="29"/>
      <c r="CE1965" s="29"/>
      <c r="CF1965" s="29"/>
      <c r="CG1965" s="29"/>
      <c r="CH1965" s="29"/>
      <c r="CI1965" s="29"/>
      <c r="CJ1965" s="29"/>
      <c r="CK1965" s="29"/>
      <c r="CL1965" s="29"/>
      <c r="CM1965" s="29"/>
      <c r="CN1965" s="29"/>
      <c r="CO1965" s="29"/>
      <c r="CP1965" s="29"/>
      <c r="CQ1965" s="29"/>
      <c r="CR1965" s="29"/>
      <c r="CS1965" s="29"/>
      <c r="CT1965" s="29"/>
      <c r="CU1965" s="29"/>
      <c r="CV1965" s="29"/>
      <c r="CW1965" s="29"/>
      <c r="CX1965" s="29"/>
      <c r="CY1965" s="29"/>
      <c r="CZ1965" s="29"/>
      <c r="DA1965" s="29"/>
      <c r="DB1965" s="29"/>
      <c r="DC1965" s="29"/>
      <c r="DD1965" s="29"/>
      <c r="DE1965" s="29"/>
      <c r="DF1965" s="29"/>
      <c r="DG1965" s="29"/>
      <c r="DH1965" s="29"/>
      <c r="DI1965" s="29"/>
      <c r="DJ1965" s="29"/>
      <c r="DK1965" s="29"/>
      <c r="DL1965" s="29"/>
      <c r="DM1965" s="29"/>
      <c r="DN1965" s="29"/>
      <c r="DO1965" s="29"/>
      <c r="DP1965" s="29"/>
      <c r="DQ1965" s="29"/>
      <c r="DR1965" s="29"/>
      <c r="DS1965" s="29"/>
      <c r="DT1965" s="29"/>
      <c r="DU1965" s="29"/>
      <c r="DV1965" s="29"/>
      <c r="DW1965" s="29"/>
      <c r="DX1965" s="29"/>
      <c r="DY1965" s="29"/>
      <c r="DZ1965" s="29"/>
      <c r="EA1965" s="29"/>
      <c r="EB1965" s="29"/>
      <c r="EC1965" s="29"/>
      <c r="ED1965" s="29"/>
      <c r="EE1965" s="29"/>
      <c r="EF1965" s="29"/>
      <c r="EG1965" s="29"/>
      <c r="EH1965" s="29"/>
      <c r="EI1965" s="29"/>
      <c r="EJ1965" s="29"/>
      <c r="EK1965" s="29"/>
      <c r="EL1965" s="29"/>
      <c r="EM1965" s="29"/>
      <c r="EN1965" s="29"/>
      <c r="EO1965" s="29"/>
      <c r="EP1965" s="29"/>
      <c r="EQ1965" s="29"/>
      <c r="ER1965" s="29"/>
      <c r="ES1965" s="29"/>
      <c r="ET1965" s="29"/>
      <c r="EU1965" s="29"/>
      <c r="EV1965" s="29"/>
      <c r="EW1965" s="29"/>
      <c r="EX1965" s="29"/>
      <c r="EY1965" s="29"/>
      <c r="EZ1965" s="29"/>
      <c r="FA1965" s="29"/>
      <c r="FB1965" s="29"/>
      <c r="FC1965" s="29"/>
      <c r="FD1965" s="29"/>
      <c r="FE1965" s="29"/>
      <c r="FF1965" s="29"/>
      <c r="FG1965" s="29"/>
      <c r="FH1965" s="29"/>
      <c r="FI1965" s="29"/>
      <c r="FJ1965" s="29"/>
      <c r="FK1965" s="29"/>
      <c r="FL1965" s="29"/>
      <c r="FM1965" s="29"/>
      <c r="FN1965" s="29"/>
      <c r="FO1965" s="29"/>
      <c r="FP1965" s="29"/>
      <c r="FQ1965" s="29"/>
      <c r="FR1965" s="29"/>
      <c r="FS1965" s="29"/>
      <c r="FT1965" s="29"/>
      <c r="FU1965" s="29"/>
      <c r="FV1965" s="29"/>
      <c r="FW1965" s="29"/>
      <c r="FX1965" s="29"/>
      <c r="FY1965" s="29"/>
      <c r="FZ1965" s="29"/>
      <c r="GA1965" s="29"/>
      <c r="GB1965" s="29"/>
      <c r="GC1965" s="29"/>
      <c r="GD1965" s="29"/>
      <c r="GE1965" s="31"/>
      <c r="GF1965" s="31"/>
      <c r="GG1965" s="31"/>
      <c r="GH1965" s="31"/>
      <c r="GI1965" s="31"/>
      <c r="GJ1965" s="31"/>
      <c r="GK1965" s="31"/>
      <c r="GL1965" s="31"/>
      <c r="GM1965" s="31"/>
      <c r="GN1965" s="31"/>
    </row>
    <row r="1966" spans="1:196" s="34" customFormat="1" x14ac:dyDescent="0.2">
      <c r="A1966" s="4"/>
      <c r="B1966" s="315"/>
      <c r="C1966" s="315"/>
      <c r="D1966" s="315"/>
      <c r="E1966" s="31"/>
      <c r="F1966" s="319"/>
      <c r="G1966" s="319"/>
      <c r="I1966" s="31"/>
      <c r="J1966" s="31"/>
      <c r="K1966" s="320"/>
      <c r="L1966" s="31"/>
      <c r="M1966" s="38"/>
      <c r="N1966" s="31"/>
      <c r="O1966" s="38"/>
      <c r="P1966" s="321"/>
      <c r="Q1966" s="31"/>
      <c r="R1966" s="31"/>
      <c r="S1966" s="31"/>
      <c r="T1966" s="31"/>
      <c r="U1966" s="31"/>
      <c r="V1966" s="31"/>
      <c r="W1966" s="31"/>
      <c r="X1966" s="29"/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/>
      <c r="BD1966" s="29"/>
      <c r="BE1966" s="29"/>
      <c r="BF1966" s="29"/>
      <c r="BG1966" s="29"/>
      <c r="BH1966" s="29"/>
      <c r="BI1966" s="29"/>
      <c r="BJ1966" s="29"/>
      <c r="BK1966" s="29"/>
      <c r="BL1966" s="29"/>
      <c r="BM1966" s="29"/>
      <c r="BN1966" s="29"/>
      <c r="BO1966" s="29"/>
      <c r="BP1966" s="29"/>
      <c r="BQ1966" s="29"/>
      <c r="BR1966" s="29"/>
      <c r="BS1966" s="29"/>
      <c r="BT1966" s="29"/>
      <c r="BU1966" s="29"/>
      <c r="BV1966" s="29"/>
      <c r="BW1966" s="29"/>
      <c r="BX1966" s="29"/>
      <c r="BY1966" s="29"/>
      <c r="BZ1966" s="29"/>
      <c r="CA1966" s="29"/>
      <c r="CB1966" s="29"/>
      <c r="CC1966" s="29"/>
      <c r="CD1966" s="29"/>
      <c r="CE1966" s="29"/>
      <c r="CF1966" s="29"/>
      <c r="CG1966" s="29"/>
      <c r="CH1966" s="29"/>
      <c r="CI1966" s="29"/>
      <c r="CJ1966" s="29"/>
      <c r="CK1966" s="29"/>
      <c r="CL1966" s="29"/>
      <c r="CM1966" s="29"/>
      <c r="CN1966" s="29"/>
      <c r="CO1966" s="29"/>
      <c r="CP1966" s="29"/>
      <c r="CQ1966" s="29"/>
      <c r="CR1966" s="29"/>
      <c r="CS1966" s="29"/>
      <c r="CT1966" s="29"/>
      <c r="CU1966" s="29"/>
      <c r="CV1966" s="29"/>
      <c r="CW1966" s="29"/>
      <c r="CX1966" s="29"/>
      <c r="CY1966" s="29"/>
      <c r="CZ1966" s="29"/>
      <c r="DA1966" s="29"/>
      <c r="DB1966" s="29"/>
      <c r="DC1966" s="29"/>
      <c r="DD1966" s="29"/>
      <c r="DE1966" s="29"/>
      <c r="DF1966" s="29"/>
      <c r="DG1966" s="29"/>
      <c r="DH1966" s="29"/>
      <c r="DI1966" s="29"/>
      <c r="DJ1966" s="29"/>
      <c r="DK1966" s="29"/>
      <c r="DL1966" s="29"/>
      <c r="DM1966" s="29"/>
      <c r="DN1966" s="29"/>
      <c r="DO1966" s="29"/>
      <c r="DP1966" s="29"/>
      <c r="DQ1966" s="29"/>
      <c r="DR1966" s="29"/>
      <c r="DS1966" s="29"/>
      <c r="DT1966" s="29"/>
      <c r="DU1966" s="29"/>
      <c r="DV1966" s="29"/>
      <c r="DW1966" s="29"/>
      <c r="DX1966" s="29"/>
      <c r="DY1966" s="29"/>
      <c r="DZ1966" s="29"/>
      <c r="EA1966" s="29"/>
      <c r="EB1966" s="29"/>
      <c r="EC1966" s="29"/>
      <c r="ED1966" s="29"/>
      <c r="EE1966" s="29"/>
      <c r="EF1966" s="29"/>
      <c r="EG1966" s="29"/>
      <c r="EH1966" s="29"/>
      <c r="EI1966" s="29"/>
      <c r="EJ1966" s="29"/>
      <c r="EK1966" s="29"/>
      <c r="EL1966" s="29"/>
      <c r="EM1966" s="29"/>
      <c r="EN1966" s="29"/>
      <c r="EO1966" s="29"/>
      <c r="EP1966" s="29"/>
      <c r="EQ1966" s="29"/>
      <c r="ER1966" s="29"/>
      <c r="ES1966" s="29"/>
      <c r="ET1966" s="29"/>
      <c r="EU1966" s="29"/>
      <c r="EV1966" s="29"/>
      <c r="EW1966" s="29"/>
      <c r="EX1966" s="29"/>
      <c r="EY1966" s="29"/>
      <c r="EZ1966" s="29"/>
      <c r="FA1966" s="29"/>
      <c r="FB1966" s="29"/>
      <c r="FC1966" s="29"/>
      <c r="FD1966" s="29"/>
      <c r="FE1966" s="29"/>
      <c r="FF1966" s="29"/>
      <c r="FG1966" s="29"/>
      <c r="FH1966" s="29"/>
      <c r="FI1966" s="29"/>
      <c r="FJ1966" s="29"/>
      <c r="FK1966" s="29"/>
      <c r="FL1966" s="29"/>
      <c r="FM1966" s="29"/>
      <c r="FN1966" s="29"/>
      <c r="FO1966" s="29"/>
      <c r="FP1966" s="29"/>
      <c r="FQ1966" s="29"/>
      <c r="FR1966" s="29"/>
      <c r="FS1966" s="29"/>
      <c r="FT1966" s="29"/>
      <c r="FU1966" s="29"/>
      <c r="FV1966" s="29"/>
      <c r="FW1966" s="29"/>
      <c r="FX1966" s="29"/>
      <c r="FY1966" s="29"/>
      <c r="FZ1966" s="29"/>
      <c r="GA1966" s="29"/>
      <c r="GB1966" s="29"/>
      <c r="GC1966" s="29"/>
      <c r="GD1966" s="29"/>
      <c r="GE1966" s="31"/>
      <c r="GF1966" s="31"/>
      <c r="GG1966" s="31"/>
      <c r="GH1966" s="31"/>
      <c r="GI1966" s="31"/>
      <c r="GJ1966" s="31"/>
      <c r="GK1966" s="31"/>
      <c r="GL1966" s="31"/>
      <c r="GM1966" s="31"/>
      <c r="GN1966" s="31"/>
    </row>
    <row r="1967" spans="1:196" s="34" customFormat="1" x14ac:dyDescent="0.2">
      <c r="A1967" s="4"/>
      <c r="B1967" s="315"/>
      <c r="C1967" s="315"/>
      <c r="D1967" s="315"/>
      <c r="E1967" s="31"/>
      <c r="F1967" s="319"/>
      <c r="G1967" s="319"/>
      <c r="I1967" s="31"/>
      <c r="J1967" s="31"/>
      <c r="K1967" s="320"/>
      <c r="L1967" s="31"/>
      <c r="M1967" s="38"/>
      <c r="N1967" s="31"/>
      <c r="O1967" s="38"/>
      <c r="P1967" s="321"/>
      <c r="Q1967" s="31"/>
      <c r="R1967" s="31"/>
      <c r="S1967" s="31"/>
      <c r="T1967" s="31"/>
      <c r="U1967" s="31"/>
      <c r="V1967" s="31"/>
      <c r="W1967" s="31"/>
      <c r="X1967" s="29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  <c r="BE1967" s="29"/>
      <c r="BF1967" s="29"/>
      <c r="BG1967" s="29"/>
      <c r="BH1967" s="29"/>
      <c r="BI1967" s="29"/>
      <c r="BJ1967" s="29"/>
      <c r="BK1967" s="29"/>
      <c r="BL1967" s="29"/>
      <c r="BM1967" s="29"/>
      <c r="BN1967" s="29"/>
      <c r="BO1967" s="29"/>
      <c r="BP1967" s="29"/>
      <c r="BQ1967" s="29"/>
      <c r="BR1967" s="29"/>
      <c r="BS1967" s="29"/>
      <c r="BT1967" s="29"/>
      <c r="BU1967" s="29"/>
      <c r="BV1967" s="29"/>
      <c r="BW1967" s="29"/>
      <c r="BX1967" s="29"/>
      <c r="BY1967" s="29"/>
      <c r="BZ1967" s="29"/>
      <c r="CA1967" s="29"/>
      <c r="CB1967" s="29"/>
      <c r="CC1967" s="29"/>
      <c r="CD1967" s="29"/>
      <c r="CE1967" s="29"/>
      <c r="CF1967" s="29"/>
      <c r="CG1967" s="29"/>
      <c r="CH1967" s="29"/>
      <c r="CI1967" s="29"/>
      <c r="CJ1967" s="29"/>
      <c r="CK1967" s="29"/>
      <c r="CL1967" s="29"/>
      <c r="CM1967" s="29"/>
      <c r="CN1967" s="29"/>
      <c r="CO1967" s="29"/>
      <c r="CP1967" s="29"/>
      <c r="CQ1967" s="29"/>
      <c r="CR1967" s="29"/>
      <c r="CS1967" s="29"/>
      <c r="CT1967" s="29"/>
      <c r="CU1967" s="29"/>
      <c r="CV1967" s="29"/>
      <c r="CW1967" s="29"/>
      <c r="CX1967" s="29"/>
      <c r="CY1967" s="29"/>
      <c r="CZ1967" s="29"/>
      <c r="DA1967" s="29"/>
      <c r="DB1967" s="29"/>
      <c r="DC1967" s="29"/>
      <c r="DD1967" s="29"/>
      <c r="DE1967" s="29"/>
      <c r="DF1967" s="29"/>
      <c r="DG1967" s="29"/>
      <c r="DH1967" s="29"/>
      <c r="DI1967" s="29"/>
      <c r="DJ1967" s="29"/>
      <c r="DK1967" s="29"/>
      <c r="DL1967" s="29"/>
      <c r="DM1967" s="29"/>
      <c r="DN1967" s="29"/>
      <c r="DO1967" s="29"/>
      <c r="DP1967" s="29"/>
      <c r="DQ1967" s="29"/>
      <c r="DR1967" s="29"/>
      <c r="DS1967" s="29"/>
      <c r="DT1967" s="29"/>
      <c r="DU1967" s="29"/>
      <c r="DV1967" s="29"/>
      <c r="DW1967" s="29"/>
      <c r="DX1967" s="29"/>
      <c r="DY1967" s="29"/>
      <c r="DZ1967" s="29"/>
      <c r="EA1967" s="29"/>
      <c r="EB1967" s="29"/>
      <c r="EC1967" s="29"/>
      <c r="ED1967" s="29"/>
      <c r="EE1967" s="29"/>
      <c r="EF1967" s="29"/>
      <c r="EG1967" s="29"/>
      <c r="EH1967" s="29"/>
      <c r="EI1967" s="29"/>
      <c r="EJ1967" s="29"/>
      <c r="EK1967" s="29"/>
      <c r="EL1967" s="29"/>
      <c r="EM1967" s="29"/>
      <c r="EN1967" s="29"/>
      <c r="EO1967" s="29"/>
      <c r="EP1967" s="29"/>
      <c r="EQ1967" s="29"/>
      <c r="ER1967" s="29"/>
      <c r="ES1967" s="29"/>
      <c r="ET1967" s="29"/>
      <c r="EU1967" s="29"/>
      <c r="EV1967" s="29"/>
      <c r="EW1967" s="29"/>
      <c r="EX1967" s="29"/>
      <c r="EY1967" s="29"/>
      <c r="EZ1967" s="29"/>
      <c r="FA1967" s="29"/>
      <c r="FB1967" s="29"/>
      <c r="FC1967" s="29"/>
      <c r="FD1967" s="29"/>
      <c r="FE1967" s="29"/>
      <c r="FF1967" s="29"/>
      <c r="FG1967" s="29"/>
      <c r="FH1967" s="29"/>
      <c r="FI1967" s="29"/>
      <c r="FJ1967" s="29"/>
      <c r="FK1967" s="29"/>
      <c r="FL1967" s="29"/>
      <c r="FM1967" s="29"/>
      <c r="FN1967" s="29"/>
      <c r="FO1967" s="29"/>
      <c r="FP1967" s="29"/>
      <c r="FQ1967" s="29"/>
      <c r="FR1967" s="29"/>
      <c r="FS1967" s="29"/>
      <c r="FT1967" s="29"/>
      <c r="FU1967" s="29"/>
      <c r="FV1967" s="29"/>
      <c r="FW1967" s="29"/>
      <c r="FX1967" s="29"/>
      <c r="FY1967" s="29"/>
      <c r="FZ1967" s="29"/>
      <c r="GA1967" s="29"/>
      <c r="GB1967" s="29"/>
      <c r="GC1967" s="29"/>
      <c r="GD1967" s="29"/>
      <c r="GE1967" s="31"/>
      <c r="GF1967" s="31"/>
      <c r="GG1967" s="31"/>
      <c r="GH1967" s="31"/>
      <c r="GI1967" s="31"/>
      <c r="GJ1967" s="31"/>
      <c r="GK1967" s="31"/>
      <c r="GL1967" s="31"/>
      <c r="GM1967" s="31"/>
      <c r="GN1967" s="31"/>
    </row>
    <row r="1968" spans="1:196" s="34" customFormat="1" x14ac:dyDescent="0.2">
      <c r="A1968" s="4"/>
      <c r="B1968" s="315"/>
      <c r="C1968" s="315"/>
      <c r="D1968" s="315"/>
      <c r="E1968" s="31"/>
      <c r="F1968" s="319"/>
      <c r="G1968" s="319"/>
      <c r="I1968" s="31"/>
      <c r="J1968" s="31"/>
      <c r="K1968" s="320"/>
      <c r="L1968" s="31"/>
      <c r="M1968" s="38"/>
      <c r="N1968" s="31"/>
      <c r="O1968" s="38"/>
      <c r="P1968" s="321"/>
      <c r="Q1968" s="31"/>
      <c r="R1968" s="31"/>
      <c r="S1968" s="31"/>
      <c r="T1968" s="31"/>
      <c r="U1968" s="31"/>
      <c r="V1968" s="31"/>
      <c r="W1968" s="31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  <c r="BT1968" s="29"/>
      <c r="BU1968" s="29"/>
      <c r="BV1968" s="29"/>
      <c r="BW1968" s="29"/>
      <c r="BX1968" s="29"/>
      <c r="BY1968" s="29"/>
      <c r="BZ1968" s="29"/>
      <c r="CA1968" s="29"/>
      <c r="CB1968" s="29"/>
      <c r="CC1968" s="29"/>
      <c r="CD1968" s="29"/>
      <c r="CE1968" s="29"/>
      <c r="CF1968" s="29"/>
      <c r="CG1968" s="29"/>
      <c r="CH1968" s="29"/>
      <c r="CI1968" s="29"/>
      <c r="CJ1968" s="29"/>
      <c r="CK1968" s="29"/>
      <c r="CL1968" s="29"/>
      <c r="CM1968" s="29"/>
      <c r="CN1968" s="29"/>
      <c r="CO1968" s="29"/>
      <c r="CP1968" s="29"/>
      <c r="CQ1968" s="29"/>
      <c r="CR1968" s="29"/>
      <c r="CS1968" s="29"/>
      <c r="CT1968" s="29"/>
      <c r="CU1968" s="29"/>
      <c r="CV1968" s="29"/>
      <c r="CW1968" s="29"/>
      <c r="CX1968" s="29"/>
      <c r="CY1968" s="29"/>
      <c r="CZ1968" s="29"/>
      <c r="DA1968" s="29"/>
      <c r="DB1968" s="29"/>
      <c r="DC1968" s="29"/>
      <c r="DD1968" s="29"/>
      <c r="DE1968" s="29"/>
      <c r="DF1968" s="29"/>
      <c r="DG1968" s="29"/>
      <c r="DH1968" s="29"/>
      <c r="DI1968" s="29"/>
      <c r="DJ1968" s="29"/>
      <c r="DK1968" s="29"/>
      <c r="DL1968" s="29"/>
      <c r="DM1968" s="29"/>
      <c r="DN1968" s="29"/>
      <c r="DO1968" s="29"/>
      <c r="DP1968" s="29"/>
      <c r="DQ1968" s="29"/>
      <c r="DR1968" s="29"/>
      <c r="DS1968" s="29"/>
      <c r="DT1968" s="29"/>
      <c r="DU1968" s="29"/>
      <c r="DV1968" s="29"/>
      <c r="DW1968" s="29"/>
      <c r="DX1968" s="29"/>
      <c r="DY1968" s="29"/>
      <c r="DZ1968" s="29"/>
      <c r="EA1968" s="29"/>
      <c r="EB1968" s="29"/>
      <c r="EC1968" s="29"/>
      <c r="ED1968" s="29"/>
      <c r="EE1968" s="29"/>
      <c r="EF1968" s="29"/>
      <c r="EG1968" s="29"/>
      <c r="EH1968" s="29"/>
      <c r="EI1968" s="29"/>
      <c r="EJ1968" s="29"/>
      <c r="EK1968" s="29"/>
      <c r="EL1968" s="29"/>
      <c r="EM1968" s="29"/>
      <c r="EN1968" s="29"/>
      <c r="EO1968" s="29"/>
      <c r="EP1968" s="29"/>
      <c r="EQ1968" s="29"/>
      <c r="ER1968" s="29"/>
      <c r="ES1968" s="29"/>
      <c r="ET1968" s="29"/>
      <c r="EU1968" s="29"/>
      <c r="EV1968" s="29"/>
      <c r="EW1968" s="29"/>
      <c r="EX1968" s="29"/>
      <c r="EY1968" s="29"/>
      <c r="EZ1968" s="29"/>
      <c r="FA1968" s="29"/>
      <c r="FB1968" s="29"/>
      <c r="FC1968" s="29"/>
      <c r="FD1968" s="29"/>
      <c r="FE1968" s="29"/>
      <c r="FF1968" s="29"/>
      <c r="FG1968" s="29"/>
      <c r="FH1968" s="29"/>
      <c r="FI1968" s="29"/>
      <c r="FJ1968" s="29"/>
      <c r="FK1968" s="29"/>
      <c r="FL1968" s="29"/>
      <c r="FM1968" s="29"/>
      <c r="FN1968" s="29"/>
      <c r="FO1968" s="29"/>
      <c r="FP1968" s="29"/>
      <c r="FQ1968" s="29"/>
      <c r="FR1968" s="29"/>
      <c r="FS1968" s="29"/>
      <c r="FT1968" s="29"/>
      <c r="FU1968" s="29"/>
      <c r="FV1968" s="29"/>
      <c r="FW1968" s="29"/>
      <c r="FX1968" s="29"/>
      <c r="FY1968" s="29"/>
      <c r="FZ1968" s="29"/>
      <c r="GA1968" s="29"/>
      <c r="GB1968" s="29"/>
      <c r="GC1968" s="29"/>
      <c r="GD1968" s="29"/>
      <c r="GE1968" s="31"/>
      <c r="GF1968" s="31"/>
      <c r="GG1968" s="31"/>
      <c r="GH1968" s="31"/>
      <c r="GI1968" s="31"/>
      <c r="GJ1968" s="31"/>
      <c r="GK1968" s="31"/>
      <c r="GL1968" s="31"/>
      <c r="GM1968" s="31"/>
      <c r="GN1968" s="31"/>
    </row>
    <row r="1969" spans="1:196" s="34" customFormat="1" x14ac:dyDescent="0.2">
      <c r="A1969" s="4"/>
      <c r="B1969" s="315"/>
      <c r="C1969" s="315"/>
      <c r="D1969" s="315"/>
      <c r="E1969" s="31"/>
      <c r="F1969" s="319"/>
      <c r="G1969" s="319"/>
      <c r="I1969" s="31"/>
      <c r="J1969" s="31"/>
      <c r="K1969" s="320"/>
      <c r="L1969" s="31"/>
      <c r="M1969" s="38"/>
      <c r="N1969" s="31"/>
      <c r="O1969" s="38"/>
      <c r="P1969" s="321"/>
      <c r="Q1969" s="31"/>
      <c r="R1969" s="31"/>
      <c r="S1969" s="31"/>
      <c r="T1969" s="31"/>
      <c r="U1969" s="31"/>
      <c r="V1969" s="31"/>
      <c r="W1969" s="31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  <c r="BT1969" s="29"/>
      <c r="BU1969" s="29"/>
      <c r="BV1969" s="29"/>
      <c r="BW1969" s="29"/>
      <c r="BX1969" s="29"/>
      <c r="BY1969" s="29"/>
      <c r="BZ1969" s="29"/>
      <c r="CA1969" s="29"/>
      <c r="CB1969" s="29"/>
      <c r="CC1969" s="29"/>
      <c r="CD1969" s="29"/>
      <c r="CE1969" s="29"/>
      <c r="CF1969" s="29"/>
      <c r="CG1969" s="29"/>
      <c r="CH1969" s="29"/>
      <c r="CI1969" s="29"/>
      <c r="CJ1969" s="29"/>
      <c r="CK1969" s="29"/>
      <c r="CL1969" s="29"/>
      <c r="CM1969" s="29"/>
      <c r="CN1969" s="29"/>
      <c r="CO1969" s="29"/>
      <c r="CP1969" s="29"/>
      <c r="CQ1969" s="29"/>
      <c r="CR1969" s="29"/>
      <c r="CS1969" s="29"/>
      <c r="CT1969" s="29"/>
      <c r="CU1969" s="29"/>
      <c r="CV1969" s="29"/>
      <c r="CW1969" s="29"/>
      <c r="CX1969" s="29"/>
      <c r="CY1969" s="29"/>
      <c r="CZ1969" s="29"/>
      <c r="DA1969" s="29"/>
      <c r="DB1969" s="29"/>
      <c r="DC1969" s="29"/>
      <c r="DD1969" s="29"/>
      <c r="DE1969" s="29"/>
      <c r="DF1969" s="29"/>
      <c r="DG1969" s="29"/>
      <c r="DH1969" s="29"/>
      <c r="DI1969" s="29"/>
      <c r="DJ1969" s="29"/>
      <c r="DK1969" s="29"/>
      <c r="DL1969" s="29"/>
      <c r="DM1969" s="29"/>
      <c r="DN1969" s="29"/>
      <c r="DO1969" s="29"/>
      <c r="DP1969" s="29"/>
      <c r="DQ1969" s="29"/>
      <c r="DR1969" s="29"/>
      <c r="DS1969" s="29"/>
      <c r="DT1969" s="29"/>
      <c r="DU1969" s="29"/>
      <c r="DV1969" s="29"/>
      <c r="DW1969" s="29"/>
      <c r="DX1969" s="29"/>
      <c r="DY1969" s="29"/>
      <c r="DZ1969" s="29"/>
      <c r="EA1969" s="29"/>
      <c r="EB1969" s="29"/>
      <c r="EC1969" s="29"/>
      <c r="ED1969" s="29"/>
      <c r="EE1969" s="29"/>
      <c r="EF1969" s="29"/>
      <c r="EG1969" s="29"/>
      <c r="EH1969" s="29"/>
      <c r="EI1969" s="29"/>
      <c r="EJ1969" s="29"/>
      <c r="EK1969" s="29"/>
      <c r="EL1969" s="29"/>
      <c r="EM1969" s="29"/>
      <c r="EN1969" s="29"/>
      <c r="EO1969" s="29"/>
      <c r="EP1969" s="29"/>
      <c r="EQ1969" s="29"/>
      <c r="ER1969" s="29"/>
      <c r="ES1969" s="29"/>
      <c r="ET1969" s="29"/>
      <c r="EU1969" s="29"/>
      <c r="EV1969" s="29"/>
      <c r="EW1969" s="29"/>
      <c r="EX1969" s="29"/>
      <c r="EY1969" s="29"/>
      <c r="EZ1969" s="29"/>
      <c r="FA1969" s="29"/>
      <c r="FB1969" s="29"/>
      <c r="FC1969" s="29"/>
      <c r="FD1969" s="29"/>
      <c r="FE1969" s="29"/>
      <c r="FF1969" s="29"/>
      <c r="FG1969" s="29"/>
      <c r="FH1969" s="29"/>
      <c r="FI1969" s="29"/>
      <c r="FJ1969" s="29"/>
      <c r="FK1969" s="29"/>
      <c r="FL1969" s="29"/>
      <c r="FM1969" s="29"/>
      <c r="FN1969" s="29"/>
      <c r="FO1969" s="29"/>
      <c r="FP1969" s="29"/>
      <c r="FQ1969" s="29"/>
      <c r="FR1969" s="29"/>
      <c r="FS1969" s="29"/>
      <c r="FT1969" s="29"/>
      <c r="FU1969" s="29"/>
      <c r="FV1969" s="29"/>
      <c r="FW1969" s="29"/>
      <c r="FX1969" s="29"/>
      <c r="FY1969" s="29"/>
      <c r="FZ1969" s="29"/>
      <c r="GA1969" s="29"/>
      <c r="GB1969" s="29"/>
      <c r="GC1969" s="29"/>
      <c r="GD1969" s="29"/>
      <c r="GE1969" s="31"/>
      <c r="GF1969" s="31"/>
      <c r="GG1969" s="31"/>
      <c r="GH1969" s="31"/>
      <c r="GI1969" s="31"/>
      <c r="GJ1969" s="31"/>
      <c r="GK1969" s="31"/>
      <c r="GL1969" s="31"/>
      <c r="GM1969" s="31"/>
      <c r="GN1969" s="31"/>
    </row>
    <row r="1970" spans="1:196" s="34" customFormat="1" x14ac:dyDescent="0.2">
      <c r="A1970" s="4"/>
      <c r="B1970" s="315"/>
      <c r="C1970" s="315"/>
      <c r="D1970" s="315"/>
      <c r="E1970" s="31"/>
      <c r="F1970" s="319"/>
      <c r="G1970" s="319"/>
      <c r="I1970" s="31"/>
      <c r="J1970" s="31"/>
      <c r="K1970" s="320"/>
      <c r="L1970" s="31"/>
      <c r="M1970" s="38"/>
      <c r="N1970" s="31"/>
      <c r="O1970" s="38"/>
      <c r="P1970" s="321"/>
      <c r="Q1970" s="31"/>
      <c r="R1970" s="31"/>
      <c r="S1970" s="31"/>
      <c r="T1970" s="31"/>
      <c r="U1970" s="31"/>
      <c r="V1970" s="31"/>
      <c r="W1970" s="31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29"/>
      <c r="CB1970" s="29"/>
      <c r="CC1970" s="29"/>
      <c r="CD1970" s="29"/>
      <c r="CE1970" s="29"/>
      <c r="CF1970" s="29"/>
      <c r="CG1970" s="29"/>
      <c r="CH1970" s="29"/>
      <c r="CI1970" s="29"/>
      <c r="CJ1970" s="29"/>
      <c r="CK1970" s="29"/>
      <c r="CL1970" s="29"/>
      <c r="CM1970" s="29"/>
      <c r="CN1970" s="29"/>
      <c r="CO1970" s="29"/>
      <c r="CP1970" s="29"/>
      <c r="CQ1970" s="29"/>
      <c r="CR1970" s="29"/>
      <c r="CS1970" s="29"/>
      <c r="CT1970" s="29"/>
      <c r="CU1970" s="29"/>
      <c r="CV1970" s="29"/>
      <c r="CW1970" s="29"/>
      <c r="CX1970" s="29"/>
      <c r="CY1970" s="29"/>
      <c r="CZ1970" s="29"/>
      <c r="DA1970" s="29"/>
      <c r="DB1970" s="29"/>
      <c r="DC1970" s="29"/>
      <c r="DD1970" s="29"/>
      <c r="DE1970" s="29"/>
      <c r="DF1970" s="29"/>
      <c r="DG1970" s="29"/>
      <c r="DH1970" s="29"/>
      <c r="DI1970" s="29"/>
      <c r="DJ1970" s="29"/>
      <c r="DK1970" s="29"/>
      <c r="DL1970" s="29"/>
      <c r="DM1970" s="29"/>
      <c r="DN1970" s="29"/>
      <c r="DO1970" s="29"/>
      <c r="DP1970" s="29"/>
      <c r="DQ1970" s="29"/>
      <c r="DR1970" s="29"/>
      <c r="DS1970" s="29"/>
      <c r="DT1970" s="29"/>
      <c r="DU1970" s="29"/>
      <c r="DV1970" s="29"/>
      <c r="DW1970" s="29"/>
      <c r="DX1970" s="29"/>
      <c r="DY1970" s="29"/>
      <c r="DZ1970" s="29"/>
      <c r="EA1970" s="29"/>
      <c r="EB1970" s="29"/>
      <c r="EC1970" s="29"/>
      <c r="ED1970" s="29"/>
      <c r="EE1970" s="29"/>
      <c r="EF1970" s="29"/>
      <c r="EG1970" s="29"/>
      <c r="EH1970" s="29"/>
      <c r="EI1970" s="29"/>
      <c r="EJ1970" s="29"/>
      <c r="EK1970" s="29"/>
      <c r="EL1970" s="29"/>
      <c r="EM1970" s="29"/>
      <c r="EN1970" s="29"/>
      <c r="EO1970" s="29"/>
      <c r="EP1970" s="29"/>
      <c r="EQ1970" s="29"/>
      <c r="ER1970" s="29"/>
      <c r="ES1970" s="29"/>
      <c r="ET1970" s="29"/>
      <c r="EU1970" s="29"/>
      <c r="EV1970" s="29"/>
      <c r="EW1970" s="29"/>
      <c r="EX1970" s="29"/>
      <c r="EY1970" s="29"/>
      <c r="EZ1970" s="29"/>
      <c r="FA1970" s="29"/>
      <c r="FB1970" s="29"/>
      <c r="FC1970" s="29"/>
      <c r="FD1970" s="29"/>
      <c r="FE1970" s="29"/>
      <c r="FF1970" s="29"/>
      <c r="FG1970" s="29"/>
      <c r="FH1970" s="29"/>
      <c r="FI1970" s="29"/>
      <c r="FJ1970" s="29"/>
      <c r="FK1970" s="29"/>
      <c r="FL1970" s="29"/>
      <c r="FM1970" s="29"/>
      <c r="FN1970" s="29"/>
      <c r="FO1970" s="29"/>
      <c r="FP1970" s="29"/>
      <c r="FQ1970" s="29"/>
      <c r="FR1970" s="29"/>
      <c r="FS1970" s="29"/>
      <c r="FT1970" s="29"/>
      <c r="FU1970" s="29"/>
      <c r="FV1970" s="29"/>
      <c r="FW1970" s="29"/>
      <c r="FX1970" s="29"/>
      <c r="FY1970" s="29"/>
      <c r="FZ1970" s="29"/>
      <c r="GA1970" s="29"/>
      <c r="GB1970" s="29"/>
      <c r="GC1970" s="29"/>
      <c r="GD1970" s="29"/>
      <c r="GE1970" s="31"/>
      <c r="GF1970" s="31"/>
      <c r="GG1970" s="31"/>
      <c r="GH1970" s="31"/>
      <c r="GI1970" s="31"/>
      <c r="GJ1970" s="31"/>
      <c r="GK1970" s="31"/>
      <c r="GL1970" s="31"/>
      <c r="GM1970" s="31"/>
      <c r="GN1970" s="31"/>
    </row>
    <row r="1971" spans="1:196" s="34" customFormat="1" x14ac:dyDescent="0.2">
      <c r="A1971" s="4"/>
      <c r="B1971" s="315"/>
      <c r="C1971" s="315"/>
      <c r="D1971" s="315"/>
      <c r="E1971" s="31"/>
      <c r="F1971" s="319"/>
      <c r="G1971" s="319"/>
      <c r="I1971" s="31"/>
      <c r="J1971" s="31"/>
      <c r="K1971" s="320"/>
      <c r="L1971" s="31"/>
      <c r="M1971" s="38"/>
      <c r="N1971" s="31"/>
      <c r="O1971" s="38"/>
      <c r="P1971" s="321"/>
      <c r="Q1971" s="31"/>
      <c r="R1971" s="31"/>
      <c r="S1971" s="31"/>
      <c r="T1971" s="31"/>
      <c r="U1971" s="31"/>
      <c r="V1971" s="31"/>
      <c r="W1971" s="31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  <c r="BT1971" s="29"/>
      <c r="BU1971" s="29"/>
      <c r="BV1971" s="29"/>
      <c r="BW1971" s="29"/>
      <c r="BX1971" s="29"/>
      <c r="BY1971" s="29"/>
      <c r="BZ1971" s="29"/>
      <c r="CA1971" s="29"/>
      <c r="CB1971" s="29"/>
      <c r="CC1971" s="29"/>
      <c r="CD1971" s="29"/>
      <c r="CE1971" s="29"/>
      <c r="CF1971" s="29"/>
      <c r="CG1971" s="29"/>
      <c r="CH1971" s="29"/>
      <c r="CI1971" s="29"/>
      <c r="CJ1971" s="29"/>
      <c r="CK1971" s="29"/>
      <c r="CL1971" s="29"/>
      <c r="CM1971" s="29"/>
      <c r="CN1971" s="29"/>
      <c r="CO1971" s="29"/>
      <c r="CP1971" s="29"/>
      <c r="CQ1971" s="29"/>
      <c r="CR1971" s="29"/>
      <c r="CS1971" s="29"/>
      <c r="CT1971" s="29"/>
      <c r="CU1971" s="29"/>
      <c r="CV1971" s="29"/>
      <c r="CW1971" s="29"/>
      <c r="CX1971" s="29"/>
      <c r="CY1971" s="29"/>
      <c r="CZ1971" s="29"/>
      <c r="DA1971" s="29"/>
      <c r="DB1971" s="29"/>
      <c r="DC1971" s="29"/>
      <c r="DD1971" s="29"/>
      <c r="DE1971" s="29"/>
      <c r="DF1971" s="29"/>
      <c r="DG1971" s="29"/>
      <c r="DH1971" s="29"/>
      <c r="DI1971" s="29"/>
      <c r="DJ1971" s="29"/>
      <c r="DK1971" s="29"/>
      <c r="DL1971" s="29"/>
      <c r="DM1971" s="29"/>
      <c r="DN1971" s="29"/>
      <c r="DO1971" s="29"/>
      <c r="DP1971" s="29"/>
      <c r="DQ1971" s="29"/>
      <c r="DR1971" s="29"/>
      <c r="DS1971" s="29"/>
      <c r="DT1971" s="29"/>
      <c r="DU1971" s="29"/>
      <c r="DV1971" s="29"/>
      <c r="DW1971" s="29"/>
      <c r="DX1971" s="29"/>
      <c r="DY1971" s="29"/>
      <c r="DZ1971" s="29"/>
      <c r="EA1971" s="29"/>
      <c r="EB1971" s="29"/>
      <c r="EC1971" s="29"/>
      <c r="ED1971" s="29"/>
      <c r="EE1971" s="29"/>
      <c r="EF1971" s="29"/>
      <c r="EG1971" s="29"/>
      <c r="EH1971" s="29"/>
      <c r="EI1971" s="29"/>
      <c r="EJ1971" s="29"/>
      <c r="EK1971" s="29"/>
      <c r="EL1971" s="29"/>
      <c r="EM1971" s="29"/>
      <c r="EN1971" s="29"/>
      <c r="EO1971" s="29"/>
      <c r="EP1971" s="29"/>
      <c r="EQ1971" s="29"/>
      <c r="ER1971" s="29"/>
      <c r="ES1971" s="29"/>
      <c r="ET1971" s="29"/>
      <c r="EU1971" s="29"/>
      <c r="EV1971" s="29"/>
      <c r="EW1971" s="29"/>
      <c r="EX1971" s="29"/>
      <c r="EY1971" s="29"/>
      <c r="EZ1971" s="29"/>
      <c r="FA1971" s="29"/>
      <c r="FB1971" s="29"/>
      <c r="FC1971" s="29"/>
      <c r="FD1971" s="29"/>
      <c r="FE1971" s="29"/>
      <c r="FF1971" s="29"/>
      <c r="FG1971" s="29"/>
      <c r="FH1971" s="29"/>
      <c r="FI1971" s="29"/>
      <c r="FJ1971" s="29"/>
      <c r="FK1971" s="29"/>
      <c r="FL1971" s="29"/>
      <c r="FM1971" s="29"/>
      <c r="FN1971" s="29"/>
      <c r="FO1971" s="29"/>
      <c r="FP1971" s="29"/>
      <c r="FQ1971" s="29"/>
      <c r="FR1971" s="29"/>
      <c r="FS1971" s="29"/>
      <c r="FT1971" s="29"/>
      <c r="FU1971" s="29"/>
      <c r="FV1971" s="29"/>
      <c r="FW1971" s="29"/>
      <c r="FX1971" s="29"/>
      <c r="FY1971" s="29"/>
      <c r="FZ1971" s="29"/>
      <c r="GA1971" s="29"/>
      <c r="GB1971" s="29"/>
      <c r="GC1971" s="29"/>
      <c r="GD1971" s="29"/>
      <c r="GE1971" s="31"/>
      <c r="GF1971" s="31"/>
      <c r="GG1971" s="31"/>
      <c r="GH1971" s="31"/>
      <c r="GI1971" s="31"/>
      <c r="GJ1971" s="31"/>
      <c r="GK1971" s="31"/>
      <c r="GL1971" s="31"/>
      <c r="GM1971" s="31"/>
      <c r="GN1971" s="31"/>
    </row>
    <row r="1972" spans="1:196" s="34" customFormat="1" x14ac:dyDescent="0.2">
      <c r="A1972" s="4"/>
      <c r="B1972" s="315"/>
      <c r="C1972" s="315"/>
      <c r="D1972" s="315"/>
      <c r="E1972" s="31"/>
      <c r="F1972" s="319"/>
      <c r="G1972" s="319"/>
      <c r="I1972" s="31"/>
      <c r="J1972" s="31"/>
      <c r="K1972" s="320"/>
      <c r="L1972" s="31"/>
      <c r="M1972" s="38"/>
      <c r="N1972" s="31"/>
      <c r="O1972" s="38"/>
      <c r="P1972" s="321"/>
      <c r="Q1972" s="31"/>
      <c r="R1972" s="31"/>
      <c r="S1972" s="31"/>
      <c r="T1972" s="31"/>
      <c r="U1972" s="31"/>
      <c r="V1972" s="31"/>
      <c r="W1972" s="31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  <c r="BT1972" s="29"/>
      <c r="BU1972" s="29"/>
      <c r="BV1972" s="29"/>
      <c r="BW1972" s="29"/>
      <c r="BX1972" s="29"/>
      <c r="BY1972" s="29"/>
      <c r="BZ1972" s="29"/>
      <c r="CA1972" s="29"/>
      <c r="CB1972" s="29"/>
      <c r="CC1972" s="29"/>
      <c r="CD1972" s="29"/>
      <c r="CE1972" s="29"/>
      <c r="CF1972" s="29"/>
      <c r="CG1972" s="29"/>
      <c r="CH1972" s="29"/>
      <c r="CI1972" s="29"/>
      <c r="CJ1972" s="29"/>
      <c r="CK1972" s="29"/>
      <c r="CL1972" s="29"/>
      <c r="CM1972" s="29"/>
      <c r="CN1972" s="29"/>
      <c r="CO1972" s="29"/>
      <c r="CP1972" s="29"/>
      <c r="CQ1972" s="29"/>
      <c r="CR1972" s="29"/>
      <c r="CS1972" s="29"/>
      <c r="CT1972" s="29"/>
      <c r="CU1972" s="29"/>
      <c r="CV1972" s="29"/>
      <c r="CW1972" s="29"/>
      <c r="CX1972" s="29"/>
      <c r="CY1972" s="29"/>
      <c r="CZ1972" s="29"/>
      <c r="DA1972" s="29"/>
      <c r="DB1972" s="29"/>
      <c r="DC1972" s="29"/>
      <c r="DD1972" s="29"/>
      <c r="DE1972" s="29"/>
      <c r="DF1972" s="29"/>
      <c r="DG1972" s="29"/>
      <c r="DH1972" s="29"/>
      <c r="DI1972" s="29"/>
      <c r="DJ1972" s="29"/>
      <c r="DK1972" s="29"/>
      <c r="DL1972" s="29"/>
      <c r="DM1972" s="29"/>
      <c r="DN1972" s="29"/>
      <c r="DO1972" s="29"/>
      <c r="DP1972" s="29"/>
      <c r="DQ1972" s="29"/>
      <c r="DR1972" s="29"/>
      <c r="DS1972" s="29"/>
      <c r="DT1972" s="29"/>
      <c r="DU1972" s="29"/>
      <c r="DV1972" s="29"/>
      <c r="DW1972" s="29"/>
      <c r="DX1972" s="29"/>
      <c r="DY1972" s="29"/>
      <c r="DZ1972" s="29"/>
      <c r="EA1972" s="29"/>
      <c r="EB1972" s="29"/>
      <c r="EC1972" s="29"/>
      <c r="ED1972" s="29"/>
      <c r="EE1972" s="29"/>
      <c r="EF1972" s="29"/>
      <c r="EG1972" s="29"/>
      <c r="EH1972" s="29"/>
      <c r="EI1972" s="29"/>
      <c r="EJ1972" s="29"/>
      <c r="EK1972" s="29"/>
      <c r="EL1972" s="29"/>
      <c r="EM1972" s="29"/>
      <c r="EN1972" s="29"/>
      <c r="EO1972" s="29"/>
      <c r="EP1972" s="29"/>
      <c r="EQ1972" s="29"/>
      <c r="ER1972" s="29"/>
      <c r="ES1972" s="29"/>
      <c r="ET1972" s="29"/>
      <c r="EU1972" s="29"/>
      <c r="EV1972" s="29"/>
      <c r="EW1972" s="29"/>
      <c r="EX1972" s="29"/>
      <c r="EY1972" s="29"/>
      <c r="EZ1972" s="29"/>
      <c r="FA1972" s="29"/>
      <c r="FB1972" s="29"/>
      <c r="FC1972" s="29"/>
      <c r="FD1972" s="29"/>
      <c r="FE1972" s="29"/>
      <c r="FF1972" s="29"/>
      <c r="FG1972" s="29"/>
      <c r="FH1972" s="29"/>
      <c r="FI1972" s="29"/>
      <c r="FJ1972" s="29"/>
      <c r="FK1972" s="29"/>
      <c r="FL1972" s="29"/>
      <c r="FM1972" s="29"/>
      <c r="FN1972" s="29"/>
      <c r="FO1972" s="29"/>
      <c r="FP1972" s="29"/>
      <c r="FQ1972" s="29"/>
      <c r="FR1972" s="29"/>
      <c r="FS1972" s="29"/>
      <c r="FT1972" s="29"/>
      <c r="FU1972" s="29"/>
      <c r="FV1972" s="29"/>
      <c r="FW1972" s="29"/>
      <c r="FX1972" s="29"/>
      <c r="FY1972" s="29"/>
      <c r="FZ1972" s="29"/>
      <c r="GA1972" s="29"/>
      <c r="GB1972" s="29"/>
      <c r="GC1972" s="29"/>
      <c r="GD1972" s="29"/>
      <c r="GE1972" s="31"/>
      <c r="GF1972" s="31"/>
      <c r="GG1972" s="31"/>
      <c r="GH1972" s="31"/>
      <c r="GI1972" s="31"/>
      <c r="GJ1972" s="31"/>
      <c r="GK1972" s="31"/>
      <c r="GL1972" s="31"/>
      <c r="GM1972" s="31"/>
      <c r="GN1972" s="31"/>
    </row>
    <row r="1973" spans="1:196" s="34" customFormat="1" x14ac:dyDescent="0.2">
      <c r="A1973" s="4"/>
      <c r="B1973" s="315"/>
      <c r="C1973" s="315"/>
      <c r="D1973" s="315"/>
      <c r="E1973" s="31"/>
      <c r="F1973" s="319"/>
      <c r="G1973" s="319"/>
      <c r="I1973" s="31"/>
      <c r="J1973" s="31"/>
      <c r="K1973" s="320"/>
      <c r="L1973" s="31"/>
      <c r="M1973" s="38"/>
      <c r="N1973" s="31"/>
      <c r="O1973" s="38"/>
      <c r="P1973" s="321"/>
      <c r="Q1973" s="31"/>
      <c r="R1973" s="31"/>
      <c r="S1973" s="31"/>
      <c r="T1973" s="31"/>
      <c r="U1973" s="31"/>
      <c r="V1973" s="31"/>
      <c r="W1973" s="31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  <c r="BT1973" s="29"/>
      <c r="BU1973" s="29"/>
      <c r="BV1973" s="29"/>
      <c r="BW1973" s="29"/>
      <c r="BX1973" s="29"/>
      <c r="BY1973" s="29"/>
      <c r="BZ1973" s="29"/>
      <c r="CA1973" s="29"/>
      <c r="CB1973" s="29"/>
      <c r="CC1973" s="29"/>
      <c r="CD1973" s="29"/>
      <c r="CE1973" s="29"/>
      <c r="CF1973" s="29"/>
      <c r="CG1973" s="29"/>
      <c r="CH1973" s="29"/>
      <c r="CI1973" s="29"/>
      <c r="CJ1973" s="29"/>
      <c r="CK1973" s="29"/>
      <c r="CL1973" s="29"/>
      <c r="CM1973" s="29"/>
      <c r="CN1973" s="29"/>
      <c r="CO1973" s="29"/>
      <c r="CP1973" s="29"/>
      <c r="CQ1973" s="29"/>
      <c r="CR1973" s="29"/>
      <c r="CS1973" s="29"/>
      <c r="CT1973" s="29"/>
      <c r="CU1973" s="29"/>
      <c r="CV1973" s="29"/>
      <c r="CW1973" s="29"/>
      <c r="CX1973" s="29"/>
      <c r="CY1973" s="29"/>
      <c r="CZ1973" s="29"/>
      <c r="DA1973" s="29"/>
      <c r="DB1973" s="29"/>
      <c r="DC1973" s="29"/>
      <c r="DD1973" s="29"/>
      <c r="DE1973" s="29"/>
      <c r="DF1973" s="29"/>
      <c r="DG1973" s="29"/>
      <c r="DH1973" s="29"/>
      <c r="DI1973" s="29"/>
      <c r="DJ1973" s="29"/>
      <c r="DK1973" s="29"/>
      <c r="DL1973" s="29"/>
      <c r="DM1973" s="29"/>
      <c r="DN1973" s="29"/>
      <c r="DO1973" s="29"/>
      <c r="DP1973" s="29"/>
      <c r="DQ1973" s="29"/>
      <c r="DR1973" s="29"/>
      <c r="DS1973" s="29"/>
      <c r="DT1973" s="29"/>
      <c r="DU1973" s="29"/>
      <c r="DV1973" s="29"/>
      <c r="DW1973" s="29"/>
      <c r="DX1973" s="29"/>
      <c r="DY1973" s="29"/>
      <c r="DZ1973" s="29"/>
      <c r="EA1973" s="29"/>
      <c r="EB1973" s="29"/>
      <c r="EC1973" s="29"/>
      <c r="ED1973" s="29"/>
      <c r="EE1973" s="29"/>
      <c r="EF1973" s="29"/>
      <c r="EG1973" s="29"/>
      <c r="EH1973" s="29"/>
      <c r="EI1973" s="29"/>
      <c r="EJ1973" s="29"/>
      <c r="EK1973" s="29"/>
      <c r="EL1973" s="29"/>
      <c r="EM1973" s="29"/>
      <c r="EN1973" s="29"/>
      <c r="EO1973" s="29"/>
      <c r="EP1973" s="29"/>
      <c r="EQ1973" s="29"/>
      <c r="ER1973" s="29"/>
      <c r="ES1973" s="29"/>
      <c r="ET1973" s="29"/>
      <c r="EU1973" s="29"/>
      <c r="EV1973" s="29"/>
      <c r="EW1973" s="29"/>
      <c r="EX1973" s="29"/>
      <c r="EY1973" s="29"/>
      <c r="EZ1973" s="29"/>
      <c r="FA1973" s="29"/>
      <c r="FB1973" s="29"/>
      <c r="FC1973" s="29"/>
      <c r="FD1973" s="29"/>
      <c r="FE1973" s="29"/>
      <c r="FF1973" s="29"/>
      <c r="FG1973" s="29"/>
      <c r="FH1973" s="29"/>
      <c r="FI1973" s="29"/>
      <c r="FJ1973" s="29"/>
      <c r="FK1973" s="29"/>
      <c r="FL1973" s="29"/>
      <c r="FM1973" s="29"/>
      <c r="FN1973" s="29"/>
      <c r="FO1973" s="29"/>
      <c r="FP1973" s="29"/>
      <c r="FQ1973" s="29"/>
      <c r="FR1973" s="29"/>
      <c r="FS1973" s="29"/>
      <c r="FT1973" s="29"/>
      <c r="FU1973" s="29"/>
      <c r="FV1973" s="29"/>
      <c r="FW1973" s="29"/>
      <c r="FX1973" s="29"/>
      <c r="FY1973" s="29"/>
      <c r="FZ1973" s="29"/>
      <c r="GA1973" s="29"/>
      <c r="GB1973" s="29"/>
      <c r="GC1973" s="29"/>
      <c r="GD1973" s="29"/>
      <c r="GE1973" s="31"/>
      <c r="GF1973" s="31"/>
      <c r="GG1973" s="31"/>
      <c r="GH1973" s="31"/>
      <c r="GI1973" s="31"/>
      <c r="GJ1973" s="31"/>
      <c r="GK1973" s="31"/>
      <c r="GL1973" s="31"/>
      <c r="GM1973" s="31"/>
      <c r="GN1973" s="31"/>
    </row>
    <row r="1974" spans="1:196" s="34" customFormat="1" x14ac:dyDescent="0.2">
      <c r="A1974" s="4"/>
      <c r="B1974" s="315"/>
      <c r="C1974" s="315"/>
      <c r="D1974" s="315"/>
      <c r="E1974" s="31"/>
      <c r="F1974" s="319"/>
      <c r="G1974" s="319"/>
      <c r="I1974" s="31"/>
      <c r="J1974" s="31"/>
      <c r="K1974" s="320"/>
      <c r="L1974" s="31"/>
      <c r="M1974" s="38"/>
      <c r="N1974" s="31"/>
      <c r="O1974" s="38"/>
      <c r="P1974" s="321"/>
      <c r="Q1974" s="31"/>
      <c r="R1974" s="31"/>
      <c r="S1974" s="31"/>
      <c r="T1974" s="31"/>
      <c r="U1974" s="31"/>
      <c r="V1974" s="31"/>
      <c r="W1974" s="31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29"/>
      <c r="CB1974" s="29"/>
      <c r="CC1974" s="29"/>
      <c r="CD1974" s="29"/>
      <c r="CE1974" s="29"/>
      <c r="CF1974" s="29"/>
      <c r="CG1974" s="29"/>
      <c r="CH1974" s="29"/>
      <c r="CI1974" s="29"/>
      <c r="CJ1974" s="29"/>
      <c r="CK1974" s="29"/>
      <c r="CL1974" s="29"/>
      <c r="CM1974" s="29"/>
      <c r="CN1974" s="29"/>
      <c r="CO1974" s="29"/>
      <c r="CP1974" s="29"/>
      <c r="CQ1974" s="29"/>
      <c r="CR1974" s="29"/>
      <c r="CS1974" s="29"/>
      <c r="CT1974" s="29"/>
      <c r="CU1974" s="29"/>
      <c r="CV1974" s="29"/>
      <c r="CW1974" s="29"/>
      <c r="CX1974" s="29"/>
      <c r="CY1974" s="29"/>
      <c r="CZ1974" s="29"/>
      <c r="DA1974" s="29"/>
      <c r="DB1974" s="29"/>
      <c r="DC1974" s="29"/>
      <c r="DD1974" s="29"/>
      <c r="DE1974" s="29"/>
      <c r="DF1974" s="29"/>
      <c r="DG1974" s="29"/>
      <c r="DH1974" s="29"/>
      <c r="DI1974" s="29"/>
      <c r="DJ1974" s="29"/>
      <c r="DK1974" s="29"/>
      <c r="DL1974" s="29"/>
      <c r="DM1974" s="29"/>
      <c r="DN1974" s="29"/>
      <c r="DO1974" s="29"/>
      <c r="DP1974" s="29"/>
      <c r="DQ1974" s="29"/>
      <c r="DR1974" s="29"/>
      <c r="DS1974" s="29"/>
      <c r="DT1974" s="29"/>
      <c r="DU1974" s="29"/>
      <c r="DV1974" s="29"/>
      <c r="DW1974" s="29"/>
      <c r="DX1974" s="29"/>
      <c r="DY1974" s="29"/>
      <c r="DZ1974" s="29"/>
      <c r="EA1974" s="29"/>
      <c r="EB1974" s="29"/>
      <c r="EC1974" s="29"/>
      <c r="ED1974" s="29"/>
      <c r="EE1974" s="29"/>
      <c r="EF1974" s="29"/>
      <c r="EG1974" s="29"/>
      <c r="EH1974" s="29"/>
      <c r="EI1974" s="29"/>
      <c r="EJ1974" s="29"/>
      <c r="EK1974" s="29"/>
      <c r="EL1974" s="29"/>
      <c r="EM1974" s="29"/>
      <c r="EN1974" s="29"/>
      <c r="EO1974" s="29"/>
      <c r="EP1974" s="29"/>
      <c r="EQ1974" s="29"/>
      <c r="ER1974" s="29"/>
      <c r="ES1974" s="29"/>
      <c r="ET1974" s="29"/>
      <c r="EU1974" s="29"/>
      <c r="EV1974" s="29"/>
      <c r="EW1974" s="29"/>
      <c r="EX1974" s="29"/>
      <c r="EY1974" s="29"/>
      <c r="EZ1974" s="29"/>
      <c r="FA1974" s="29"/>
      <c r="FB1974" s="29"/>
      <c r="FC1974" s="29"/>
      <c r="FD1974" s="29"/>
      <c r="FE1974" s="29"/>
      <c r="FF1974" s="29"/>
      <c r="FG1974" s="29"/>
      <c r="FH1974" s="29"/>
      <c r="FI1974" s="29"/>
      <c r="FJ1974" s="29"/>
      <c r="FK1974" s="29"/>
      <c r="FL1974" s="29"/>
      <c r="FM1974" s="29"/>
      <c r="FN1974" s="29"/>
      <c r="FO1974" s="29"/>
      <c r="FP1974" s="29"/>
      <c r="FQ1974" s="29"/>
      <c r="FR1974" s="29"/>
      <c r="FS1974" s="29"/>
      <c r="FT1974" s="29"/>
      <c r="FU1974" s="29"/>
      <c r="FV1974" s="29"/>
      <c r="FW1974" s="29"/>
      <c r="FX1974" s="29"/>
      <c r="FY1974" s="29"/>
      <c r="FZ1974" s="29"/>
      <c r="GA1974" s="29"/>
      <c r="GB1974" s="29"/>
      <c r="GC1974" s="29"/>
      <c r="GD1974" s="29"/>
      <c r="GE1974" s="31"/>
      <c r="GF1974" s="31"/>
      <c r="GG1974" s="31"/>
      <c r="GH1974" s="31"/>
      <c r="GI1974" s="31"/>
      <c r="GJ1974" s="31"/>
      <c r="GK1974" s="31"/>
      <c r="GL1974" s="31"/>
      <c r="GM1974" s="31"/>
      <c r="GN1974" s="31"/>
    </row>
    <row r="1975" spans="1:196" s="34" customFormat="1" x14ac:dyDescent="0.2">
      <c r="A1975" s="4"/>
      <c r="B1975" s="315"/>
      <c r="C1975" s="315"/>
      <c r="D1975" s="315"/>
      <c r="E1975" s="31"/>
      <c r="F1975" s="319"/>
      <c r="G1975" s="319"/>
      <c r="I1975" s="31"/>
      <c r="J1975" s="31"/>
      <c r="K1975" s="320"/>
      <c r="L1975" s="31"/>
      <c r="M1975" s="38"/>
      <c r="N1975" s="31"/>
      <c r="O1975" s="38"/>
      <c r="P1975" s="321"/>
      <c r="Q1975" s="31"/>
      <c r="R1975" s="31"/>
      <c r="S1975" s="31"/>
      <c r="T1975" s="31"/>
      <c r="U1975" s="31"/>
      <c r="V1975" s="31"/>
      <c r="W1975" s="31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  <c r="BT1975" s="29"/>
      <c r="BU1975" s="29"/>
      <c r="BV1975" s="29"/>
      <c r="BW1975" s="29"/>
      <c r="BX1975" s="29"/>
      <c r="BY1975" s="29"/>
      <c r="BZ1975" s="29"/>
      <c r="CA1975" s="29"/>
      <c r="CB1975" s="29"/>
      <c r="CC1975" s="29"/>
      <c r="CD1975" s="29"/>
      <c r="CE1975" s="29"/>
      <c r="CF1975" s="29"/>
      <c r="CG1975" s="29"/>
      <c r="CH1975" s="29"/>
      <c r="CI1975" s="29"/>
      <c r="CJ1975" s="29"/>
      <c r="CK1975" s="29"/>
      <c r="CL1975" s="29"/>
      <c r="CM1975" s="29"/>
      <c r="CN1975" s="29"/>
      <c r="CO1975" s="29"/>
      <c r="CP1975" s="29"/>
      <c r="CQ1975" s="29"/>
      <c r="CR1975" s="29"/>
      <c r="CS1975" s="29"/>
      <c r="CT1975" s="29"/>
      <c r="CU1975" s="29"/>
      <c r="CV1975" s="29"/>
      <c r="CW1975" s="29"/>
      <c r="CX1975" s="29"/>
      <c r="CY1975" s="29"/>
      <c r="CZ1975" s="29"/>
      <c r="DA1975" s="29"/>
      <c r="DB1975" s="29"/>
      <c r="DC1975" s="29"/>
      <c r="DD1975" s="29"/>
      <c r="DE1975" s="29"/>
      <c r="DF1975" s="29"/>
      <c r="DG1975" s="29"/>
      <c r="DH1975" s="29"/>
      <c r="DI1975" s="29"/>
      <c r="DJ1975" s="29"/>
      <c r="DK1975" s="29"/>
      <c r="DL1975" s="29"/>
      <c r="DM1975" s="29"/>
      <c r="DN1975" s="29"/>
      <c r="DO1975" s="29"/>
      <c r="DP1975" s="29"/>
      <c r="DQ1975" s="29"/>
      <c r="DR1975" s="29"/>
      <c r="DS1975" s="29"/>
      <c r="DT1975" s="29"/>
      <c r="DU1975" s="29"/>
      <c r="DV1975" s="29"/>
      <c r="DW1975" s="29"/>
      <c r="DX1975" s="29"/>
      <c r="DY1975" s="29"/>
      <c r="DZ1975" s="29"/>
      <c r="EA1975" s="29"/>
      <c r="EB1975" s="29"/>
      <c r="EC1975" s="29"/>
      <c r="ED1975" s="29"/>
      <c r="EE1975" s="29"/>
      <c r="EF1975" s="29"/>
      <c r="EG1975" s="29"/>
      <c r="EH1975" s="29"/>
      <c r="EI1975" s="29"/>
      <c r="EJ1975" s="29"/>
      <c r="EK1975" s="29"/>
      <c r="EL1975" s="29"/>
      <c r="EM1975" s="29"/>
      <c r="EN1975" s="29"/>
      <c r="EO1975" s="29"/>
      <c r="EP1975" s="29"/>
      <c r="EQ1975" s="29"/>
      <c r="ER1975" s="29"/>
      <c r="ES1975" s="29"/>
      <c r="ET1975" s="29"/>
      <c r="EU1975" s="29"/>
      <c r="EV1975" s="29"/>
      <c r="EW1975" s="29"/>
      <c r="EX1975" s="29"/>
      <c r="EY1975" s="29"/>
      <c r="EZ1975" s="29"/>
      <c r="FA1975" s="29"/>
      <c r="FB1975" s="29"/>
      <c r="FC1975" s="29"/>
      <c r="FD1975" s="29"/>
      <c r="FE1975" s="29"/>
      <c r="FF1975" s="29"/>
      <c r="FG1975" s="29"/>
      <c r="FH1975" s="29"/>
      <c r="FI1975" s="29"/>
      <c r="FJ1975" s="29"/>
      <c r="FK1975" s="29"/>
      <c r="FL1975" s="29"/>
      <c r="FM1975" s="29"/>
      <c r="FN1975" s="29"/>
      <c r="FO1975" s="29"/>
      <c r="FP1975" s="29"/>
      <c r="FQ1975" s="29"/>
      <c r="FR1975" s="29"/>
      <c r="FS1975" s="29"/>
      <c r="FT1975" s="29"/>
      <c r="FU1975" s="29"/>
      <c r="FV1975" s="29"/>
      <c r="FW1975" s="29"/>
      <c r="FX1975" s="29"/>
      <c r="FY1975" s="29"/>
      <c r="FZ1975" s="29"/>
      <c r="GA1975" s="29"/>
      <c r="GB1975" s="29"/>
      <c r="GC1975" s="29"/>
      <c r="GD1975" s="29"/>
      <c r="GE1975" s="31"/>
      <c r="GF1975" s="31"/>
      <c r="GG1975" s="31"/>
      <c r="GH1975" s="31"/>
      <c r="GI1975" s="31"/>
      <c r="GJ1975" s="31"/>
      <c r="GK1975" s="31"/>
      <c r="GL1975" s="31"/>
      <c r="GM1975" s="31"/>
      <c r="GN1975" s="31"/>
    </row>
    <row r="1976" spans="1:196" s="34" customFormat="1" x14ac:dyDescent="0.2">
      <c r="A1976" s="4"/>
      <c r="B1976" s="315"/>
      <c r="C1976" s="315"/>
      <c r="D1976" s="315"/>
      <c r="E1976" s="31"/>
      <c r="F1976" s="319"/>
      <c r="G1976" s="319"/>
      <c r="I1976" s="31"/>
      <c r="J1976" s="31"/>
      <c r="K1976" s="320"/>
      <c r="L1976" s="31"/>
      <c r="M1976" s="38"/>
      <c r="N1976" s="31"/>
      <c r="O1976" s="38"/>
      <c r="P1976" s="321"/>
      <c r="Q1976" s="31"/>
      <c r="R1976" s="31"/>
      <c r="S1976" s="31"/>
      <c r="T1976" s="31"/>
      <c r="U1976" s="31"/>
      <c r="V1976" s="31"/>
      <c r="W1976" s="31"/>
      <c r="X1976" s="29"/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9"/>
      <c r="BC1976" s="29"/>
      <c r="BD1976" s="29"/>
      <c r="BE1976" s="29"/>
      <c r="BF1976" s="29"/>
      <c r="BG1976" s="29"/>
      <c r="BH1976" s="29"/>
      <c r="BI1976" s="29"/>
      <c r="BJ1976" s="29"/>
      <c r="BK1976" s="29"/>
      <c r="BL1976" s="29"/>
      <c r="BM1976" s="29"/>
      <c r="BN1976" s="29"/>
      <c r="BO1976" s="29"/>
      <c r="BP1976" s="29"/>
      <c r="BQ1976" s="29"/>
      <c r="BR1976" s="29"/>
      <c r="BS1976" s="29"/>
      <c r="BT1976" s="29"/>
      <c r="BU1976" s="29"/>
      <c r="BV1976" s="29"/>
      <c r="BW1976" s="29"/>
      <c r="BX1976" s="29"/>
      <c r="BY1976" s="29"/>
      <c r="BZ1976" s="29"/>
      <c r="CA1976" s="29"/>
      <c r="CB1976" s="29"/>
      <c r="CC1976" s="29"/>
      <c r="CD1976" s="29"/>
      <c r="CE1976" s="29"/>
      <c r="CF1976" s="29"/>
      <c r="CG1976" s="29"/>
      <c r="CH1976" s="29"/>
      <c r="CI1976" s="29"/>
      <c r="CJ1976" s="29"/>
      <c r="CK1976" s="29"/>
      <c r="CL1976" s="29"/>
      <c r="CM1976" s="29"/>
      <c r="CN1976" s="29"/>
      <c r="CO1976" s="29"/>
      <c r="CP1976" s="29"/>
      <c r="CQ1976" s="29"/>
      <c r="CR1976" s="29"/>
      <c r="CS1976" s="29"/>
      <c r="CT1976" s="29"/>
      <c r="CU1976" s="29"/>
      <c r="CV1976" s="29"/>
      <c r="CW1976" s="29"/>
      <c r="CX1976" s="29"/>
      <c r="CY1976" s="29"/>
      <c r="CZ1976" s="29"/>
      <c r="DA1976" s="29"/>
      <c r="DB1976" s="29"/>
      <c r="DC1976" s="29"/>
      <c r="DD1976" s="29"/>
      <c r="DE1976" s="29"/>
      <c r="DF1976" s="29"/>
      <c r="DG1976" s="29"/>
      <c r="DH1976" s="29"/>
      <c r="DI1976" s="29"/>
      <c r="DJ1976" s="29"/>
      <c r="DK1976" s="29"/>
      <c r="DL1976" s="29"/>
      <c r="DM1976" s="29"/>
      <c r="DN1976" s="29"/>
      <c r="DO1976" s="29"/>
      <c r="DP1976" s="29"/>
      <c r="DQ1976" s="29"/>
      <c r="DR1976" s="29"/>
      <c r="DS1976" s="29"/>
      <c r="DT1976" s="29"/>
      <c r="DU1976" s="29"/>
      <c r="DV1976" s="29"/>
      <c r="DW1976" s="29"/>
      <c r="DX1976" s="29"/>
      <c r="DY1976" s="29"/>
      <c r="DZ1976" s="29"/>
      <c r="EA1976" s="29"/>
      <c r="EB1976" s="29"/>
      <c r="EC1976" s="29"/>
      <c r="ED1976" s="29"/>
      <c r="EE1976" s="29"/>
      <c r="EF1976" s="29"/>
      <c r="EG1976" s="29"/>
      <c r="EH1976" s="29"/>
      <c r="EI1976" s="29"/>
      <c r="EJ1976" s="29"/>
      <c r="EK1976" s="29"/>
      <c r="EL1976" s="29"/>
      <c r="EM1976" s="29"/>
      <c r="EN1976" s="29"/>
      <c r="EO1976" s="29"/>
      <c r="EP1976" s="29"/>
      <c r="EQ1976" s="29"/>
      <c r="ER1976" s="29"/>
      <c r="ES1976" s="29"/>
      <c r="ET1976" s="29"/>
      <c r="EU1976" s="29"/>
      <c r="EV1976" s="29"/>
      <c r="EW1976" s="29"/>
      <c r="EX1976" s="29"/>
      <c r="EY1976" s="29"/>
      <c r="EZ1976" s="29"/>
      <c r="FA1976" s="29"/>
      <c r="FB1976" s="29"/>
      <c r="FC1976" s="29"/>
      <c r="FD1976" s="29"/>
      <c r="FE1976" s="29"/>
      <c r="FF1976" s="29"/>
      <c r="FG1976" s="29"/>
      <c r="FH1976" s="29"/>
      <c r="FI1976" s="29"/>
      <c r="FJ1976" s="29"/>
      <c r="FK1976" s="29"/>
      <c r="FL1976" s="29"/>
      <c r="FM1976" s="29"/>
      <c r="FN1976" s="29"/>
      <c r="FO1976" s="29"/>
      <c r="FP1976" s="29"/>
      <c r="FQ1976" s="29"/>
      <c r="FR1976" s="29"/>
      <c r="FS1976" s="29"/>
      <c r="FT1976" s="29"/>
      <c r="FU1976" s="29"/>
      <c r="FV1976" s="29"/>
      <c r="FW1976" s="29"/>
      <c r="FX1976" s="29"/>
      <c r="FY1976" s="29"/>
      <c r="FZ1976" s="29"/>
      <c r="GA1976" s="29"/>
      <c r="GB1976" s="29"/>
      <c r="GC1976" s="29"/>
      <c r="GD1976" s="29"/>
      <c r="GE1976" s="31"/>
      <c r="GF1976" s="31"/>
      <c r="GG1976" s="31"/>
      <c r="GH1976" s="31"/>
      <c r="GI1976" s="31"/>
      <c r="GJ1976" s="31"/>
      <c r="GK1976" s="31"/>
      <c r="GL1976" s="31"/>
      <c r="GM1976" s="31"/>
      <c r="GN1976" s="31"/>
    </row>
    <row r="1977" spans="1:196" s="34" customFormat="1" x14ac:dyDescent="0.2">
      <c r="A1977" s="4"/>
      <c r="B1977" s="315"/>
      <c r="C1977" s="315"/>
      <c r="D1977" s="315"/>
      <c r="E1977" s="31"/>
      <c r="F1977" s="319"/>
      <c r="G1977" s="319"/>
      <c r="I1977" s="31"/>
      <c r="J1977" s="31"/>
      <c r="K1977" s="320"/>
      <c r="L1977" s="31"/>
      <c r="M1977" s="38"/>
      <c r="N1977" s="31"/>
      <c r="O1977" s="38"/>
      <c r="P1977" s="321"/>
      <c r="Q1977" s="31"/>
      <c r="R1977" s="31"/>
      <c r="S1977" s="31"/>
      <c r="T1977" s="31"/>
      <c r="U1977" s="31"/>
      <c r="V1977" s="31"/>
      <c r="W1977" s="31"/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  <c r="BE1977" s="29"/>
      <c r="BF1977" s="29"/>
      <c r="BG1977" s="29"/>
      <c r="BH1977" s="29"/>
      <c r="BI1977" s="29"/>
      <c r="BJ1977" s="29"/>
      <c r="BK1977" s="29"/>
      <c r="BL1977" s="29"/>
      <c r="BM1977" s="29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29"/>
      <c r="CB1977" s="29"/>
      <c r="CC1977" s="29"/>
      <c r="CD1977" s="29"/>
      <c r="CE1977" s="29"/>
      <c r="CF1977" s="29"/>
      <c r="CG1977" s="29"/>
      <c r="CH1977" s="29"/>
      <c r="CI1977" s="29"/>
      <c r="CJ1977" s="29"/>
      <c r="CK1977" s="29"/>
      <c r="CL1977" s="29"/>
      <c r="CM1977" s="29"/>
      <c r="CN1977" s="29"/>
      <c r="CO1977" s="29"/>
      <c r="CP1977" s="29"/>
      <c r="CQ1977" s="29"/>
      <c r="CR1977" s="29"/>
      <c r="CS1977" s="29"/>
      <c r="CT1977" s="29"/>
      <c r="CU1977" s="29"/>
      <c r="CV1977" s="29"/>
      <c r="CW1977" s="29"/>
      <c r="CX1977" s="29"/>
      <c r="CY1977" s="29"/>
      <c r="CZ1977" s="29"/>
      <c r="DA1977" s="29"/>
      <c r="DB1977" s="29"/>
      <c r="DC1977" s="29"/>
      <c r="DD1977" s="29"/>
      <c r="DE1977" s="29"/>
      <c r="DF1977" s="29"/>
      <c r="DG1977" s="29"/>
      <c r="DH1977" s="29"/>
      <c r="DI1977" s="29"/>
      <c r="DJ1977" s="29"/>
      <c r="DK1977" s="29"/>
      <c r="DL1977" s="29"/>
      <c r="DM1977" s="29"/>
      <c r="DN1977" s="29"/>
      <c r="DO1977" s="29"/>
      <c r="DP1977" s="29"/>
      <c r="DQ1977" s="29"/>
      <c r="DR1977" s="29"/>
      <c r="DS1977" s="29"/>
      <c r="DT1977" s="29"/>
      <c r="DU1977" s="29"/>
      <c r="DV1977" s="29"/>
      <c r="DW1977" s="29"/>
      <c r="DX1977" s="29"/>
      <c r="DY1977" s="29"/>
      <c r="DZ1977" s="29"/>
      <c r="EA1977" s="29"/>
      <c r="EB1977" s="29"/>
      <c r="EC1977" s="29"/>
      <c r="ED1977" s="29"/>
      <c r="EE1977" s="29"/>
      <c r="EF1977" s="29"/>
      <c r="EG1977" s="29"/>
      <c r="EH1977" s="29"/>
      <c r="EI1977" s="29"/>
      <c r="EJ1977" s="29"/>
      <c r="EK1977" s="29"/>
      <c r="EL1977" s="29"/>
      <c r="EM1977" s="29"/>
      <c r="EN1977" s="29"/>
      <c r="EO1977" s="29"/>
      <c r="EP1977" s="29"/>
      <c r="EQ1977" s="29"/>
      <c r="ER1977" s="29"/>
      <c r="ES1977" s="29"/>
      <c r="ET1977" s="29"/>
      <c r="EU1977" s="29"/>
      <c r="EV1977" s="29"/>
      <c r="EW1977" s="29"/>
      <c r="EX1977" s="29"/>
      <c r="EY1977" s="29"/>
      <c r="EZ1977" s="29"/>
      <c r="FA1977" s="29"/>
      <c r="FB1977" s="29"/>
      <c r="FC1977" s="29"/>
      <c r="FD1977" s="29"/>
      <c r="FE1977" s="29"/>
      <c r="FF1977" s="29"/>
      <c r="FG1977" s="29"/>
      <c r="FH1977" s="29"/>
      <c r="FI1977" s="29"/>
      <c r="FJ1977" s="29"/>
      <c r="FK1977" s="29"/>
      <c r="FL1977" s="29"/>
      <c r="FM1977" s="29"/>
      <c r="FN1977" s="29"/>
      <c r="FO1977" s="29"/>
      <c r="FP1977" s="29"/>
      <c r="FQ1977" s="29"/>
      <c r="FR1977" s="29"/>
      <c r="FS1977" s="29"/>
      <c r="FT1977" s="29"/>
      <c r="FU1977" s="29"/>
      <c r="FV1977" s="29"/>
      <c r="FW1977" s="29"/>
      <c r="FX1977" s="29"/>
      <c r="FY1977" s="29"/>
      <c r="FZ1977" s="29"/>
      <c r="GA1977" s="29"/>
      <c r="GB1977" s="29"/>
      <c r="GC1977" s="29"/>
      <c r="GD1977" s="29"/>
      <c r="GE1977" s="31"/>
      <c r="GF1977" s="31"/>
      <c r="GG1977" s="31"/>
      <c r="GH1977" s="31"/>
      <c r="GI1977" s="31"/>
      <c r="GJ1977" s="31"/>
      <c r="GK1977" s="31"/>
      <c r="GL1977" s="31"/>
      <c r="GM1977" s="31"/>
      <c r="GN1977" s="31"/>
    </row>
    <row r="1978" spans="1:196" s="34" customFormat="1" x14ac:dyDescent="0.2">
      <c r="A1978" s="4"/>
      <c r="B1978" s="315"/>
      <c r="C1978" s="315"/>
      <c r="D1978" s="315"/>
      <c r="E1978" s="31"/>
      <c r="F1978" s="319"/>
      <c r="G1978" s="319"/>
      <c r="I1978" s="31"/>
      <c r="J1978" s="31"/>
      <c r="K1978" s="320"/>
      <c r="L1978" s="31"/>
      <c r="M1978" s="38"/>
      <c r="N1978" s="31"/>
      <c r="O1978" s="38"/>
      <c r="P1978" s="321"/>
      <c r="Q1978" s="31"/>
      <c r="R1978" s="31"/>
      <c r="S1978" s="31"/>
      <c r="T1978" s="31"/>
      <c r="U1978" s="31"/>
      <c r="V1978" s="31"/>
      <c r="W1978" s="31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/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29"/>
      <c r="CB1978" s="29"/>
      <c r="CC1978" s="29"/>
      <c r="CD1978" s="29"/>
      <c r="CE1978" s="29"/>
      <c r="CF1978" s="29"/>
      <c r="CG1978" s="29"/>
      <c r="CH1978" s="29"/>
      <c r="CI1978" s="29"/>
      <c r="CJ1978" s="29"/>
      <c r="CK1978" s="29"/>
      <c r="CL1978" s="29"/>
      <c r="CM1978" s="29"/>
      <c r="CN1978" s="29"/>
      <c r="CO1978" s="29"/>
      <c r="CP1978" s="29"/>
      <c r="CQ1978" s="29"/>
      <c r="CR1978" s="29"/>
      <c r="CS1978" s="29"/>
      <c r="CT1978" s="29"/>
      <c r="CU1978" s="29"/>
      <c r="CV1978" s="29"/>
      <c r="CW1978" s="29"/>
      <c r="CX1978" s="29"/>
      <c r="CY1978" s="29"/>
      <c r="CZ1978" s="29"/>
      <c r="DA1978" s="29"/>
      <c r="DB1978" s="29"/>
      <c r="DC1978" s="29"/>
      <c r="DD1978" s="29"/>
      <c r="DE1978" s="29"/>
      <c r="DF1978" s="29"/>
      <c r="DG1978" s="29"/>
      <c r="DH1978" s="29"/>
      <c r="DI1978" s="29"/>
      <c r="DJ1978" s="29"/>
      <c r="DK1978" s="29"/>
      <c r="DL1978" s="29"/>
      <c r="DM1978" s="29"/>
      <c r="DN1978" s="29"/>
      <c r="DO1978" s="29"/>
      <c r="DP1978" s="29"/>
      <c r="DQ1978" s="29"/>
      <c r="DR1978" s="29"/>
      <c r="DS1978" s="29"/>
      <c r="DT1978" s="29"/>
      <c r="DU1978" s="29"/>
      <c r="DV1978" s="29"/>
      <c r="DW1978" s="29"/>
      <c r="DX1978" s="29"/>
      <c r="DY1978" s="29"/>
      <c r="DZ1978" s="29"/>
      <c r="EA1978" s="29"/>
      <c r="EB1978" s="29"/>
      <c r="EC1978" s="29"/>
      <c r="ED1978" s="29"/>
      <c r="EE1978" s="29"/>
      <c r="EF1978" s="29"/>
      <c r="EG1978" s="29"/>
      <c r="EH1978" s="29"/>
      <c r="EI1978" s="29"/>
      <c r="EJ1978" s="29"/>
      <c r="EK1978" s="29"/>
      <c r="EL1978" s="29"/>
      <c r="EM1978" s="29"/>
      <c r="EN1978" s="29"/>
      <c r="EO1978" s="29"/>
      <c r="EP1978" s="29"/>
      <c r="EQ1978" s="29"/>
      <c r="ER1978" s="29"/>
      <c r="ES1978" s="29"/>
      <c r="ET1978" s="29"/>
      <c r="EU1978" s="29"/>
      <c r="EV1978" s="29"/>
      <c r="EW1978" s="29"/>
      <c r="EX1978" s="29"/>
      <c r="EY1978" s="29"/>
      <c r="EZ1978" s="29"/>
      <c r="FA1978" s="29"/>
      <c r="FB1978" s="29"/>
      <c r="FC1978" s="29"/>
      <c r="FD1978" s="29"/>
      <c r="FE1978" s="29"/>
      <c r="FF1978" s="29"/>
      <c r="FG1978" s="29"/>
      <c r="FH1978" s="29"/>
      <c r="FI1978" s="29"/>
      <c r="FJ1978" s="29"/>
      <c r="FK1978" s="29"/>
      <c r="FL1978" s="29"/>
      <c r="FM1978" s="29"/>
      <c r="FN1978" s="29"/>
      <c r="FO1978" s="29"/>
      <c r="FP1978" s="29"/>
      <c r="FQ1978" s="29"/>
      <c r="FR1978" s="29"/>
      <c r="FS1978" s="29"/>
      <c r="FT1978" s="29"/>
      <c r="FU1978" s="29"/>
      <c r="FV1978" s="29"/>
      <c r="FW1978" s="29"/>
      <c r="FX1978" s="29"/>
      <c r="FY1978" s="29"/>
      <c r="FZ1978" s="29"/>
      <c r="GA1978" s="29"/>
      <c r="GB1978" s="29"/>
      <c r="GC1978" s="29"/>
      <c r="GD1978" s="29"/>
      <c r="GE1978" s="31"/>
      <c r="GF1978" s="31"/>
      <c r="GG1978" s="31"/>
      <c r="GH1978" s="31"/>
      <c r="GI1978" s="31"/>
      <c r="GJ1978" s="31"/>
      <c r="GK1978" s="31"/>
      <c r="GL1978" s="31"/>
      <c r="GM1978" s="31"/>
      <c r="GN1978" s="31"/>
    </row>
    <row r="1979" spans="1:196" s="34" customFormat="1" x14ac:dyDescent="0.2">
      <c r="A1979" s="4"/>
      <c r="B1979" s="315"/>
      <c r="C1979" s="315"/>
      <c r="D1979" s="315"/>
      <c r="E1979" s="31"/>
      <c r="F1979" s="319"/>
      <c r="G1979" s="319"/>
      <c r="I1979" s="31"/>
      <c r="J1979" s="31"/>
      <c r="K1979" s="320"/>
      <c r="L1979" s="31"/>
      <c r="M1979" s="38"/>
      <c r="N1979" s="31"/>
      <c r="O1979" s="38"/>
      <c r="P1979" s="321"/>
      <c r="Q1979" s="31"/>
      <c r="R1979" s="31"/>
      <c r="S1979" s="31"/>
      <c r="T1979" s="31"/>
      <c r="U1979" s="31"/>
      <c r="V1979" s="31"/>
      <c r="W1979" s="31"/>
      <c r="X1979" s="29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29"/>
      <c r="BD1979" s="29"/>
      <c r="BE1979" s="29"/>
      <c r="BF1979" s="29"/>
      <c r="BG1979" s="29"/>
      <c r="BH1979" s="29"/>
      <c r="BI1979" s="29"/>
      <c r="BJ1979" s="29"/>
      <c r="BK1979" s="29"/>
      <c r="BL1979" s="29"/>
      <c r="BM1979" s="29"/>
      <c r="BN1979" s="29"/>
      <c r="BO1979" s="29"/>
      <c r="BP1979" s="29"/>
      <c r="BQ1979" s="29"/>
      <c r="BR1979" s="29"/>
      <c r="BS1979" s="29"/>
      <c r="BT1979" s="29"/>
      <c r="BU1979" s="29"/>
      <c r="BV1979" s="29"/>
      <c r="BW1979" s="29"/>
      <c r="BX1979" s="29"/>
      <c r="BY1979" s="29"/>
      <c r="BZ1979" s="29"/>
      <c r="CA1979" s="29"/>
      <c r="CB1979" s="29"/>
      <c r="CC1979" s="29"/>
      <c r="CD1979" s="29"/>
      <c r="CE1979" s="29"/>
      <c r="CF1979" s="29"/>
      <c r="CG1979" s="29"/>
      <c r="CH1979" s="29"/>
      <c r="CI1979" s="29"/>
      <c r="CJ1979" s="29"/>
      <c r="CK1979" s="29"/>
      <c r="CL1979" s="29"/>
      <c r="CM1979" s="29"/>
      <c r="CN1979" s="29"/>
      <c r="CO1979" s="29"/>
      <c r="CP1979" s="29"/>
      <c r="CQ1979" s="29"/>
      <c r="CR1979" s="29"/>
      <c r="CS1979" s="29"/>
      <c r="CT1979" s="29"/>
      <c r="CU1979" s="29"/>
      <c r="CV1979" s="29"/>
      <c r="CW1979" s="29"/>
      <c r="CX1979" s="29"/>
      <c r="CY1979" s="29"/>
      <c r="CZ1979" s="29"/>
      <c r="DA1979" s="29"/>
      <c r="DB1979" s="29"/>
      <c r="DC1979" s="29"/>
      <c r="DD1979" s="29"/>
      <c r="DE1979" s="29"/>
      <c r="DF1979" s="29"/>
      <c r="DG1979" s="29"/>
      <c r="DH1979" s="29"/>
      <c r="DI1979" s="29"/>
      <c r="DJ1979" s="29"/>
      <c r="DK1979" s="29"/>
      <c r="DL1979" s="29"/>
      <c r="DM1979" s="29"/>
      <c r="DN1979" s="29"/>
      <c r="DO1979" s="29"/>
      <c r="DP1979" s="29"/>
      <c r="DQ1979" s="29"/>
      <c r="DR1979" s="29"/>
      <c r="DS1979" s="29"/>
      <c r="DT1979" s="29"/>
      <c r="DU1979" s="29"/>
      <c r="DV1979" s="29"/>
      <c r="DW1979" s="29"/>
      <c r="DX1979" s="29"/>
      <c r="DY1979" s="29"/>
      <c r="DZ1979" s="29"/>
      <c r="EA1979" s="29"/>
      <c r="EB1979" s="29"/>
      <c r="EC1979" s="29"/>
      <c r="ED1979" s="29"/>
      <c r="EE1979" s="29"/>
      <c r="EF1979" s="29"/>
      <c r="EG1979" s="29"/>
      <c r="EH1979" s="29"/>
      <c r="EI1979" s="29"/>
      <c r="EJ1979" s="29"/>
      <c r="EK1979" s="29"/>
      <c r="EL1979" s="29"/>
      <c r="EM1979" s="29"/>
      <c r="EN1979" s="29"/>
      <c r="EO1979" s="29"/>
      <c r="EP1979" s="29"/>
      <c r="EQ1979" s="29"/>
      <c r="ER1979" s="29"/>
      <c r="ES1979" s="29"/>
      <c r="ET1979" s="29"/>
      <c r="EU1979" s="29"/>
      <c r="EV1979" s="29"/>
      <c r="EW1979" s="29"/>
      <c r="EX1979" s="29"/>
      <c r="EY1979" s="29"/>
      <c r="EZ1979" s="29"/>
      <c r="FA1979" s="29"/>
      <c r="FB1979" s="29"/>
      <c r="FC1979" s="29"/>
      <c r="FD1979" s="29"/>
      <c r="FE1979" s="29"/>
      <c r="FF1979" s="29"/>
      <c r="FG1979" s="29"/>
      <c r="FH1979" s="29"/>
      <c r="FI1979" s="29"/>
      <c r="FJ1979" s="29"/>
      <c r="FK1979" s="29"/>
      <c r="FL1979" s="29"/>
      <c r="FM1979" s="29"/>
      <c r="FN1979" s="29"/>
      <c r="FO1979" s="29"/>
      <c r="FP1979" s="29"/>
      <c r="FQ1979" s="29"/>
      <c r="FR1979" s="29"/>
      <c r="FS1979" s="29"/>
      <c r="FT1979" s="29"/>
      <c r="FU1979" s="29"/>
      <c r="FV1979" s="29"/>
      <c r="FW1979" s="29"/>
      <c r="FX1979" s="29"/>
      <c r="FY1979" s="29"/>
      <c r="FZ1979" s="29"/>
      <c r="GA1979" s="29"/>
      <c r="GB1979" s="29"/>
      <c r="GC1979" s="29"/>
      <c r="GD1979" s="29"/>
      <c r="GE1979" s="31"/>
      <c r="GF1979" s="31"/>
      <c r="GG1979" s="31"/>
      <c r="GH1979" s="31"/>
      <c r="GI1979" s="31"/>
      <c r="GJ1979" s="31"/>
      <c r="GK1979" s="31"/>
      <c r="GL1979" s="31"/>
      <c r="GM1979" s="31"/>
      <c r="GN1979" s="31"/>
    </row>
    <row r="1980" spans="1:196" s="34" customFormat="1" x14ac:dyDescent="0.2">
      <c r="A1980" s="4"/>
      <c r="B1980" s="315"/>
      <c r="C1980" s="315"/>
      <c r="D1980" s="315"/>
      <c r="E1980" s="31"/>
      <c r="F1980" s="319"/>
      <c r="G1980" s="319"/>
      <c r="I1980" s="31"/>
      <c r="J1980" s="31"/>
      <c r="K1980" s="320"/>
      <c r="L1980" s="31"/>
      <c r="M1980" s="38"/>
      <c r="N1980" s="31"/>
      <c r="O1980" s="38"/>
      <c r="P1980" s="321"/>
      <c r="Q1980" s="31"/>
      <c r="R1980" s="31"/>
      <c r="S1980" s="31"/>
      <c r="T1980" s="31"/>
      <c r="U1980" s="31"/>
      <c r="V1980" s="31"/>
      <c r="W1980" s="31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29"/>
      <c r="BD1980" s="29"/>
      <c r="BE1980" s="29"/>
      <c r="BF1980" s="29"/>
      <c r="BG1980" s="29"/>
      <c r="BH1980" s="29"/>
      <c r="BI1980" s="29"/>
      <c r="BJ1980" s="29"/>
      <c r="BK1980" s="29"/>
      <c r="BL1980" s="29"/>
      <c r="BM1980" s="29"/>
      <c r="BN1980" s="29"/>
      <c r="BO1980" s="29"/>
      <c r="BP1980" s="29"/>
      <c r="BQ1980" s="29"/>
      <c r="BR1980" s="29"/>
      <c r="BS1980" s="29"/>
      <c r="BT1980" s="29"/>
      <c r="BU1980" s="29"/>
      <c r="BV1980" s="29"/>
      <c r="BW1980" s="29"/>
      <c r="BX1980" s="29"/>
      <c r="BY1980" s="29"/>
      <c r="BZ1980" s="29"/>
      <c r="CA1980" s="29"/>
      <c r="CB1980" s="29"/>
      <c r="CC1980" s="29"/>
      <c r="CD1980" s="29"/>
      <c r="CE1980" s="29"/>
      <c r="CF1980" s="29"/>
      <c r="CG1980" s="29"/>
      <c r="CH1980" s="29"/>
      <c r="CI1980" s="29"/>
      <c r="CJ1980" s="29"/>
      <c r="CK1980" s="29"/>
      <c r="CL1980" s="29"/>
      <c r="CM1980" s="29"/>
      <c r="CN1980" s="29"/>
      <c r="CO1980" s="29"/>
      <c r="CP1980" s="29"/>
      <c r="CQ1980" s="29"/>
      <c r="CR1980" s="29"/>
      <c r="CS1980" s="29"/>
      <c r="CT1980" s="29"/>
      <c r="CU1980" s="29"/>
      <c r="CV1980" s="29"/>
      <c r="CW1980" s="29"/>
      <c r="CX1980" s="29"/>
      <c r="CY1980" s="29"/>
      <c r="CZ1980" s="29"/>
      <c r="DA1980" s="29"/>
      <c r="DB1980" s="29"/>
      <c r="DC1980" s="29"/>
      <c r="DD1980" s="29"/>
      <c r="DE1980" s="29"/>
      <c r="DF1980" s="29"/>
      <c r="DG1980" s="29"/>
      <c r="DH1980" s="29"/>
      <c r="DI1980" s="29"/>
      <c r="DJ1980" s="29"/>
      <c r="DK1980" s="29"/>
      <c r="DL1980" s="29"/>
      <c r="DM1980" s="29"/>
      <c r="DN1980" s="29"/>
      <c r="DO1980" s="29"/>
      <c r="DP1980" s="29"/>
      <c r="DQ1980" s="29"/>
      <c r="DR1980" s="29"/>
      <c r="DS1980" s="29"/>
      <c r="DT1980" s="29"/>
      <c r="DU1980" s="29"/>
      <c r="DV1980" s="29"/>
      <c r="DW1980" s="29"/>
      <c r="DX1980" s="29"/>
      <c r="DY1980" s="29"/>
      <c r="DZ1980" s="29"/>
      <c r="EA1980" s="29"/>
      <c r="EB1980" s="29"/>
      <c r="EC1980" s="29"/>
      <c r="ED1980" s="29"/>
      <c r="EE1980" s="29"/>
      <c r="EF1980" s="29"/>
      <c r="EG1980" s="29"/>
      <c r="EH1980" s="29"/>
      <c r="EI1980" s="29"/>
      <c r="EJ1980" s="29"/>
      <c r="EK1980" s="29"/>
      <c r="EL1980" s="29"/>
      <c r="EM1980" s="29"/>
      <c r="EN1980" s="29"/>
      <c r="EO1980" s="29"/>
      <c r="EP1980" s="29"/>
      <c r="EQ1980" s="29"/>
      <c r="ER1980" s="29"/>
      <c r="ES1980" s="29"/>
      <c r="ET1980" s="29"/>
      <c r="EU1980" s="29"/>
      <c r="EV1980" s="29"/>
      <c r="EW1980" s="29"/>
      <c r="EX1980" s="29"/>
      <c r="EY1980" s="29"/>
      <c r="EZ1980" s="29"/>
      <c r="FA1980" s="29"/>
      <c r="FB1980" s="29"/>
      <c r="FC1980" s="29"/>
      <c r="FD1980" s="29"/>
      <c r="FE1980" s="29"/>
      <c r="FF1980" s="29"/>
      <c r="FG1980" s="29"/>
      <c r="FH1980" s="29"/>
      <c r="FI1980" s="29"/>
      <c r="FJ1980" s="29"/>
      <c r="FK1980" s="29"/>
      <c r="FL1980" s="29"/>
      <c r="FM1980" s="29"/>
      <c r="FN1980" s="29"/>
      <c r="FO1980" s="29"/>
      <c r="FP1980" s="29"/>
      <c r="FQ1980" s="29"/>
      <c r="FR1980" s="29"/>
      <c r="FS1980" s="29"/>
      <c r="FT1980" s="29"/>
      <c r="FU1980" s="29"/>
      <c r="FV1980" s="29"/>
      <c r="FW1980" s="29"/>
      <c r="FX1980" s="29"/>
      <c r="FY1980" s="29"/>
      <c r="FZ1980" s="29"/>
      <c r="GA1980" s="29"/>
      <c r="GB1980" s="29"/>
      <c r="GC1980" s="29"/>
      <c r="GD1980" s="29"/>
      <c r="GE1980" s="31"/>
      <c r="GF1980" s="31"/>
      <c r="GG1980" s="31"/>
      <c r="GH1980" s="31"/>
      <c r="GI1980" s="31"/>
      <c r="GJ1980" s="31"/>
      <c r="GK1980" s="31"/>
      <c r="GL1980" s="31"/>
      <c r="GM1980" s="31"/>
      <c r="GN1980" s="31"/>
    </row>
    <row r="1981" spans="1:196" s="34" customFormat="1" x14ac:dyDescent="0.2">
      <c r="A1981" s="4"/>
      <c r="B1981" s="315"/>
      <c r="C1981" s="315"/>
      <c r="D1981" s="315"/>
      <c r="E1981" s="31"/>
      <c r="F1981" s="319"/>
      <c r="G1981" s="319"/>
      <c r="I1981" s="31"/>
      <c r="J1981" s="31"/>
      <c r="K1981" s="320"/>
      <c r="L1981" s="31"/>
      <c r="M1981" s="38"/>
      <c r="N1981" s="31"/>
      <c r="O1981" s="38"/>
      <c r="P1981" s="321"/>
      <c r="Q1981" s="31"/>
      <c r="R1981" s="31"/>
      <c r="S1981" s="31"/>
      <c r="T1981" s="31"/>
      <c r="U1981" s="31"/>
      <c r="V1981" s="31"/>
      <c r="W1981" s="31"/>
      <c r="X1981" s="29"/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29"/>
      <c r="BD1981" s="29"/>
      <c r="BE1981" s="29"/>
      <c r="BF1981" s="29"/>
      <c r="BG1981" s="29"/>
      <c r="BH1981" s="29"/>
      <c r="BI1981" s="29"/>
      <c r="BJ1981" s="29"/>
      <c r="BK1981" s="29"/>
      <c r="BL1981" s="29"/>
      <c r="BM1981" s="29"/>
      <c r="BN1981" s="29"/>
      <c r="BO1981" s="29"/>
      <c r="BP1981" s="29"/>
      <c r="BQ1981" s="29"/>
      <c r="BR1981" s="29"/>
      <c r="BS1981" s="29"/>
      <c r="BT1981" s="29"/>
      <c r="BU1981" s="29"/>
      <c r="BV1981" s="29"/>
      <c r="BW1981" s="29"/>
      <c r="BX1981" s="29"/>
      <c r="BY1981" s="29"/>
      <c r="BZ1981" s="29"/>
      <c r="CA1981" s="29"/>
      <c r="CB1981" s="29"/>
      <c r="CC1981" s="29"/>
      <c r="CD1981" s="29"/>
      <c r="CE1981" s="29"/>
      <c r="CF1981" s="29"/>
      <c r="CG1981" s="29"/>
      <c r="CH1981" s="29"/>
      <c r="CI1981" s="29"/>
      <c r="CJ1981" s="29"/>
      <c r="CK1981" s="29"/>
      <c r="CL1981" s="29"/>
      <c r="CM1981" s="29"/>
      <c r="CN1981" s="29"/>
      <c r="CO1981" s="29"/>
      <c r="CP1981" s="29"/>
      <c r="CQ1981" s="29"/>
      <c r="CR1981" s="29"/>
      <c r="CS1981" s="29"/>
      <c r="CT1981" s="29"/>
      <c r="CU1981" s="29"/>
      <c r="CV1981" s="29"/>
      <c r="CW1981" s="29"/>
      <c r="CX1981" s="29"/>
      <c r="CY1981" s="29"/>
      <c r="CZ1981" s="29"/>
      <c r="DA1981" s="29"/>
      <c r="DB1981" s="29"/>
      <c r="DC1981" s="29"/>
      <c r="DD1981" s="29"/>
      <c r="DE1981" s="29"/>
      <c r="DF1981" s="29"/>
      <c r="DG1981" s="29"/>
      <c r="DH1981" s="29"/>
      <c r="DI1981" s="29"/>
      <c r="DJ1981" s="29"/>
      <c r="DK1981" s="29"/>
      <c r="DL1981" s="29"/>
      <c r="DM1981" s="29"/>
      <c r="DN1981" s="29"/>
      <c r="DO1981" s="29"/>
      <c r="DP1981" s="29"/>
      <c r="DQ1981" s="29"/>
      <c r="DR1981" s="29"/>
      <c r="DS1981" s="29"/>
      <c r="DT1981" s="29"/>
      <c r="DU1981" s="29"/>
      <c r="DV1981" s="29"/>
      <c r="DW1981" s="29"/>
      <c r="DX1981" s="29"/>
      <c r="DY1981" s="29"/>
      <c r="DZ1981" s="29"/>
      <c r="EA1981" s="29"/>
      <c r="EB1981" s="29"/>
      <c r="EC1981" s="29"/>
      <c r="ED1981" s="29"/>
      <c r="EE1981" s="29"/>
      <c r="EF1981" s="29"/>
      <c r="EG1981" s="29"/>
      <c r="EH1981" s="29"/>
      <c r="EI1981" s="29"/>
      <c r="EJ1981" s="29"/>
      <c r="EK1981" s="29"/>
      <c r="EL1981" s="29"/>
      <c r="EM1981" s="29"/>
      <c r="EN1981" s="29"/>
      <c r="EO1981" s="29"/>
      <c r="EP1981" s="29"/>
      <c r="EQ1981" s="29"/>
      <c r="ER1981" s="29"/>
      <c r="ES1981" s="29"/>
      <c r="ET1981" s="29"/>
      <c r="EU1981" s="29"/>
      <c r="EV1981" s="29"/>
      <c r="EW1981" s="29"/>
      <c r="EX1981" s="29"/>
      <c r="EY1981" s="29"/>
      <c r="EZ1981" s="29"/>
      <c r="FA1981" s="29"/>
      <c r="FB1981" s="29"/>
      <c r="FC1981" s="29"/>
      <c r="FD1981" s="29"/>
      <c r="FE1981" s="29"/>
      <c r="FF1981" s="29"/>
      <c r="FG1981" s="29"/>
      <c r="FH1981" s="29"/>
      <c r="FI1981" s="29"/>
      <c r="FJ1981" s="29"/>
      <c r="FK1981" s="29"/>
      <c r="FL1981" s="29"/>
      <c r="FM1981" s="29"/>
      <c r="FN1981" s="29"/>
      <c r="FO1981" s="29"/>
      <c r="FP1981" s="29"/>
      <c r="FQ1981" s="29"/>
      <c r="FR1981" s="29"/>
      <c r="FS1981" s="29"/>
      <c r="FT1981" s="29"/>
      <c r="FU1981" s="29"/>
      <c r="FV1981" s="29"/>
      <c r="FW1981" s="29"/>
      <c r="FX1981" s="29"/>
      <c r="FY1981" s="29"/>
      <c r="FZ1981" s="29"/>
      <c r="GA1981" s="29"/>
      <c r="GB1981" s="29"/>
      <c r="GC1981" s="29"/>
      <c r="GD1981" s="29"/>
      <c r="GE1981" s="31"/>
      <c r="GF1981" s="31"/>
      <c r="GG1981" s="31"/>
      <c r="GH1981" s="31"/>
      <c r="GI1981" s="31"/>
      <c r="GJ1981" s="31"/>
      <c r="GK1981" s="31"/>
      <c r="GL1981" s="31"/>
      <c r="GM1981" s="31"/>
      <c r="GN1981" s="31"/>
    </row>
    <row r="1982" spans="1:196" s="34" customFormat="1" x14ac:dyDescent="0.2">
      <c r="A1982" s="4"/>
      <c r="B1982" s="315"/>
      <c r="C1982" s="315"/>
      <c r="D1982" s="315"/>
      <c r="E1982" s="31"/>
      <c r="F1982" s="319"/>
      <c r="G1982" s="319"/>
      <c r="I1982" s="31"/>
      <c r="J1982" s="31"/>
      <c r="K1982" s="320"/>
      <c r="L1982" s="31"/>
      <c r="M1982" s="38"/>
      <c r="N1982" s="31"/>
      <c r="O1982" s="38"/>
      <c r="P1982" s="321"/>
      <c r="Q1982" s="31"/>
      <c r="R1982" s="31"/>
      <c r="S1982" s="31"/>
      <c r="T1982" s="31"/>
      <c r="U1982" s="31"/>
      <c r="V1982" s="31"/>
      <c r="W1982" s="31"/>
      <c r="X1982" s="29"/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29"/>
      <c r="AI1982" s="29"/>
      <c r="AJ1982" s="29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/>
      <c r="BD1982" s="29"/>
      <c r="BE1982" s="29"/>
      <c r="BF1982" s="29"/>
      <c r="BG1982" s="29"/>
      <c r="BH1982" s="29"/>
      <c r="BI1982" s="29"/>
      <c r="BJ1982" s="29"/>
      <c r="BK1982" s="29"/>
      <c r="BL1982" s="29"/>
      <c r="BM1982" s="29"/>
      <c r="BN1982" s="29"/>
      <c r="BO1982" s="29"/>
      <c r="BP1982" s="29"/>
      <c r="BQ1982" s="29"/>
      <c r="BR1982" s="29"/>
      <c r="BS1982" s="29"/>
      <c r="BT1982" s="29"/>
      <c r="BU1982" s="29"/>
      <c r="BV1982" s="29"/>
      <c r="BW1982" s="29"/>
      <c r="BX1982" s="29"/>
      <c r="BY1982" s="29"/>
      <c r="BZ1982" s="29"/>
      <c r="CA1982" s="29"/>
      <c r="CB1982" s="29"/>
      <c r="CC1982" s="29"/>
      <c r="CD1982" s="29"/>
      <c r="CE1982" s="29"/>
      <c r="CF1982" s="29"/>
      <c r="CG1982" s="29"/>
      <c r="CH1982" s="29"/>
      <c r="CI1982" s="29"/>
      <c r="CJ1982" s="29"/>
      <c r="CK1982" s="29"/>
      <c r="CL1982" s="29"/>
      <c r="CM1982" s="29"/>
      <c r="CN1982" s="29"/>
      <c r="CO1982" s="29"/>
      <c r="CP1982" s="29"/>
      <c r="CQ1982" s="29"/>
      <c r="CR1982" s="29"/>
      <c r="CS1982" s="29"/>
      <c r="CT1982" s="29"/>
      <c r="CU1982" s="29"/>
      <c r="CV1982" s="29"/>
      <c r="CW1982" s="29"/>
      <c r="CX1982" s="29"/>
      <c r="CY1982" s="29"/>
      <c r="CZ1982" s="29"/>
      <c r="DA1982" s="29"/>
      <c r="DB1982" s="29"/>
      <c r="DC1982" s="29"/>
      <c r="DD1982" s="29"/>
      <c r="DE1982" s="29"/>
      <c r="DF1982" s="29"/>
      <c r="DG1982" s="29"/>
      <c r="DH1982" s="29"/>
      <c r="DI1982" s="29"/>
      <c r="DJ1982" s="29"/>
      <c r="DK1982" s="29"/>
      <c r="DL1982" s="29"/>
      <c r="DM1982" s="29"/>
      <c r="DN1982" s="29"/>
      <c r="DO1982" s="29"/>
      <c r="DP1982" s="29"/>
      <c r="DQ1982" s="29"/>
      <c r="DR1982" s="29"/>
      <c r="DS1982" s="29"/>
      <c r="DT1982" s="29"/>
      <c r="DU1982" s="29"/>
      <c r="DV1982" s="29"/>
      <c r="DW1982" s="29"/>
      <c r="DX1982" s="29"/>
      <c r="DY1982" s="29"/>
      <c r="DZ1982" s="29"/>
      <c r="EA1982" s="29"/>
      <c r="EB1982" s="29"/>
      <c r="EC1982" s="29"/>
      <c r="ED1982" s="29"/>
      <c r="EE1982" s="29"/>
      <c r="EF1982" s="29"/>
      <c r="EG1982" s="29"/>
      <c r="EH1982" s="29"/>
      <c r="EI1982" s="29"/>
      <c r="EJ1982" s="29"/>
      <c r="EK1982" s="29"/>
      <c r="EL1982" s="29"/>
      <c r="EM1982" s="29"/>
      <c r="EN1982" s="29"/>
      <c r="EO1982" s="29"/>
      <c r="EP1982" s="29"/>
      <c r="EQ1982" s="29"/>
      <c r="ER1982" s="29"/>
      <c r="ES1982" s="29"/>
      <c r="ET1982" s="29"/>
      <c r="EU1982" s="29"/>
      <c r="EV1982" s="29"/>
      <c r="EW1982" s="29"/>
      <c r="EX1982" s="29"/>
      <c r="EY1982" s="29"/>
      <c r="EZ1982" s="29"/>
      <c r="FA1982" s="29"/>
      <c r="FB1982" s="29"/>
      <c r="FC1982" s="29"/>
      <c r="FD1982" s="29"/>
      <c r="FE1982" s="29"/>
      <c r="FF1982" s="29"/>
      <c r="FG1982" s="29"/>
      <c r="FH1982" s="29"/>
      <c r="FI1982" s="29"/>
      <c r="FJ1982" s="29"/>
      <c r="FK1982" s="29"/>
      <c r="FL1982" s="29"/>
      <c r="FM1982" s="29"/>
      <c r="FN1982" s="29"/>
      <c r="FO1982" s="29"/>
      <c r="FP1982" s="29"/>
      <c r="FQ1982" s="29"/>
      <c r="FR1982" s="29"/>
      <c r="FS1982" s="29"/>
      <c r="FT1982" s="29"/>
      <c r="FU1982" s="29"/>
      <c r="FV1982" s="29"/>
      <c r="FW1982" s="29"/>
      <c r="FX1982" s="29"/>
      <c r="FY1982" s="29"/>
      <c r="FZ1982" s="29"/>
      <c r="GA1982" s="29"/>
      <c r="GB1982" s="29"/>
      <c r="GC1982" s="29"/>
      <c r="GD1982" s="29"/>
      <c r="GE1982" s="31"/>
      <c r="GF1982" s="31"/>
      <c r="GG1982" s="31"/>
      <c r="GH1982" s="31"/>
      <c r="GI1982" s="31"/>
      <c r="GJ1982" s="31"/>
      <c r="GK1982" s="31"/>
      <c r="GL1982" s="31"/>
      <c r="GM1982" s="31"/>
      <c r="GN1982" s="31"/>
    </row>
    <row r="1983" spans="1:196" s="34" customFormat="1" x14ac:dyDescent="0.2">
      <c r="A1983" s="4"/>
      <c r="B1983" s="315"/>
      <c r="C1983" s="315"/>
      <c r="D1983" s="315"/>
      <c r="E1983" s="31"/>
      <c r="F1983" s="319"/>
      <c r="G1983" s="319"/>
      <c r="I1983" s="31"/>
      <c r="J1983" s="31"/>
      <c r="K1983" s="320"/>
      <c r="L1983" s="31"/>
      <c r="M1983" s="38"/>
      <c r="N1983" s="31"/>
      <c r="O1983" s="38"/>
      <c r="P1983" s="321"/>
      <c r="Q1983" s="31"/>
      <c r="R1983" s="31"/>
      <c r="S1983" s="31"/>
      <c r="T1983" s="31"/>
      <c r="U1983" s="31"/>
      <c r="V1983" s="31"/>
      <c r="W1983" s="31"/>
      <c r="X1983" s="29"/>
      <c r="Y1983" s="29"/>
      <c r="Z1983" s="29"/>
      <c r="AA1983" s="29"/>
      <c r="AB1983" s="29"/>
      <c r="AC1983" s="29"/>
      <c r="AD1983" s="29"/>
      <c r="AE1983" s="29"/>
      <c r="AF1983" s="29"/>
      <c r="AG1983" s="29"/>
      <c r="AH1983" s="29"/>
      <c r="AI1983" s="29"/>
      <c r="AJ1983" s="29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9"/>
      <c r="AX1983" s="29"/>
      <c r="AY1983" s="29"/>
      <c r="AZ1983" s="29"/>
      <c r="BA1983" s="29"/>
      <c r="BB1983" s="29"/>
      <c r="BC1983" s="29"/>
      <c r="BD1983" s="29"/>
      <c r="BE1983" s="29"/>
      <c r="BF1983" s="29"/>
      <c r="BG1983" s="29"/>
      <c r="BH1983" s="29"/>
      <c r="BI1983" s="29"/>
      <c r="BJ1983" s="29"/>
      <c r="BK1983" s="29"/>
      <c r="BL1983" s="29"/>
      <c r="BM1983" s="29"/>
      <c r="BN1983" s="29"/>
      <c r="BO1983" s="29"/>
      <c r="BP1983" s="29"/>
      <c r="BQ1983" s="29"/>
      <c r="BR1983" s="29"/>
      <c r="BS1983" s="29"/>
      <c r="BT1983" s="29"/>
      <c r="BU1983" s="29"/>
      <c r="BV1983" s="29"/>
      <c r="BW1983" s="29"/>
      <c r="BX1983" s="29"/>
      <c r="BY1983" s="29"/>
      <c r="BZ1983" s="29"/>
      <c r="CA1983" s="29"/>
      <c r="CB1983" s="29"/>
      <c r="CC1983" s="29"/>
      <c r="CD1983" s="29"/>
      <c r="CE1983" s="29"/>
      <c r="CF1983" s="29"/>
      <c r="CG1983" s="29"/>
      <c r="CH1983" s="29"/>
      <c r="CI1983" s="29"/>
      <c r="CJ1983" s="29"/>
      <c r="CK1983" s="29"/>
      <c r="CL1983" s="29"/>
      <c r="CM1983" s="29"/>
      <c r="CN1983" s="29"/>
      <c r="CO1983" s="29"/>
      <c r="CP1983" s="29"/>
      <c r="CQ1983" s="29"/>
      <c r="CR1983" s="29"/>
      <c r="CS1983" s="29"/>
      <c r="CT1983" s="29"/>
      <c r="CU1983" s="29"/>
      <c r="CV1983" s="29"/>
      <c r="CW1983" s="29"/>
      <c r="CX1983" s="29"/>
      <c r="CY1983" s="29"/>
      <c r="CZ1983" s="29"/>
      <c r="DA1983" s="29"/>
      <c r="DB1983" s="29"/>
      <c r="DC1983" s="29"/>
      <c r="DD1983" s="29"/>
      <c r="DE1983" s="29"/>
      <c r="DF1983" s="29"/>
      <c r="DG1983" s="29"/>
      <c r="DH1983" s="29"/>
      <c r="DI1983" s="29"/>
      <c r="DJ1983" s="29"/>
      <c r="DK1983" s="29"/>
      <c r="DL1983" s="29"/>
      <c r="DM1983" s="29"/>
      <c r="DN1983" s="29"/>
      <c r="DO1983" s="29"/>
      <c r="DP1983" s="29"/>
      <c r="DQ1983" s="29"/>
      <c r="DR1983" s="29"/>
      <c r="DS1983" s="29"/>
      <c r="DT1983" s="29"/>
      <c r="DU1983" s="29"/>
      <c r="DV1983" s="29"/>
      <c r="DW1983" s="29"/>
      <c r="DX1983" s="29"/>
      <c r="DY1983" s="29"/>
      <c r="DZ1983" s="29"/>
      <c r="EA1983" s="29"/>
      <c r="EB1983" s="29"/>
      <c r="EC1983" s="29"/>
      <c r="ED1983" s="29"/>
      <c r="EE1983" s="29"/>
      <c r="EF1983" s="29"/>
      <c r="EG1983" s="29"/>
      <c r="EH1983" s="29"/>
      <c r="EI1983" s="29"/>
      <c r="EJ1983" s="29"/>
      <c r="EK1983" s="29"/>
      <c r="EL1983" s="29"/>
      <c r="EM1983" s="29"/>
      <c r="EN1983" s="29"/>
      <c r="EO1983" s="29"/>
      <c r="EP1983" s="29"/>
      <c r="EQ1983" s="29"/>
      <c r="ER1983" s="29"/>
      <c r="ES1983" s="29"/>
      <c r="ET1983" s="29"/>
      <c r="EU1983" s="29"/>
      <c r="EV1983" s="29"/>
      <c r="EW1983" s="29"/>
      <c r="EX1983" s="29"/>
      <c r="EY1983" s="29"/>
      <c r="EZ1983" s="29"/>
      <c r="FA1983" s="29"/>
      <c r="FB1983" s="29"/>
      <c r="FC1983" s="29"/>
      <c r="FD1983" s="29"/>
      <c r="FE1983" s="29"/>
      <c r="FF1983" s="29"/>
      <c r="FG1983" s="29"/>
      <c r="FH1983" s="29"/>
      <c r="FI1983" s="29"/>
      <c r="FJ1983" s="29"/>
      <c r="FK1983" s="29"/>
      <c r="FL1983" s="29"/>
      <c r="FM1983" s="29"/>
      <c r="FN1983" s="29"/>
      <c r="FO1983" s="29"/>
      <c r="FP1983" s="29"/>
      <c r="FQ1983" s="29"/>
      <c r="FR1983" s="29"/>
      <c r="FS1983" s="29"/>
      <c r="FT1983" s="29"/>
      <c r="FU1983" s="29"/>
      <c r="FV1983" s="29"/>
      <c r="FW1983" s="29"/>
      <c r="FX1983" s="29"/>
      <c r="FY1983" s="29"/>
      <c r="FZ1983" s="29"/>
      <c r="GA1983" s="29"/>
      <c r="GB1983" s="29"/>
      <c r="GC1983" s="29"/>
      <c r="GD1983" s="29"/>
      <c r="GE1983" s="31"/>
      <c r="GF1983" s="31"/>
      <c r="GG1983" s="31"/>
      <c r="GH1983" s="31"/>
      <c r="GI1983" s="31"/>
      <c r="GJ1983" s="31"/>
      <c r="GK1983" s="31"/>
      <c r="GL1983" s="31"/>
      <c r="GM1983" s="31"/>
      <c r="GN1983" s="31"/>
    </row>
    <row r="1984" spans="1:196" s="34" customFormat="1" x14ac:dyDescent="0.2">
      <c r="A1984" s="4"/>
      <c r="B1984" s="315"/>
      <c r="C1984" s="315"/>
      <c r="D1984" s="315"/>
      <c r="E1984" s="31"/>
      <c r="F1984" s="319"/>
      <c r="G1984" s="319"/>
      <c r="I1984" s="31"/>
      <c r="J1984" s="31"/>
      <c r="K1984" s="320"/>
      <c r="L1984" s="31"/>
      <c r="M1984" s="38"/>
      <c r="N1984" s="31"/>
      <c r="O1984" s="38"/>
      <c r="P1984" s="321"/>
      <c r="Q1984" s="31"/>
      <c r="R1984" s="31"/>
      <c r="S1984" s="31"/>
      <c r="T1984" s="31"/>
      <c r="U1984" s="31"/>
      <c r="V1984" s="31"/>
      <c r="W1984" s="31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  <c r="BE1984" s="29"/>
      <c r="BF1984" s="29"/>
      <c r="BG1984" s="29"/>
      <c r="BH1984" s="29"/>
      <c r="BI1984" s="29"/>
      <c r="BJ1984" s="29"/>
      <c r="BK1984" s="29"/>
      <c r="BL1984" s="29"/>
      <c r="BM1984" s="29"/>
      <c r="BN1984" s="29"/>
      <c r="BO1984" s="29"/>
      <c r="BP1984" s="29"/>
      <c r="BQ1984" s="29"/>
      <c r="BR1984" s="29"/>
      <c r="BS1984" s="29"/>
      <c r="BT1984" s="29"/>
      <c r="BU1984" s="29"/>
      <c r="BV1984" s="29"/>
      <c r="BW1984" s="29"/>
      <c r="BX1984" s="29"/>
      <c r="BY1984" s="29"/>
      <c r="BZ1984" s="29"/>
      <c r="CA1984" s="29"/>
      <c r="CB1984" s="29"/>
      <c r="CC1984" s="29"/>
      <c r="CD1984" s="29"/>
      <c r="CE1984" s="29"/>
      <c r="CF1984" s="29"/>
      <c r="CG1984" s="29"/>
      <c r="CH1984" s="29"/>
      <c r="CI1984" s="29"/>
      <c r="CJ1984" s="29"/>
      <c r="CK1984" s="29"/>
      <c r="CL1984" s="29"/>
      <c r="CM1984" s="29"/>
      <c r="CN1984" s="29"/>
      <c r="CO1984" s="29"/>
      <c r="CP1984" s="29"/>
      <c r="CQ1984" s="29"/>
      <c r="CR1984" s="29"/>
      <c r="CS1984" s="29"/>
      <c r="CT1984" s="29"/>
      <c r="CU1984" s="29"/>
      <c r="CV1984" s="29"/>
      <c r="CW1984" s="29"/>
      <c r="CX1984" s="29"/>
      <c r="CY1984" s="29"/>
      <c r="CZ1984" s="29"/>
      <c r="DA1984" s="29"/>
      <c r="DB1984" s="29"/>
      <c r="DC1984" s="29"/>
      <c r="DD1984" s="29"/>
      <c r="DE1984" s="29"/>
      <c r="DF1984" s="29"/>
      <c r="DG1984" s="29"/>
      <c r="DH1984" s="29"/>
      <c r="DI1984" s="29"/>
      <c r="DJ1984" s="29"/>
      <c r="DK1984" s="29"/>
      <c r="DL1984" s="29"/>
      <c r="DM1984" s="29"/>
      <c r="DN1984" s="29"/>
      <c r="DO1984" s="29"/>
      <c r="DP1984" s="29"/>
      <c r="DQ1984" s="29"/>
      <c r="DR1984" s="29"/>
      <c r="DS1984" s="29"/>
      <c r="DT1984" s="29"/>
      <c r="DU1984" s="29"/>
      <c r="DV1984" s="29"/>
      <c r="DW1984" s="29"/>
      <c r="DX1984" s="29"/>
      <c r="DY1984" s="29"/>
      <c r="DZ1984" s="29"/>
      <c r="EA1984" s="29"/>
      <c r="EB1984" s="29"/>
      <c r="EC1984" s="29"/>
      <c r="ED1984" s="29"/>
      <c r="EE1984" s="29"/>
      <c r="EF1984" s="29"/>
      <c r="EG1984" s="29"/>
      <c r="EH1984" s="29"/>
      <c r="EI1984" s="29"/>
      <c r="EJ1984" s="29"/>
      <c r="EK1984" s="29"/>
      <c r="EL1984" s="29"/>
      <c r="EM1984" s="29"/>
      <c r="EN1984" s="29"/>
      <c r="EO1984" s="29"/>
      <c r="EP1984" s="29"/>
      <c r="EQ1984" s="29"/>
      <c r="ER1984" s="29"/>
      <c r="ES1984" s="29"/>
      <c r="ET1984" s="29"/>
      <c r="EU1984" s="29"/>
      <c r="EV1984" s="29"/>
      <c r="EW1984" s="29"/>
      <c r="EX1984" s="29"/>
      <c r="EY1984" s="29"/>
      <c r="EZ1984" s="29"/>
      <c r="FA1984" s="29"/>
      <c r="FB1984" s="29"/>
      <c r="FC1984" s="29"/>
      <c r="FD1984" s="29"/>
      <c r="FE1984" s="29"/>
      <c r="FF1984" s="29"/>
      <c r="FG1984" s="29"/>
      <c r="FH1984" s="29"/>
      <c r="FI1984" s="29"/>
      <c r="FJ1984" s="29"/>
      <c r="FK1984" s="29"/>
      <c r="FL1984" s="29"/>
      <c r="FM1984" s="29"/>
      <c r="FN1984" s="29"/>
      <c r="FO1984" s="29"/>
      <c r="FP1984" s="29"/>
      <c r="FQ1984" s="29"/>
      <c r="FR1984" s="29"/>
      <c r="FS1984" s="29"/>
      <c r="FT1984" s="29"/>
      <c r="FU1984" s="29"/>
      <c r="FV1984" s="29"/>
      <c r="FW1984" s="29"/>
      <c r="FX1984" s="29"/>
      <c r="FY1984" s="29"/>
      <c r="FZ1984" s="29"/>
      <c r="GA1984" s="29"/>
      <c r="GB1984" s="29"/>
      <c r="GC1984" s="29"/>
      <c r="GD1984" s="29"/>
      <c r="GE1984" s="31"/>
      <c r="GF1984" s="31"/>
      <c r="GG1984" s="31"/>
      <c r="GH1984" s="31"/>
      <c r="GI1984" s="31"/>
      <c r="GJ1984" s="31"/>
      <c r="GK1984" s="31"/>
      <c r="GL1984" s="31"/>
      <c r="GM1984" s="31"/>
      <c r="GN1984" s="31"/>
    </row>
    <row r="1985" spans="1:196" s="34" customFormat="1" x14ac:dyDescent="0.2">
      <c r="A1985" s="4"/>
      <c r="B1985" s="315"/>
      <c r="C1985" s="315"/>
      <c r="D1985" s="315"/>
      <c r="E1985" s="31"/>
      <c r="F1985" s="319"/>
      <c r="G1985" s="319"/>
      <c r="I1985" s="31"/>
      <c r="J1985" s="31"/>
      <c r="K1985" s="320"/>
      <c r="L1985" s="31"/>
      <c r="M1985" s="38"/>
      <c r="N1985" s="31"/>
      <c r="O1985" s="38"/>
      <c r="P1985" s="321"/>
      <c r="Q1985" s="31"/>
      <c r="R1985" s="31"/>
      <c r="S1985" s="31"/>
      <c r="T1985" s="31"/>
      <c r="U1985" s="31"/>
      <c r="V1985" s="31"/>
      <c r="W1985" s="31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  <c r="BE1985" s="29"/>
      <c r="BF1985" s="29"/>
      <c r="BG1985" s="29"/>
      <c r="BH1985" s="29"/>
      <c r="BI1985" s="29"/>
      <c r="BJ1985" s="29"/>
      <c r="BK1985" s="29"/>
      <c r="BL1985" s="29"/>
      <c r="BM1985" s="29"/>
      <c r="BN1985" s="29"/>
      <c r="BO1985" s="29"/>
      <c r="BP1985" s="29"/>
      <c r="BQ1985" s="29"/>
      <c r="BR1985" s="29"/>
      <c r="BS1985" s="29"/>
      <c r="BT1985" s="29"/>
      <c r="BU1985" s="29"/>
      <c r="BV1985" s="29"/>
      <c r="BW1985" s="29"/>
      <c r="BX1985" s="29"/>
      <c r="BY1985" s="29"/>
      <c r="BZ1985" s="29"/>
      <c r="CA1985" s="29"/>
      <c r="CB1985" s="29"/>
      <c r="CC1985" s="29"/>
      <c r="CD1985" s="29"/>
      <c r="CE1985" s="29"/>
      <c r="CF1985" s="29"/>
      <c r="CG1985" s="29"/>
      <c r="CH1985" s="29"/>
      <c r="CI1985" s="29"/>
      <c r="CJ1985" s="29"/>
      <c r="CK1985" s="29"/>
      <c r="CL1985" s="29"/>
      <c r="CM1985" s="29"/>
      <c r="CN1985" s="29"/>
      <c r="CO1985" s="29"/>
      <c r="CP1985" s="29"/>
      <c r="CQ1985" s="29"/>
      <c r="CR1985" s="29"/>
      <c r="CS1985" s="29"/>
      <c r="CT1985" s="29"/>
      <c r="CU1985" s="29"/>
      <c r="CV1985" s="29"/>
      <c r="CW1985" s="29"/>
      <c r="CX1985" s="29"/>
      <c r="CY1985" s="29"/>
      <c r="CZ1985" s="29"/>
      <c r="DA1985" s="29"/>
      <c r="DB1985" s="29"/>
      <c r="DC1985" s="29"/>
      <c r="DD1985" s="29"/>
      <c r="DE1985" s="29"/>
      <c r="DF1985" s="29"/>
      <c r="DG1985" s="29"/>
      <c r="DH1985" s="29"/>
      <c r="DI1985" s="29"/>
      <c r="DJ1985" s="29"/>
      <c r="DK1985" s="29"/>
      <c r="DL1985" s="29"/>
      <c r="DM1985" s="29"/>
      <c r="DN1985" s="29"/>
      <c r="DO1985" s="29"/>
      <c r="DP1985" s="29"/>
      <c r="DQ1985" s="29"/>
      <c r="DR1985" s="29"/>
      <c r="DS1985" s="29"/>
      <c r="DT1985" s="29"/>
      <c r="DU1985" s="29"/>
      <c r="DV1985" s="29"/>
      <c r="DW1985" s="29"/>
      <c r="DX1985" s="29"/>
      <c r="DY1985" s="29"/>
      <c r="DZ1985" s="29"/>
      <c r="EA1985" s="29"/>
      <c r="EB1985" s="29"/>
      <c r="EC1985" s="29"/>
      <c r="ED1985" s="29"/>
      <c r="EE1985" s="29"/>
      <c r="EF1985" s="29"/>
      <c r="EG1985" s="29"/>
      <c r="EH1985" s="29"/>
      <c r="EI1985" s="29"/>
      <c r="EJ1985" s="29"/>
      <c r="EK1985" s="29"/>
      <c r="EL1985" s="29"/>
      <c r="EM1985" s="29"/>
      <c r="EN1985" s="29"/>
      <c r="EO1985" s="29"/>
      <c r="EP1985" s="29"/>
      <c r="EQ1985" s="29"/>
      <c r="ER1985" s="29"/>
      <c r="ES1985" s="29"/>
      <c r="ET1985" s="29"/>
      <c r="EU1985" s="29"/>
      <c r="EV1985" s="29"/>
      <c r="EW1985" s="29"/>
      <c r="EX1985" s="29"/>
      <c r="EY1985" s="29"/>
      <c r="EZ1985" s="29"/>
      <c r="FA1985" s="29"/>
      <c r="FB1985" s="29"/>
      <c r="FC1985" s="29"/>
      <c r="FD1985" s="29"/>
      <c r="FE1985" s="29"/>
      <c r="FF1985" s="29"/>
      <c r="FG1985" s="29"/>
      <c r="FH1985" s="29"/>
      <c r="FI1985" s="29"/>
      <c r="FJ1985" s="29"/>
      <c r="FK1985" s="29"/>
      <c r="FL1985" s="29"/>
      <c r="FM1985" s="29"/>
      <c r="FN1985" s="29"/>
      <c r="FO1985" s="29"/>
      <c r="FP1985" s="29"/>
      <c r="FQ1985" s="29"/>
      <c r="FR1985" s="29"/>
      <c r="FS1985" s="29"/>
      <c r="FT1985" s="29"/>
      <c r="FU1985" s="29"/>
      <c r="FV1985" s="29"/>
      <c r="FW1985" s="29"/>
      <c r="FX1985" s="29"/>
      <c r="FY1985" s="29"/>
      <c r="FZ1985" s="29"/>
      <c r="GA1985" s="29"/>
      <c r="GB1985" s="29"/>
      <c r="GC1985" s="29"/>
      <c r="GD1985" s="29"/>
      <c r="GE1985" s="31"/>
      <c r="GF1985" s="31"/>
      <c r="GG1985" s="31"/>
      <c r="GH1985" s="31"/>
      <c r="GI1985" s="31"/>
      <c r="GJ1985" s="31"/>
      <c r="GK1985" s="31"/>
      <c r="GL1985" s="31"/>
      <c r="GM1985" s="31"/>
      <c r="GN1985" s="31"/>
    </row>
    <row r="1986" spans="1:196" s="34" customFormat="1" x14ac:dyDescent="0.2">
      <c r="A1986" s="4"/>
      <c r="B1986" s="315"/>
      <c r="C1986" s="315"/>
      <c r="D1986" s="315"/>
      <c r="E1986" s="31"/>
      <c r="F1986" s="319"/>
      <c r="G1986" s="319"/>
      <c r="I1986" s="31"/>
      <c r="J1986" s="31"/>
      <c r="K1986" s="320"/>
      <c r="L1986" s="31"/>
      <c r="M1986" s="38"/>
      <c r="N1986" s="31"/>
      <c r="O1986" s="38"/>
      <c r="P1986" s="321"/>
      <c r="Q1986" s="31"/>
      <c r="R1986" s="31"/>
      <c r="S1986" s="31"/>
      <c r="T1986" s="31"/>
      <c r="U1986" s="31"/>
      <c r="V1986" s="31"/>
      <c r="W1986" s="31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  <c r="BE1986" s="29"/>
      <c r="BF1986" s="29"/>
      <c r="BG1986" s="29"/>
      <c r="BH1986" s="29"/>
      <c r="BI1986" s="29"/>
      <c r="BJ1986" s="29"/>
      <c r="BK1986" s="29"/>
      <c r="BL1986" s="29"/>
      <c r="BM1986" s="29"/>
      <c r="BN1986" s="29"/>
      <c r="BO1986" s="29"/>
      <c r="BP1986" s="29"/>
      <c r="BQ1986" s="29"/>
      <c r="BR1986" s="29"/>
      <c r="BS1986" s="29"/>
      <c r="BT1986" s="29"/>
      <c r="BU1986" s="29"/>
      <c r="BV1986" s="29"/>
      <c r="BW1986" s="29"/>
      <c r="BX1986" s="29"/>
      <c r="BY1986" s="29"/>
      <c r="BZ1986" s="29"/>
      <c r="CA1986" s="29"/>
      <c r="CB1986" s="29"/>
      <c r="CC1986" s="29"/>
      <c r="CD1986" s="29"/>
      <c r="CE1986" s="29"/>
      <c r="CF1986" s="29"/>
      <c r="CG1986" s="29"/>
      <c r="CH1986" s="29"/>
      <c r="CI1986" s="29"/>
      <c r="CJ1986" s="29"/>
      <c r="CK1986" s="29"/>
      <c r="CL1986" s="29"/>
      <c r="CM1986" s="29"/>
      <c r="CN1986" s="29"/>
      <c r="CO1986" s="29"/>
      <c r="CP1986" s="29"/>
      <c r="CQ1986" s="29"/>
      <c r="CR1986" s="29"/>
      <c r="CS1986" s="29"/>
      <c r="CT1986" s="29"/>
      <c r="CU1986" s="29"/>
      <c r="CV1986" s="29"/>
      <c r="CW1986" s="29"/>
      <c r="CX1986" s="29"/>
      <c r="CY1986" s="29"/>
      <c r="CZ1986" s="29"/>
      <c r="DA1986" s="29"/>
      <c r="DB1986" s="29"/>
      <c r="DC1986" s="29"/>
      <c r="DD1986" s="29"/>
      <c r="DE1986" s="29"/>
      <c r="DF1986" s="29"/>
      <c r="DG1986" s="29"/>
      <c r="DH1986" s="29"/>
      <c r="DI1986" s="29"/>
      <c r="DJ1986" s="29"/>
      <c r="DK1986" s="29"/>
      <c r="DL1986" s="29"/>
      <c r="DM1986" s="29"/>
      <c r="DN1986" s="29"/>
      <c r="DO1986" s="29"/>
      <c r="DP1986" s="29"/>
      <c r="DQ1986" s="29"/>
      <c r="DR1986" s="29"/>
      <c r="DS1986" s="29"/>
      <c r="DT1986" s="29"/>
      <c r="DU1986" s="29"/>
      <c r="DV1986" s="29"/>
      <c r="DW1986" s="29"/>
      <c r="DX1986" s="29"/>
      <c r="DY1986" s="29"/>
      <c r="DZ1986" s="29"/>
      <c r="EA1986" s="29"/>
      <c r="EB1986" s="29"/>
      <c r="EC1986" s="29"/>
      <c r="ED1986" s="29"/>
      <c r="EE1986" s="29"/>
      <c r="EF1986" s="29"/>
      <c r="EG1986" s="29"/>
      <c r="EH1986" s="29"/>
      <c r="EI1986" s="29"/>
      <c r="EJ1986" s="29"/>
      <c r="EK1986" s="29"/>
      <c r="EL1986" s="29"/>
      <c r="EM1986" s="29"/>
      <c r="EN1986" s="29"/>
      <c r="EO1986" s="29"/>
      <c r="EP1986" s="29"/>
      <c r="EQ1986" s="29"/>
      <c r="ER1986" s="29"/>
      <c r="ES1986" s="29"/>
      <c r="ET1986" s="29"/>
      <c r="EU1986" s="29"/>
      <c r="EV1986" s="29"/>
      <c r="EW1986" s="29"/>
      <c r="EX1986" s="29"/>
      <c r="EY1986" s="29"/>
      <c r="EZ1986" s="29"/>
      <c r="FA1986" s="29"/>
      <c r="FB1986" s="29"/>
      <c r="FC1986" s="29"/>
      <c r="FD1986" s="29"/>
      <c r="FE1986" s="29"/>
      <c r="FF1986" s="29"/>
      <c r="FG1986" s="29"/>
      <c r="FH1986" s="29"/>
      <c r="FI1986" s="29"/>
      <c r="FJ1986" s="29"/>
      <c r="FK1986" s="29"/>
      <c r="FL1986" s="29"/>
      <c r="FM1986" s="29"/>
      <c r="FN1986" s="29"/>
      <c r="FO1986" s="29"/>
      <c r="FP1986" s="29"/>
      <c r="FQ1986" s="29"/>
      <c r="FR1986" s="29"/>
      <c r="FS1986" s="29"/>
      <c r="FT1986" s="29"/>
      <c r="FU1986" s="29"/>
      <c r="FV1986" s="29"/>
      <c r="FW1986" s="29"/>
      <c r="FX1986" s="29"/>
      <c r="FY1986" s="29"/>
      <c r="FZ1986" s="29"/>
      <c r="GA1986" s="29"/>
      <c r="GB1986" s="29"/>
      <c r="GC1986" s="29"/>
      <c r="GD1986" s="29"/>
      <c r="GE1986" s="31"/>
      <c r="GF1986" s="31"/>
      <c r="GG1986" s="31"/>
      <c r="GH1986" s="31"/>
      <c r="GI1986" s="31"/>
      <c r="GJ1986" s="31"/>
      <c r="GK1986" s="31"/>
      <c r="GL1986" s="31"/>
      <c r="GM1986" s="31"/>
      <c r="GN1986" s="31"/>
    </row>
    <row r="1987" spans="1:196" s="34" customFormat="1" x14ac:dyDescent="0.2">
      <c r="A1987" s="4"/>
      <c r="B1987" s="315"/>
      <c r="C1987" s="315"/>
      <c r="D1987" s="315"/>
      <c r="E1987" s="31"/>
      <c r="F1987" s="319"/>
      <c r="G1987" s="319"/>
      <c r="I1987" s="31"/>
      <c r="J1987" s="31"/>
      <c r="K1987" s="320"/>
      <c r="L1987" s="31"/>
      <c r="M1987" s="38"/>
      <c r="N1987" s="31"/>
      <c r="O1987" s="38"/>
      <c r="P1987" s="321"/>
      <c r="Q1987" s="31"/>
      <c r="R1987" s="31"/>
      <c r="S1987" s="31"/>
      <c r="T1987" s="31"/>
      <c r="U1987" s="31"/>
      <c r="V1987" s="31"/>
      <c r="W1987" s="31"/>
      <c r="X1987" s="29"/>
      <c r="Y1987" s="29"/>
      <c r="Z1987" s="29"/>
      <c r="AA1987" s="29"/>
      <c r="AB1987" s="29"/>
      <c r="AC1987" s="29"/>
      <c r="AD1987" s="29"/>
      <c r="AE1987" s="29"/>
      <c r="AF1987" s="29"/>
      <c r="AG1987" s="29"/>
      <c r="AH1987" s="29"/>
      <c r="AI1987" s="29"/>
      <c r="AJ1987" s="29"/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29"/>
      <c r="AU1987" s="29"/>
      <c r="AV1987" s="29"/>
      <c r="AW1987" s="29"/>
      <c r="AX1987" s="29"/>
      <c r="AY1987" s="29"/>
      <c r="AZ1987" s="29"/>
      <c r="BA1987" s="29"/>
      <c r="BB1987" s="29"/>
      <c r="BC1987" s="29"/>
      <c r="BD1987" s="29"/>
      <c r="BE1987" s="29"/>
      <c r="BF1987" s="29"/>
      <c r="BG1987" s="29"/>
      <c r="BH1987" s="29"/>
      <c r="BI1987" s="29"/>
      <c r="BJ1987" s="29"/>
      <c r="BK1987" s="29"/>
      <c r="BL1987" s="29"/>
      <c r="BM1987" s="29"/>
      <c r="BN1987" s="29"/>
      <c r="BO1987" s="29"/>
      <c r="BP1987" s="29"/>
      <c r="BQ1987" s="29"/>
      <c r="BR1987" s="29"/>
      <c r="BS1987" s="29"/>
      <c r="BT1987" s="29"/>
      <c r="BU1987" s="29"/>
      <c r="BV1987" s="29"/>
      <c r="BW1987" s="29"/>
      <c r="BX1987" s="29"/>
      <c r="BY1987" s="29"/>
      <c r="BZ1987" s="29"/>
      <c r="CA1987" s="29"/>
      <c r="CB1987" s="29"/>
      <c r="CC1987" s="29"/>
      <c r="CD1987" s="29"/>
      <c r="CE1987" s="29"/>
      <c r="CF1987" s="29"/>
      <c r="CG1987" s="29"/>
      <c r="CH1987" s="29"/>
      <c r="CI1987" s="29"/>
      <c r="CJ1987" s="29"/>
      <c r="CK1987" s="29"/>
      <c r="CL1987" s="29"/>
      <c r="CM1987" s="29"/>
      <c r="CN1987" s="29"/>
      <c r="CO1987" s="29"/>
      <c r="CP1987" s="29"/>
      <c r="CQ1987" s="29"/>
      <c r="CR1987" s="29"/>
      <c r="CS1987" s="29"/>
      <c r="CT1987" s="29"/>
      <c r="CU1987" s="29"/>
      <c r="CV1987" s="29"/>
      <c r="CW1987" s="29"/>
      <c r="CX1987" s="29"/>
      <c r="CY1987" s="29"/>
      <c r="CZ1987" s="29"/>
      <c r="DA1987" s="29"/>
      <c r="DB1987" s="29"/>
      <c r="DC1987" s="29"/>
      <c r="DD1987" s="29"/>
      <c r="DE1987" s="29"/>
      <c r="DF1987" s="29"/>
      <c r="DG1987" s="29"/>
      <c r="DH1987" s="29"/>
      <c r="DI1987" s="29"/>
      <c r="DJ1987" s="29"/>
      <c r="DK1987" s="29"/>
      <c r="DL1987" s="29"/>
      <c r="DM1987" s="29"/>
      <c r="DN1987" s="29"/>
      <c r="DO1987" s="29"/>
      <c r="DP1987" s="29"/>
      <c r="DQ1987" s="29"/>
      <c r="DR1987" s="29"/>
      <c r="DS1987" s="29"/>
      <c r="DT1987" s="29"/>
      <c r="DU1987" s="29"/>
      <c r="DV1987" s="29"/>
      <c r="DW1987" s="29"/>
      <c r="DX1987" s="29"/>
      <c r="DY1987" s="29"/>
      <c r="DZ1987" s="29"/>
      <c r="EA1987" s="29"/>
      <c r="EB1987" s="29"/>
      <c r="EC1987" s="29"/>
      <c r="ED1987" s="29"/>
      <c r="EE1987" s="29"/>
      <c r="EF1987" s="29"/>
      <c r="EG1987" s="29"/>
      <c r="EH1987" s="29"/>
      <c r="EI1987" s="29"/>
      <c r="EJ1987" s="29"/>
      <c r="EK1987" s="29"/>
      <c r="EL1987" s="29"/>
      <c r="EM1987" s="29"/>
      <c r="EN1987" s="29"/>
      <c r="EO1987" s="29"/>
      <c r="EP1987" s="29"/>
      <c r="EQ1987" s="29"/>
      <c r="ER1987" s="29"/>
      <c r="ES1987" s="29"/>
      <c r="ET1987" s="29"/>
      <c r="EU1987" s="29"/>
      <c r="EV1987" s="29"/>
      <c r="EW1987" s="29"/>
      <c r="EX1987" s="29"/>
      <c r="EY1987" s="29"/>
      <c r="EZ1987" s="29"/>
      <c r="FA1987" s="29"/>
      <c r="FB1987" s="29"/>
      <c r="FC1987" s="29"/>
      <c r="FD1987" s="29"/>
      <c r="FE1987" s="29"/>
      <c r="FF1987" s="29"/>
      <c r="FG1987" s="29"/>
      <c r="FH1987" s="29"/>
      <c r="FI1987" s="29"/>
      <c r="FJ1987" s="29"/>
      <c r="FK1987" s="29"/>
      <c r="FL1987" s="29"/>
      <c r="FM1987" s="29"/>
      <c r="FN1987" s="29"/>
      <c r="FO1987" s="29"/>
      <c r="FP1987" s="29"/>
      <c r="FQ1987" s="29"/>
      <c r="FR1987" s="29"/>
      <c r="FS1987" s="29"/>
      <c r="FT1987" s="29"/>
      <c r="FU1987" s="29"/>
      <c r="FV1987" s="29"/>
      <c r="FW1987" s="29"/>
      <c r="FX1987" s="29"/>
      <c r="FY1987" s="29"/>
      <c r="FZ1987" s="29"/>
      <c r="GA1987" s="29"/>
      <c r="GB1987" s="29"/>
      <c r="GC1987" s="29"/>
      <c r="GD1987" s="29"/>
      <c r="GE1987" s="31"/>
      <c r="GF1987" s="31"/>
      <c r="GG1987" s="31"/>
      <c r="GH1987" s="31"/>
      <c r="GI1987" s="31"/>
      <c r="GJ1987" s="31"/>
      <c r="GK1987" s="31"/>
      <c r="GL1987" s="31"/>
      <c r="GM1987" s="31"/>
      <c r="GN1987" s="31"/>
    </row>
    <row r="1988" spans="1:196" s="34" customFormat="1" x14ac:dyDescent="0.2">
      <c r="A1988" s="4"/>
      <c r="B1988" s="315"/>
      <c r="C1988" s="315"/>
      <c r="D1988" s="315"/>
      <c r="E1988" s="31"/>
      <c r="F1988" s="319"/>
      <c r="G1988" s="319"/>
      <c r="I1988" s="31"/>
      <c r="J1988" s="31"/>
      <c r="K1988" s="320"/>
      <c r="L1988" s="31"/>
      <c r="M1988" s="38"/>
      <c r="N1988" s="31"/>
      <c r="O1988" s="38"/>
      <c r="P1988" s="321"/>
      <c r="Q1988" s="31"/>
      <c r="R1988" s="31"/>
      <c r="S1988" s="31"/>
      <c r="T1988" s="31"/>
      <c r="U1988" s="31"/>
      <c r="V1988" s="31"/>
      <c r="W1988" s="31"/>
      <c r="X1988" s="29"/>
      <c r="Y1988" s="29"/>
      <c r="Z1988" s="29"/>
      <c r="AA1988" s="29"/>
      <c r="AB1988" s="29"/>
      <c r="AC1988" s="29"/>
      <c r="AD1988" s="29"/>
      <c r="AE1988" s="29"/>
      <c r="AF1988" s="29"/>
      <c r="AG1988" s="29"/>
      <c r="AH1988" s="29"/>
      <c r="AI1988" s="29"/>
      <c r="AJ1988" s="29"/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9"/>
      <c r="AX1988" s="29"/>
      <c r="AY1988" s="29"/>
      <c r="AZ1988" s="29"/>
      <c r="BA1988" s="29"/>
      <c r="BB1988" s="29"/>
      <c r="BC1988" s="29"/>
      <c r="BD1988" s="29"/>
      <c r="BE1988" s="29"/>
      <c r="BF1988" s="29"/>
      <c r="BG1988" s="29"/>
      <c r="BH1988" s="29"/>
      <c r="BI1988" s="29"/>
      <c r="BJ1988" s="29"/>
      <c r="BK1988" s="29"/>
      <c r="BL1988" s="29"/>
      <c r="BM1988" s="29"/>
      <c r="BN1988" s="29"/>
      <c r="BO1988" s="29"/>
      <c r="BP1988" s="29"/>
      <c r="BQ1988" s="29"/>
      <c r="BR1988" s="29"/>
      <c r="BS1988" s="29"/>
      <c r="BT1988" s="29"/>
      <c r="BU1988" s="29"/>
      <c r="BV1988" s="29"/>
      <c r="BW1988" s="29"/>
      <c r="BX1988" s="29"/>
      <c r="BY1988" s="29"/>
      <c r="BZ1988" s="29"/>
      <c r="CA1988" s="29"/>
      <c r="CB1988" s="29"/>
      <c r="CC1988" s="29"/>
      <c r="CD1988" s="29"/>
      <c r="CE1988" s="29"/>
      <c r="CF1988" s="29"/>
      <c r="CG1988" s="29"/>
      <c r="CH1988" s="29"/>
      <c r="CI1988" s="29"/>
      <c r="CJ1988" s="29"/>
      <c r="CK1988" s="29"/>
      <c r="CL1988" s="29"/>
      <c r="CM1988" s="29"/>
      <c r="CN1988" s="29"/>
      <c r="CO1988" s="29"/>
      <c r="CP1988" s="29"/>
      <c r="CQ1988" s="29"/>
      <c r="CR1988" s="29"/>
      <c r="CS1988" s="29"/>
      <c r="CT1988" s="29"/>
      <c r="CU1988" s="29"/>
      <c r="CV1988" s="29"/>
      <c r="CW1988" s="29"/>
      <c r="CX1988" s="29"/>
      <c r="CY1988" s="29"/>
      <c r="CZ1988" s="29"/>
      <c r="DA1988" s="29"/>
      <c r="DB1988" s="29"/>
      <c r="DC1988" s="29"/>
      <c r="DD1988" s="29"/>
      <c r="DE1988" s="29"/>
      <c r="DF1988" s="29"/>
      <c r="DG1988" s="29"/>
      <c r="DH1988" s="29"/>
      <c r="DI1988" s="29"/>
      <c r="DJ1988" s="29"/>
      <c r="DK1988" s="29"/>
      <c r="DL1988" s="29"/>
      <c r="DM1988" s="29"/>
      <c r="DN1988" s="29"/>
      <c r="DO1988" s="29"/>
      <c r="DP1988" s="29"/>
      <c r="DQ1988" s="29"/>
      <c r="DR1988" s="29"/>
      <c r="DS1988" s="29"/>
      <c r="DT1988" s="29"/>
      <c r="DU1988" s="29"/>
      <c r="DV1988" s="29"/>
      <c r="DW1988" s="29"/>
      <c r="DX1988" s="29"/>
      <c r="DY1988" s="29"/>
      <c r="DZ1988" s="29"/>
      <c r="EA1988" s="29"/>
      <c r="EB1988" s="29"/>
      <c r="EC1988" s="29"/>
      <c r="ED1988" s="29"/>
      <c r="EE1988" s="29"/>
      <c r="EF1988" s="29"/>
      <c r="EG1988" s="29"/>
      <c r="EH1988" s="29"/>
      <c r="EI1988" s="29"/>
      <c r="EJ1988" s="29"/>
      <c r="EK1988" s="29"/>
      <c r="EL1988" s="29"/>
      <c r="EM1988" s="29"/>
      <c r="EN1988" s="29"/>
      <c r="EO1988" s="29"/>
      <c r="EP1988" s="29"/>
      <c r="EQ1988" s="29"/>
      <c r="ER1988" s="29"/>
      <c r="ES1988" s="29"/>
      <c r="ET1988" s="29"/>
      <c r="EU1988" s="29"/>
      <c r="EV1988" s="29"/>
      <c r="EW1988" s="29"/>
      <c r="EX1988" s="29"/>
      <c r="EY1988" s="29"/>
      <c r="EZ1988" s="29"/>
      <c r="FA1988" s="29"/>
      <c r="FB1988" s="29"/>
      <c r="FC1988" s="29"/>
      <c r="FD1988" s="29"/>
      <c r="FE1988" s="29"/>
      <c r="FF1988" s="29"/>
      <c r="FG1988" s="29"/>
      <c r="FH1988" s="29"/>
      <c r="FI1988" s="29"/>
      <c r="FJ1988" s="29"/>
      <c r="FK1988" s="29"/>
      <c r="FL1988" s="29"/>
      <c r="FM1988" s="29"/>
      <c r="FN1988" s="29"/>
      <c r="FO1988" s="29"/>
      <c r="FP1988" s="29"/>
      <c r="FQ1988" s="29"/>
      <c r="FR1988" s="29"/>
      <c r="FS1988" s="29"/>
      <c r="FT1988" s="29"/>
      <c r="FU1988" s="29"/>
      <c r="FV1988" s="29"/>
      <c r="FW1988" s="29"/>
      <c r="FX1988" s="29"/>
      <c r="FY1988" s="29"/>
      <c r="FZ1988" s="29"/>
      <c r="GA1988" s="29"/>
      <c r="GB1988" s="29"/>
      <c r="GC1988" s="29"/>
      <c r="GD1988" s="29"/>
      <c r="GE1988" s="31"/>
      <c r="GF1988" s="31"/>
      <c r="GG1988" s="31"/>
      <c r="GH1988" s="31"/>
      <c r="GI1988" s="31"/>
      <c r="GJ1988" s="31"/>
      <c r="GK1988" s="31"/>
      <c r="GL1988" s="31"/>
      <c r="GM1988" s="31"/>
      <c r="GN1988" s="31"/>
    </row>
    <row r="1989" spans="1:196" s="34" customFormat="1" x14ac:dyDescent="0.2">
      <c r="A1989" s="4"/>
      <c r="B1989" s="315"/>
      <c r="C1989" s="315"/>
      <c r="D1989" s="315"/>
      <c r="E1989" s="31"/>
      <c r="F1989" s="319"/>
      <c r="G1989" s="319"/>
      <c r="I1989" s="31"/>
      <c r="J1989" s="31"/>
      <c r="K1989" s="320"/>
      <c r="L1989" s="31"/>
      <c r="M1989" s="38"/>
      <c r="N1989" s="31"/>
      <c r="O1989" s="38"/>
      <c r="P1989" s="321"/>
      <c r="Q1989" s="31"/>
      <c r="R1989" s="31"/>
      <c r="S1989" s="31"/>
      <c r="T1989" s="31"/>
      <c r="U1989" s="31"/>
      <c r="V1989" s="31"/>
      <c r="W1989" s="31"/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29"/>
      <c r="AZ1989" s="29"/>
      <c r="BA1989" s="29"/>
      <c r="BB1989" s="29"/>
      <c r="BC1989" s="29"/>
      <c r="BD1989" s="29"/>
      <c r="BE1989" s="29"/>
      <c r="BF1989" s="29"/>
      <c r="BG1989" s="29"/>
      <c r="BH1989" s="29"/>
      <c r="BI1989" s="29"/>
      <c r="BJ1989" s="29"/>
      <c r="BK1989" s="29"/>
      <c r="BL1989" s="29"/>
      <c r="BM1989" s="29"/>
      <c r="BN1989" s="29"/>
      <c r="BO1989" s="29"/>
      <c r="BP1989" s="29"/>
      <c r="BQ1989" s="29"/>
      <c r="BR1989" s="29"/>
      <c r="BS1989" s="29"/>
      <c r="BT1989" s="29"/>
      <c r="BU1989" s="29"/>
      <c r="BV1989" s="29"/>
      <c r="BW1989" s="29"/>
      <c r="BX1989" s="29"/>
      <c r="BY1989" s="29"/>
      <c r="BZ1989" s="29"/>
      <c r="CA1989" s="29"/>
      <c r="CB1989" s="29"/>
      <c r="CC1989" s="29"/>
      <c r="CD1989" s="29"/>
      <c r="CE1989" s="29"/>
      <c r="CF1989" s="29"/>
      <c r="CG1989" s="29"/>
      <c r="CH1989" s="29"/>
      <c r="CI1989" s="29"/>
      <c r="CJ1989" s="29"/>
      <c r="CK1989" s="29"/>
      <c r="CL1989" s="29"/>
      <c r="CM1989" s="29"/>
      <c r="CN1989" s="29"/>
      <c r="CO1989" s="29"/>
      <c r="CP1989" s="29"/>
      <c r="CQ1989" s="29"/>
      <c r="CR1989" s="29"/>
      <c r="CS1989" s="29"/>
      <c r="CT1989" s="29"/>
      <c r="CU1989" s="29"/>
      <c r="CV1989" s="29"/>
      <c r="CW1989" s="29"/>
      <c r="CX1989" s="29"/>
      <c r="CY1989" s="29"/>
      <c r="CZ1989" s="29"/>
      <c r="DA1989" s="29"/>
      <c r="DB1989" s="29"/>
      <c r="DC1989" s="29"/>
      <c r="DD1989" s="29"/>
      <c r="DE1989" s="29"/>
      <c r="DF1989" s="29"/>
      <c r="DG1989" s="29"/>
      <c r="DH1989" s="29"/>
      <c r="DI1989" s="29"/>
      <c r="DJ1989" s="29"/>
      <c r="DK1989" s="29"/>
      <c r="DL1989" s="29"/>
      <c r="DM1989" s="29"/>
      <c r="DN1989" s="29"/>
      <c r="DO1989" s="29"/>
      <c r="DP1989" s="29"/>
      <c r="DQ1989" s="29"/>
      <c r="DR1989" s="29"/>
      <c r="DS1989" s="29"/>
      <c r="DT1989" s="29"/>
      <c r="DU1989" s="29"/>
      <c r="DV1989" s="29"/>
      <c r="DW1989" s="29"/>
      <c r="DX1989" s="29"/>
      <c r="DY1989" s="29"/>
      <c r="DZ1989" s="29"/>
      <c r="EA1989" s="29"/>
      <c r="EB1989" s="29"/>
      <c r="EC1989" s="29"/>
      <c r="ED1989" s="29"/>
      <c r="EE1989" s="29"/>
      <c r="EF1989" s="29"/>
      <c r="EG1989" s="29"/>
      <c r="EH1989" s="29"/>
      <c r="EI1989" s="29"/>
      <c r="EJ1989" s="29"/>
      <c r="EK1989" s="29"/>
      <c r="EL1989" s="29"/>
      <c r="EM1989" s="29"/>
      <c r="EN1989" s="29"/>
      <c r="EO1989" s="29"/>
      <c r="EP1989" s="29"/>
      <c r="EQ1989" s="29"/>
      <c r="ER1989" s="29"/>
      <c r="ES1989" s="29"/>
      <c r="ET1989" s="29"/>
      <c r="EU1989" s="29"/>
      <c r="EV1989" s="29"/>
      <c r="EW1989" s="29"/>
      <c r="EX1989" s="29"/>
      <c r="EY1989" s="29"/>
      <c r="EZ1989" s="29"/>
      <c r="FA1989" s="29"/>
      <c r="FB1989" s="29"/>
      <c r="FC1989" s="29"/>
      <c r="FD1989" s="29"/>
      <c r="FE1989" s="29"/>
      <c r="FF1989" s="29"/>
      <c r="FG1989" s="29"/>
      <c r="FH1989" s="29"/>
      <c r="FI1989" s="29"/>
      <c r="FJ1989" s="29"/>
      <c r="FK1989" s="29"/>
      <c r="FL1989" s="29"/>
      <c r="FM1989" s="29"/>
      <c r="FN1989" s="29"/>
      <c r="FO1989" s="29"/>
      <c r="FP1989" s="29"/>
      <c r="FQ1989" s="29"/>
      <c r="FR1989" s="29"/>
      <c r="FS1989" s="29"/>
      <c r="FT1989" s="29"/>
      <c r="FU1989" s="29"/>
      <c r="FV1989" s="29"/>
      <c r="FW1989" s="29"/>
      <c r="FX1989" s="29"/>
      <c r="FY1989" s="29"/>
      <c r="FZ1989" s="29"/>
      <c r="GA1989" s="29"/>
      <c r="GB1989" s="29"/>
      <c r="GC1989" s="29"/>
      <c r="GD1989" s="29"/>
      <c r="GE1989" s="31"/>
      <c r="GF1989" s="31"/>
      <c r="GG1989" s="31"/>
      <c r="GH1989" s="31"/>
      <c r="GI1989" s="31"/>
      <c r="GJ1989" s="31"/>
      <c r="GK1989" s="31"/>
      <c r="GL1989" s="31"/>
      <c r="GM1989" s="31"/>
      <c r="GN1989" s="31"/>
    </row>
    <row r="1990" spans="1:196" s="34" customFormat="1" x14ac:dyDescent="0.2">
      <c r="A1990" s="4"/>
      <c r="B1990" s="315"/>
      <c r="C1990" s="315"/>
      <c r="D1990" s="315"/>
      <c r="E1990" s="31"/>
      <c r="F1990" s="319"/>
      <c r="G1990" s="319"/>
      <c r="I1990" s="31"/>
      <c r="J1990" s="31"/>
      <c r="K1990" s="320"/>
      <c r="L1990" s="31"/>
      <c r="M1990" s="38"/>
      <c r="N1990" s="31"/>
      <c r="O1990" s="38"/>
      <c r="P1990" s="321"/>
      <c r="Q1990" s="31"/>
      <c r="R1990" s="31"/>
      <c r="S1990" s="31"/>
      <c r="T1990" s="31"/>
      <c r="U1990" s="31"/>
      <c r="V1990" s="31"/>
      <c r="W1990" s="31"/>
      <c r="X1990" s="29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/>
      <c r="BD1990" s="29"/>
      <c r="BE1990" s="29"/>
      <c r="BF1990" s="29"/>
      <c r="BG1990" s="29"/>
      <c r="BH1990" s="29"/>
      <c r="BI1990" s="29"/>
      <c r="BJ1990" s="29"/>
      <c r="BK1990" s="29"/>
      <c r="BL1990" s="29"/>
      <c r="BM1990" s="29"/>
      <c r="BN1990" s="29"/>
      <c r="BO1990" s="29"/>
      <c r="BP1990" s="29"/>
      <c r="BQ1990" s="29"/>
      <c r="BR1990" s="29"/>
      <c r="BS1990" s="29"/>
      <c r="BT1990" s="29"/>
      <c r="BU1990" s="29"/>
      <c r="BV1990" s="29"/>
      <c r="BW1990" s="29"/>
      <c r="BX1990" s="29"/>
      <c r="BY1990" s="29"/>
      <c r="BZ1990" s="29"/>
      <c r="CA1990" s="29"/>
      <c r="CB1990" s="29"/>
      <c r="CC1990" s="29"/>
      <c r="CD1990" s="29"/>
      <c r="CE1990" s="29"/>
      <c r="CF1990" s="29"/>
      <c r="CG1990" s="29"/>
      <c r="CH1990" s="29"/>
      <c r="CI1990" s="29"/>
      <c r="CJ1990" s="29"/>
      <c r="CK1990" s="29"/>
      <c r="CL1990" s="29"/>
      <c r="CM1990" s="29"/>
      <c r="CN1990" s="29"/>
      <c r="CO1990" s="29"/>
      <c r="CP1990" s="29"/>
      <c r="CQ1990" s="29"/>
      <c r="CR1990" s="29"/>
      <c r="CS1990" s="29"/>
      <c r="CT1990" s="29"/>
      <c r="CU1990" s="29"/>
      <c r="CV1990" s="29"/>
      <c r="CW1990" s="29"/>
      <c r="CX1990" s="29"/>
      <c r="CY1990" s="29"/>
      <c r="CZ1990" s="29"/>
      <c r="DA1990" s="29"/>
      <c r="DB1990" s="29"/>
      <c r="DC1990" s="29"/>
      <c r="DD1990" s="29"/>
      <c r="DE1990" s="29"/>
      <c r="DF1990" s="29"/>
      <c r="DG1990" s="29"/>
      <c r="DH1990" s="29"/>
      <c r="DI1990" s="29"/>
      <c r="DJ1990" s="29"/>
      <c r="DK1990" s="29"/>
      <c r="DL1990" s="29"/>
      <c r="DM1990" s="29"/>
      <c r="DN1990" s="29"/>
      <c r="DO1990" s="29"/>
      <c r="DP1990" s="29"/>
      <c r="DQ1990" s="29"/>
      <c r="DR1990" s="29"/>
      <c r="DS1990" s="29"/>
      <c r="DT1990" s="29"/>
      <c r="DU1990" s="29"/>
      <c r="DV1990" s="29"/>
      <c r="DW1990" s="29"/>
      <c r="DX1990" s="29"/>
      <c r="DY1990" s="29"/>
      <c r="DZ1990" s="29"/>
      <c r="EA1990" s="29"/>
      <c r="EB1990" s="29"/>
      <c r="EC1990" s="29"/>
      <c r="ED1990" s="29"/>
      <c r="EE1990" s="29"/>
      <c r="EF1990" s="29"/>
      <c r="EG1990" s="29"/>
      <c r="EH1990" s="29"/>
      <c r="EI1990" s="29"/>
      <c r="EJ1990" s="29"/>
      <c r="EK1990" s="29"/>
      <c r="EL1990" s="29"/>
      <c r="EM1990" s="29"/>
      <c r="EN1990" s="29"/>
      <c r="EO1990" s="29"/>
      <c r="EP1990" s="29"/>
      <c r="EQ1990" s="29"/>
      <c r="ER1990" s="29"/>
      <c r="ES1990" s="29"/>
      <c r="ET1990" s="29"/>
      <c r="EU1990" s="29"/>
      <c r="EV1990" s="29"/>
      <c r="EW1990" s="29"/>
      <c r="EX1990" s="29"/>
      <c r="EY1990" s="29"/>
      <c r="EZ1990" s="29"/>
      <c r="FA1990" s="29"/>
      <c r="FB1990" s="29"/>
      <c r="FC1990" s="29"/>
      <c r="FD1990" s="29"/>
      <c r="FE1990" s="29"/>
      <c r="FF1990" s="29"/>
      <c r="FG1990" s="29"/>
      <c r="FH1990" s="29"/>
      <c r="FI1990" s="29"/>
      <c r="FJ1990" s="29"/>
      <c r="FK1990" s="29"/>
      <c r="FL1990" s="29"/>
      <c r="FM1990" s="29"/>
      <c r="FN1990" s="29"/>
      <c r="FO1990" s="29"/>
      <c r="FP1990" s="29"/>
      <c r="FQ1990" s="29"/>
      <c r="FR1990" s="29"/>
      <c r="FS1990" s="29"/>
      <c r="FT1990" s="29"/>
      <c r="FU1990" s="29"/>
      <c r="FV1990" s="29"/>
      <c r="FW1990" s="29"/>
      <c r="FX1990" s="29"/>
      <c r="FY1990" s="29"/>
      <c r="FZ1990" s="29"/>
      <c r="GA1990" s="29"/>
      <c r="GB1990" s="29"/>
      <c r="GC1990" s="29"/>
      <c r="GD1990" s="29"/>
      <c r="GE1990" s="31"/>
      <c r="GF1990" s="31"/>
      <c r="GG1990" s="31"/>
      <c r="GH1990" s="31"/>
      <c r="GI1990" s="31"/>
      <c r="GJ1990" s="31"/>
      <c r="GK1990" s="31"/>
      <c r="GL1990" s="31"/>
      <c r="GM1990" s="31"/>
      <c r="GN1990" s="31"/>
    </row>
    <row r="1991" spans="1:196" s="34" customFormat="1" x14ac:dyDescent="0.2">
      <c r="A1991" s="4"/>
      <c r="B1991" s="315"/>
      <c r="C1991" s="315"/>
      <c r="D1991" s="315"/>
      <c r="E1991" s="31"/>
      <c r="F1991" s="319"/>
      <c r="G1991" s="319"/>
      <c r="I1991" s="31"/>
      <c r="J1991" s="31"/>
      <c r="K1991" s="320"/>
      <c r="L1991" s="31"/>
      <c r="M1991" s="38"/>
      <c r="N1991" s="31"/>
      <c r="O1991" s="38"/>
      <c r="P1991" s="321"/>
      <c r="Q1991" s="31"/>
      <c r="R1991" s="31"/>
      <c r="S1991" s="31"/>
      <c r="T1991" s="31"/>
      <c r="U1991" s="31"/>
      <c r="V1991" s="31"/>
      <c r="W1991" s="31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/>
      <c r="BD1991" s="29"/>
      <c r="BE1991" s="29"/>
      <c r="BF1991" s="29"/>
      <c r="BG1991" s="29"/>
      <c r="BH1991" s="29"/>
      <c r="BI1991" s="29"/>
      <c r="BJ1991" s="29"/>
      <c r="BK1991" s="29"/>
      <c r="BL1991" s="29"/>
      <c r="BM1991" s="29"/>
      <c r="BN1991" s="29"/>
      <c r="BO1991" s="29"/>
      <c r="BP1991" s="29"/>
      <c r="BQ1991" s="29"/>
      <c r="BR1991" s="29"/>
      <c r="BS1991" s="29"/>
      <c r="BT1991" s="29"/>
      <c r="BU1991" s="29"/>
      <c r="BV1991" s="29"/>
      <c r="BW1991" s="29"/>
      <c r="BX1991" s="29"/>
      <c r="BY1991" s="29"/>
      <c r="BZ1991" s="29"/>
      <c r="CA1991" s="29"/>
      <c r="CB1991" s="29"/>
      <c r="CC1991" s="29"/>
      <c r="CD1991" s="29"/>
      <c r="CE1991" s="29"/>
      <c r="CF1991" s="29"/>
      <c r="CG1991" s="29"/>
      <c r="CH1991" s="29"/>
      <c r="CI1991" s="29"/>
      <c r="CJ1991" s="29"/>
      <c r="CK1991" s="29"/>
      <c r="CL1991" s="29"/>
      <c r="CM1991" s="29"/>
      <c r="CN1991" s="29"/>
      <c r="CO1991" s="29"/>
      <c r="CP1991" s="29"/>
      <c r="CQ1991" s="29"/>
      <c r="CR1991" s="29"/>
      <c r="CS1991" s="29"/>
      <c r="CT1991" s="29"/>
      <c r="CU1991" s="29"/>
      <c r="CV1991" s="29"/>
      <c r="CW1991" s="29"/>
      <c r="CX1991" s="29"/>
      <c r="CY1991" s="29"/>
      <c r="CZ1991" s="29"/>
      <c r="DA1991" s="29"/>
      <c r="DB1991" s="29"/>
      <c r="DC1991" s="29"/>
      <c r="DD1991" s="29"/>
      <c r="DE1991" s="29"/>
      <c r="DF1991" s="29"/>
      <c r="DG1991" s="29"/>
      <c r="DH1991" s="29"/>
      <c r="DI1991" s="29"/>
      <c r="DJ1991" s="29"/>
      <c r="DK1991" s="29"/>
      <c r="DL1991" s="29"/>
      <c r="DM1991" s="29"/>
      <c r="DN1991" s="29"/>
      <c r="DO1991" s="29"/>
      <c r="DP1991" s="29"/>
      <c r="DQ1991" s="29"/>
      <c r="DR1991" s="29"/>
      <c r="DS1991" s="29"/>
      <c r="DT1991" s="29"/>
      <c r="DU1991" s="29"/>
      <c r="DV1991" s="29"/>
      <c r="DW1991" s="29"/>
      <c r="DX1991" s="29"/>
      <c r="DY1991" s="29"/>
      <c r="DZ1991" s="29"/>
      <c r="EA1991" s="29"/>
      <c r="EB1991" s="29"/>
      <c r="EC1991" s="29"/>
      <c r="ED1991" s="29"/>
      <c r="EE1991" s="29"/>
      <c r="EF1991" s="29"/>
      <c r="EG1991" s="29"/>
      <c r="EH1991" s="29"/>
      <c r="EI1991" s="29"/>
      <c r="EJ1991" s="29"/>
      <c r="EK1991" s="29"/>
      <c r="EL1991" s="29"/>
      <c r="EM1991" s="29"/>
      <c r="EN1991" s="29"/>
      <c r="EO1991" s="29"/>
      <c r="EP1991" s="29"/>
      <c r="EQ1991" s="29"/>
      <c r="ER1991" s="29"/>
      <c r="ES1991" s="29"/>
      <c r="ET1991" s="29"/>
      <c r="EU1991" s="29"/>
      <c r="EV1991" s="29"/>
      <c r="EW1991" s="29"/>
      <c r="EX1991" s="29"/>
      <c r="EY1991" s="29"/>
      <c r="EZ1991" s="29"/>
      <c r="FA1991" s="29"/>
      <c r="FB1991" s="29"/>
      <c r="FC1991" s="29"/>
      <c r="FD1991" s="29"/>
      <c r="FE1991" s="29"/>
      <c r="FF1991" s="29"/>
      <c r="FG1991" s="29"/>
      <c r="FH1991" s="29"/>
      <c r="FI1991" s="29"/>
      <c r="FJ1991" s="29"/>
      <c r="FK1991" s="29"/>
      <c r="FL1991" s="29"/>
      <c r="FM1991" s="29"/>
      <c r="FN1991" s="29"/>
      <c r="FO1991" s="29"/>
      <c r="FP1991" s="29"/>
      <c r="FQ1991" s="29"/>
      <c r="FR1991" s="29"/>
      <c r="FS1991" s="29"/>
      <c r="FT1991" s="29"/>
      <c r="FU1991" s="29"/>
      <c r="FV1991" s="29"/>
      <c r="FW1991" s="29"/>
      <c r="FX1991" s="29"/>
      <c r="FY1991" s="29"/>
      <c r="FZ1991" s="29"/>
      <c r="GA1991" s="29"/>
      <c r="GB1991" s="29"/>
      <c r="GC1991" s="29"/>
      <c r="GD1991" s="29"/>
      <c r="GE1991" s="31"/>
      <c r="GF1991" s="31"/>
      <c r="GG1991" s="31"/>
      <c r="GH1991" s="31"/>
      <c r="GI1991" s="31"/>
      <c r="GJ1991" s="31"/>
      <c r="GK1991" s="31"/>
      <c r="GL1991" s="31"/>
      <c r="GM1991" s="31"/>
      <c r="GN1991" s="31"/>
    </row>
    <row r="1992" spans="1:196" s="34" customFormat="1" x14ac:dyDescent="0.2">
      <c r="A1992" s="4"/>
      <c r="B1992" s="315"/>
      <c r="C1992" s="315"/>
      <c r="D1992" s="315"/>
      <c r="E1992" s="31"/>
      <c r="F1992" s="319"/>
      <c r="G1992" s="319"/>
      <c r="I1992" s="31"/>
      <c r="J1992" s="31"/>
      <c r="K1992" s="320"/>
      <c r="L1992" s="31"/>
      <c r="M1992" s="38"/>
      <c r="N1992" s="31"/>
      <c r="O1992" s="38"/>
      <c r="P1992" s="321"/>
      <c r="Q1992" s="31"/>
      <c r="R1992" s="31"/>
      <c r="S1992" s="31"/>
      <c r="T1992" s="31"/>
      <c r="U1992" s="31"/>
      <c r="V1992" s="31"/>
      <c r="W1992" s="31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/>
      <c r="BD1992" s="29"/>
      <c r="BE1992" s="29"/>
      <c r="BF1992" s="29"/>
      <c r="BG1992" s="29"/>
      <c r="BH1992" s="29"/>
      <c r="BI1992" s="29"/>
      <c r="BJ1992" s="29"/>
      <c r="BK1992" s="29"/>
      <c r="BL1992" s="29"/>
      <c r="BM1992" s="29"/>
      <c r="BN1992" s="29"/>
      <c r="BO1992" s="29"/>
      <c r="BP1992" s="29"/>
      <c r="BQ1992" s="29"/>
      <c r="BR1992" s="29"/>
      <c r="BS1992" s="29"/>
      <c r="BT1992" s="29"/>
      <c r="BU1992" s="29"/>
      <c r="BV1992" s="29"/>
      <c r="BW1992" s="29"/>
      <c r="BX1992" s="29"/>
      <c r="BY1992" s="29"/>
      <c r="BZ1992" s="29"/>
      <c r="CA1992" s="29"/>
      <c r="CB1992" s="29"/>
      <c r="CC1992" s="29"/>
      <c r="CD1992" s="29"/>
      <c r="CE1992" s="29"/>
      <c r="CF1992" s="29"/>
      <c r="CG1992" s="29"/>
      <c r="CH1992" s="29"/>
      <c r="CI1992" s="29"/>
      <c r="CJ1992" s="29"/>
      <c r="CK1992" s="29"/>
      <c r="CL1992" s="29"/>
      <c r="CM1992" s="29"/>
      <c r="CN1992" s="29"/>
      <c r="CO1992" s="29"/>
      <c r="CP1992" s="29"/>
      <c r="CQ1992" s="29"/>
      <c r="CR1992" s="29"/>
      <c r="CS1992" s="29"/>
      <c r="CT1992" s="29"/>
      <c r="CU1992" s="29"/>
      <c r="CV1992" s="29"/>
      <c r="CW1992" s="29"/>
      <c r="CX1992" s="29"/>
      <c r="CY1992" s="29"/>
      <c r="CZ1992" s="29"/>
      <c r="DA1992" s="29"/>
      <c r="DB1992" s="29"/>
      <c r="DC1992" s="29"/>
      <c r="DD1992" s="29"/>
      <c r="DE1992" s="29"/>
      <c r="DF1992" s="29"/>
      <c r="DG1992" s="29"/>
      <c r="DH1992" s="29"/>
      <c r="DI1992" s="29"/>
      <c r="DJ1992" s="29"/>
      <c r="DK1992" s="29"/>
      <c r="DL1992" s="29"/>
      <c r="DM1992" s="29"/>
      <c r="DN1992" s="29"/>
      <c r="DO1992" s="29"/>
      <c r="DP1992" s="29"/>
      <c r="DQ1992" s="29"/>
      <c r="DR1992" s="29"/>
      <c r="DS1992" s="29"/>
      <c r="DT1992" s="29"/>
      <c r="DU1992" s="29"/>
      <c r="DV1992" s="29"/>
      <c r="DW1992" s="29"/>
      <c r="DX1992" s="29"/>
      <c r="DY1992" s="29"/>
      <c r="DZ1992" s="29"/>
      <c r="EA1992" s="29"/>
      <c r="EB1992" s="29"/>
      <c r="EC1992" s="29"/>
      <c r="ED1992" s="29"/>
      <c r="EE1992" s="29"/>
      <c r="EF1992" s="29"/>
      <c r="EG1992" s="29"/>
      <c r="EH1992" s="29"/>
      <c r="EI1992" s="29"/>
      <c r="EJ1992" s="29"/>
      <c r="EK1992" s="29"/>
      <c r="EL1992" s="29"/>
      <c r="EM1992" s="29"/>
      <c r="EN1992" s="29"/>
      <c r="EO1992" s="29"/>
      <c r="EP1992" s="29"/>
      <c r="EQ1992" s="29"/>
      <c r="ER1992" s="29"/>
      <c r="ES1992" s="29"/>
      <c r="ET1992" s="29"/>
      <c r="EU1992" s="29"/>
      <c r="EV1992" s="29"/>
      <c r="EW1992" s="29"/>
      <c r="EX1992" s="29"/>
      <c r="EY1992" s="29"/>
      <c r="EZ1992" s="29"/>
      <c r="FA1992" s="29"/>
      <c r="FB1992" s="29"/>
      <c r="FC1992" s="29"/>
      <c r="FD1992" s="29"/>
      <c r="FE1992" s="29"/>
      <c r="FF1992" s="29"/>
      <c r="FG1992" s="29"/>
      <c r="FH1992" s="29"/>
      <c r="FI1992" s="29"/>
      <c r="FJ1992" s="29"/>
      <c r="FK1992" s="29"/>
      <c r="FL1992" s="29"/>
      <c r="FM1992" s="29"/>
      <c r="FN1992" s="29"/>
      <c r="FO1992" s="29"/>
      <c r="FP1992" s="29"/>
      <c r="FQ1992" s="29"/>
      <c r="FR1992" s="29"/>
      <c r="FS1992" s="29"/>
      <c r="FT1992" s="29"/>
      <c r="FU1992" s="29"/>
      <c r="FV1992" s="29"/>
      <c r="FW1992" s="29"/>
      <c r="FX1992" s="29"/>
      <c r="FY1992" s="29"/>
      <c r="FZ1992" s="29"/>
      <c r="GA1992" s="29"/>
      <c r="GB1992" s="29"/>
      <c r="GC1992" s="29"/>
      <c r="GD1992" s="29"/>
      <c r="GE1992" s="31"/>
      <c r="GF1992" s="31"/>
      <c r="GG1992" s="31"/>
      <c r="GH1992" s="31"/>
      <c r="GI1992" s="31"/>
      <c r="GJ1992" s="31"/>
      <c r="GK1992" s="31"/>
      <c r="GL1992" s="31"/>
      <c r="GM1992" s="31"/>
      <c r="GN1992" s="31"/>
    </row>
    <row r="1993" spans="1:196" s="34" customFormat="1" x14ac:dyDescent="0.2">
      <c r="A1993" s="4"/>
      <c r="B1993" s="315"/>
      <c r="C1993" s="315"/>
      <c r="D1993" s="315"/>
      <c r="E1993" s="31"/>
      <c r="F1993" s="319"/>
      <c r="G1993" s="319"/>
      <c r="I1993" s="31"/>
      <c r="J1993" s="31"/>
      <c r="K1993" s="320"/>
      <c r="L1993" s="31"/>
      <c r="M1993" s="38"/>
      <c r="N1993" s="31"/>
      <c r="O1993" s="38"/>
      <c r="P1993" s="321"/>
      <c r="Q1993" s="31"/>
      <c r="R1993" s="31"/>
      <c r="S1993" s="31"/>
      <c r="T1993" s="31"/>
      <c r="U1993" s="31"/>
      <c r="V1993" s="31"/>
      <c r="W1993" s="31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9"/>
      <c r="AX1993" s="29"/>
      <c r="AY1993" s="29"/>
      <c r="AZ1993" s="29"/>
      <c r="BA1993" s="29"/>
      <c r="BB1993" s="29"/>
      <c r="BC1993" s="29"/>
      <c r="BD1993" s="29"/>
      <c r="BE1993" s="29"/>
      <c r="BF1993" s="29"/>
      <c r="BG1993" s="29"/>
      <c r="BH1993" s="29"/>
      <c r="BI1993" s="29"/>
      <c r="BJ1993" s="29"/>
      <c r="BK1993" s="29"/>
      <c r="BL1993" s="29"/>
      <c r="BM1993" s="29"/>
      <c r="BN1993" s="29"/>
      <c r="BO1993" s="29"/>
      <c r="BP1993" s="29"/>
      <c r="BQ1993" s="29"/>
      <c r="BR1993" s="29"/>
      <c r="BS1993" s="29"/>
      <c r="BT1993" s="29"/>
      <c r="BU1993" s="29"/>
      <c r="BV1993" s="29"/>
      <c r="BW1993" s="29"/>
      <c r="BX1993" s="29"/>
      <c r="BY1993" s="29"/>
      <c r="BZ1993" s="29"/>
      <c r="CA1993" s="29"/>
      <c r="CB1993" s="29"/>
      <c r="CC1993" s="29"/>
      <c r="CD1993" s="29"/>
      <c r="CE1993" s="29"/>
      <c r="CF1993" s="29"/>
      <c r="CG1993" s="29"/>
      <c r="CH1993" s="29"/>
      <c r="CI1993" s="29"/>
      <c r="CJ1993" s="29"/>
      <c r="CK1993" s="29"/>
      <c r="CL1993" s="29"/>
      <c r="CM1993" s="29"/>
      <c r="CN1993" s="29"/>
      <c r="CO1993" s="29"/>
      <c r="CP1993" s="29"/>
      <c r="CQ1993" s="29"/>
      <c r="CR1993" s="29"/>
      <c r="CS1993" s="29"/>
      <c r="CT1993" s="29"/>
      <c r="CU1993" s="29"/>
      <c r="CV1993" s="29"/>
      <c r="CW1993" s="29"/>
      <c r="CX1993" s="29"/>
      <c r="CY1993" s="29"/>
      <c r="CZ1993" s="29"/>
      <c r="DA1993" s="29"/>
      <c r="DB1993" s="29"/>
      <c r="DC1993" s="29"/>
      <c r="DD1993" s="29"/>
      <c r="DE1993" s="29"/>
      <c r="DF1993" s="29"/>
      <c r="DG1993" s="29"/>
      <c r="DH1993" s="29"/>
      <c r="DI1993" s="29"/>
      <c r="DJ1993" s="29"/>
      <c r="DK1993" s="29"/>
      <c r="DL1993" s="29"/>
      <c r="DM1993" s="29"/>
      <c r="DN1993" s="29"/>
      <c r="DO1993" s="29"/>
      <c r="DP1993" s="29"/>
      <c r="DQ1993" s="29"/>
      <c r="DR1993" s="29"/>
      <c r="DS1993" s="29"/>
      <c r="DT1993" s="29"/>
      <c r="DU1993" s="29"/>
      <c r="DV1993" s="29"/>
      <c r="DW1993" s="29"/>
      <c r="DX1993" s="29"/>
      <c r="DY1993" s="29"/>
      <c r="DZ1993" s="29"/>
      <c r="EA1993" s="29"/>
      <c r="EB1993" s="29"/>
      <c r="EC1993" s="29"/>
      <c r="ED1993" s="29"/>
      <c r="EE1993" s="29"/>
      <c r="EF1993" s="29"/>
      <c r="EG1993" s="29"/>
      <c r="EH1993" s="29"/>
      <c r="EI1993" s="29"/>
      <c r="EJ1993" s="29"/>
      <c r="EK1993" s="29"/>
      <c r="EL1993" s="29"/>
      <c r="EM1993" s="29"/>
      <c r="EN1993" s="29"/>
      <c r="EO1993" s="29"/>
      <c r="EP1993" s="29"/>
      <c r="EQ1993" s="29"/>
      <c r="ER1993" s="29"/>
      <c r="ES1993" s="29"/>
      <c r="ET1993" s="29"/>
      <c r="EU1993" s="29"/>
      <c r="EV1993" s="29"/>
      <c r="EW1993" s="29"/>
      <c r="EX1993" s="29"/>
      <c r="EY1993" s="29"/>
      <c r="EZ1993" s="29"/>
      <c r="FA1993" s="29"/>
      <c r="FB1993" s="29"/>
      <c r="FC1993" s="29"/>
      <c r="FD1993" s="29"/>
      <c r="FE1993" s="29"/>
      <c r="FF1993" s="29"/>
      <c r="FG1993" s="29"/>
      <c r="FH1993" s="29"/>
      <c r="FI1993" s="29"/>
      <c r="FJ1993" s="29"/>
      <c r="FK1993" s="29"/>
      <c r="FL1993" s="29"/>
      <c r="FM1993" s="29"/>
      <c r="FN1993" s="29"/>
      <c r="FO1993" s="29"/>
      <c r="FP1993" s="29"/>
      <c r="FQ1993" s="29"/>
      <c r="FR1993" s="29"/>
      <c r="FS1993" s="29"/>
      <c r="FT1993" s="29"/>
      <c r="FU1993" s="29"/>
      <c r="FV1993" s="29"/>
      <c r="FW1993" s="29"/>
      <c r="FX1993" s="29"/>
      <c r="FY1993" s="29"/>
      <c r="FZ1993" s="29"/>
      <c r="GA1993" s="29"/>
      <c r="GB1993" s="29"/>
      <c r="GC1993" s="29"/>
      <c r="GD1993" s="29"/>
      <c r="GE1993" s="31"/>
      <c r="GF1993" s="31"/>
      <c r="GG1993" s="31"/>
      <c r="GH1993" s="31"/>
      <c r="GI1993" s="31"/>
      <c r="GJ1993" s="31"/>
      <c r="GK1993" s="31"/>
      <c r="GL1993" s="31"/>
      <c r="GM1993" s="31"/>
      <c r="GN1993" s="31"/>
    </row>
    <row r="1994" spans="1:196" s="34" customFormat="1" x14ac:dyDescent="0.2">
      <c r="A1994" s="4"/>
      <c r="B1994" s="315"/>
      <c r="C1994" s="315"/>
      <c r="D1994" s="315"/>
      <c r="E1994" s="31"/>
      <c r="F1994" s="319"/>
      <c r="G1994" s="319"/>
      <c r="I1994" s="31"/>
      <c r="J1994" s="31"/>
      <c r="K1994" s="320"/>
      <c r="L1994" s="31"/>
      <c r="M1994" s="38"/>
      <c r="N1994" s="31"/>
      <c r="O1994" s="38"/>
      <c r="P1994" s="321"/>
      <c r="Q1994" s="31"/>
      <c r="R1994" s="31"/>
      <c r="S1994" s="31"/>
      <c r="T1994" s="31"/>
      <c r="U1994" s="31"/>
      <c r="V1994" s="31"/>
      <c r="W1994" s="31"/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/>
      <c r="BD1994" s="29"/>
      <c r="BE1994" s="29"/>
      <c r="BF1994" s="29"/>
      <c r="BG1994" s="29"/>
      <c r="BH1994" s="29"/>
      <c r="BI1994" s="29"/>
      <c r="BJ1994" s="29"/>
      <c r="BK1994" s="29"/>
      <c r="BL1994" s="29"/>
      <c r="BM1994" s="29"/>
      <c r="BN1994" s="29"/>
      <c r="BO1994" s="29"/>
      <c r="BP1994" s="29"/>
      <c r="BQ1994" s="29"/>
      <c r="BR1994" s="29"/>
      <c r="BS1994" s="29"/>
      <c r="BT1994" s="29"/>
      <c r="BU1994" s="29"/>
      <c r="BV1994" s="29"/>
      <c r="BW1994" s="29"/>
      <c r="BX1994" s="29"/>
      <c r="BY1994" s="29"/>
      <c r="BZ1994" s="29"/>
      <c r="CA1994" s="29"/>
      <c r="CB1994" s="29"/>
      <c r="CC1994" s="29"/>
      <c r="CD1994" s="29"/>
      <c r="CE1994" s="29"/>
      <c r="CF1994" s="29"/>
      <c r="CG1994" s="29"/>
      <c r="CH1994" s="29"/>
      <c r="CI1994" s="29"/>
      <c r="CJ1994" s="29"/>
      <c r="CK1994" s="29"/>
      <c r="CL1994" s="29"/>
      <c r="CM1994" s="29"/>
      <c r="CN1994" s="29"/>
      <c r="CO1994" s="29"/>
      <c r="CP1994" s="29"/>
      <c r="CQ1994" s="29"/>
      <c r="CR1994" s="29"/>
      <c r="CS1994" s="29"/>
      <c r="CT1994" s="29"/>
      <c r="CU1994" s="29"/>
      <c r="CV1994" s="29"/>
      <c r="CW1994" s="29"/>
      <c r="CX1994" s="29"/>
      <c r="CY1994" s="29"/>
      <c r="CZ1994" s="29"/>
      <c r="DA1994" s="29"/>
      <c r="DB1994" s="29"/>
      <c r="DC1994" s="29"/>
      <c r="DD1994" s="29"/>
      <c r="DE1994" s="29"/>
      <c r="DF1994" s="29"/>
      <c r="DG1994" s="29"/>
      <c r="DH1994" s="29"/>
      <c r="DI1994" s="29"/>
      <c r="DJ1994" s="29"/>
      <c r="DK1994" s="29"/>
      <c r="DL1994" s="29"/>
      <c r="DM1994" s="29"/>
      <c r="DN1994" s="29"/>
      <c r="DO1994" s="29"/>
      <c r="DP1994" s="29"/>
      <c r="DQ1994" s="29"/>
      <c r="DR1994" s="29"/>
      <c r="DS1994" s="29"/>
      <c r="DT1994" s="29"/>
      <c r="DU1994" s="29"/>
      <c r="DV1994" s="29"/>
      <c r="DW1994" s="29"/>
      <c r="DX1994" s="29"/>
      <c r="DY1994" s="29"/>
      <c r="DZ1994" s="29"/>
      <c r="EA1994" s="29"/>
      <c r="EB1994" s="29"/>
      <c r="EC1994" s="29"/>
      <c r="ED1994" s="29"/>
      <c r="EE1994" s="29"/>
      <c r="EF1994" s="29"/>
      <c r="EG1994" s="29"/>
      <c r="EH1994" s="29"/>
      <c r="EI1994" s="29"/>
      <c r="EJ1994" s="29"/>
      <c r="EK1994" s="29"/>
      <c r="EL1994" s="29"/>
      <c r="EM1994" s="29"/>
      <c r="EN1994" s="29"/>
      <c r="EO1994" s="29"/>
      <c r="EP1994" s="29"/>
      <c r="EQ1994" s="29"/>
      <c r="ER1994" s="29"/>
      <c r="ES1994" s="29"/>
      <c r="ET1994" s="29"/>
      <c r="EU1994" s="29"/>
      <c r="EV1994" s="29"/>
      <c r="EW1994" s="29"/>
      <c r="EX1994" s="29"/>
      <c r="EY1994" s="29"/>
      <c r="EZ1994" s="29"/>
      <c r="FA1994" s="29"/>
      <c r="FB1994" s="29"/>
      <c r="FC1994" s="29"/>
      <c r="FD1994" s="29"/>
      <c r="FE1994" s="29"/>
      <c r="FF1994" s="29"/>
      <c r="FG1994" s="29"/>
      <c r="FH1994" s="29"/>
      <c r="FI1994" s="29"/>
      <c r="FJ1994" s="29"/>
      <c r="FK1994" s="29"/>
      <c r="FL1994" s="29"/>
      <c r="FM1994" s="29"/>
      <c r="FN1994" s="29"/>
      <c r="FO1994" s="29"/>
      <c r="FP1994" s="29"/>
      <c r="FQ1994" s="29"/>
      <c r="FR1994" s="29"/>
      <c r="FS1994" s="29"/>
      <c r="FT1994" s="29"/>
      <c r="FU1994" s="29"/>
      <c r="FV1994" s="29"/>
      <c r="FW1994" s="29"/>
      <c r="FX1994" s="29"/>
      <c r="FY1994" s="29"/>
      <c r="FZ1994" s="29"/>
      <c r="GA1994" s="29"/>
      <c r="GB1994" s="29"/>
      <c r="GC1994" s="29"/>
      <c r="GD1994" s="29"/>
      <c r="GE1994" s="31"/>
      <c r="GF1994" s="31"/>
      <c r="GG1994" s="31"/>
      <c r="GH1994" s="31"/>
      <c r="GI1994" s="31"/>
      <c r="GJ1994" s="31"/>
      <c r="GK1994" s="31"/>
      <c r="GL1994" s="31"/>
      <c r="GM1994" s="31"/>
      <c r="GN1994" s="31"/>
    </row>
    <row r="1995" spans="1:196" s="34" customFormat="1" x14ac:dyDescent="0.2">
      <c r="A1995" s="4"/>
      <c r="B1995" s="315"/>
      <c r="C1995" s="315"/>
      <c r="D1995" s="315"/>
      <c r="E1995" s="31"/>
      <c r="F1995" s="319"/>
      <c r="G1995" s="319"/>
      <c r="I1995" s="31"/>
      <c r="J1995" s="31"/>
      <c r="K1995" s="320"/>
      <c r="L1995" s="31"/>
      <c r="M1995" s="38"/>
      <c r="N1995" s="31"/>
      <c r="O1995" s="38"/>
      <c r="P1995" s="321"/>
      <c r="Q1995" s="31"/>
      <c r="R1995" s="31"/>
      <c r="S1995" s="31"/>
      <c r="T1995" s="31"/>
      <c r="U1995" s="31"/>
      <c r="V1995" s="31"/>
      <c r="W1995" s="31"/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9"/>
      <c r="BC1995" s="29"/>
      <c r="BD1995" s="29"/>
      <c r="BE1995" s="29"/>
      <c r="BF1995" s="29"/>
      <c r="BG1995" s="29"/>
      <c r="BH1995" s="29"/>
      <c r="BI1995" s="29"/>
      <c r="BJ1995" s="29"/>
      <c r="BK1995" s="29"/>
      <c r="BL1995" s="29"/>
      <c r="BM1995" s="29"/>
      <c r="BN1995" s="29"/>
      <c r="BO1995" s="29"/>
      <c r="BP1995" s="29"/>
      <c r="BQ1995" s="29"/>
      <c r="BR1995" s="29"/>
      <c r="BS1995" s="29"/>
      <c r="BT1995" s="29"/>
      <c r="BU1995" s="29"/>
      <c r="BV1995" s="29"/>
      <c r="BW1995" s="29"/>
      <c r="BX1995" s="29"/>
      <c r="BY1995" s="29"/>
      <c r="BZ1995" s="29"/>
      <c r="CA1995" s="29"/>
      <c r="CB1995" s="29"/>
      <c r="CC1995" s="29"/>
      <c r="CD1995" s="29"/>
      <c r="CE1995" s="29"/>
      <c r="CF1995" s="29"/>
      <c r="CG1995" s="29"/>
      <c r="CH1995" s="29"/>
      <c r="CI1995" s="29"/>
      <c r="CJ1995" s="29"/>
      <c r="CK1995" s="29"/>
      <c r="CL1995" s="29"/>
      <c r="CM1995" s="29"/>
      <c r="CN1995" s="29"/>
      <c r="CO1995" s="29"/>
      <c r="CP1995" s="29"/>
      <c r="CQ1995" s="29"/>
      <c r="CR1995" s="29"/>
      <c r="CS1995" s="29"/>
      <c r="CT1995" s="29"/>
      <c r="CU1995" s="29"/>
      <c r="CV1995" s="29"/>
      <c r="CW1995" s="29"/>
      <c r="CX1995" s="29"/>
      <c r="CY1995" s="29"/>
      <c r="CZ1995" s="29"/>
      <c r="DA1995" s="29"/>
      <c r="DB1995" s="29"/>
      <c r="DC1995" s="29"/>
      <c r="DD1995" s="29"/>
      <c r="DE1995" s="29"/>
      <c r="DF1995" s="29"/>
      <c r="DG1995" s="29"/>
      <c r="DH1995" s="29"/>
      <c r="DI1995" s="29"/>
      <c r="DJ1995" s="29"/>
      <c r="DK1995" s="29"/>
      <c r="DL1995" s="29"/>
      <c r="DM1995" s="29"/>
      <c r="DN1995" s="29"/>
      <c r="DO1995" s="29"/>
      <c r="DP1995" s="29"/>
      <c r="DQ1995" s="29"/>
      <c r="DR1995" s="29"/>
      <c r="DS1995" s="29"/>
      <c r="DT1995" s="29"/>
      <c r="DU1995" s="29"/>
      <c r="DV1995" s="29"/>
      <c r="DW1995" s="29"/>
      <c r="DX1995" s="29"/>
      <c r="DY1995" s="29"/>
      <c r="DZ1995" s="29"/>
      <c r="EA1995" s="29"/>
      <c r="EB1995" s="29"/>
      <c r="EC1995" s="29"/>
      <c r="ED1995" s="29"/>
      <c r="EE1995" s="29"/>
      <c r="EF1995" s="29"/>
      <c r="EG1995" s="29"/>
      <c r="EH1995" s="29"/>
      <c r="EI1995" s="29"/>
      <c r="EJ1995" s="29"/>
      <c r="EK1995" s="29"/>
      <c r="EL1995" s="29"/>
      <c r="EM1995" s="29"/>
      <c r="EN1995" s="29"/>
      <c r="EO1995" s="29"/>
      <c r="EP1995" s="29"/>
      <c r="EQ1995" s="29"/>
      <c r="ER1995" s="29"/>
      <c r="ES1995" s="29"/>
      <c r="ET1995" s="29"/>
      <c r="EU1995" s="29"/>
      <c r="EV1995" s="29"/>
      <c r="EW1995" s="29"/>
      <c r="EX1995" s="29"/>
      <c r="EY1995" s="29"/>
      <c r="EZ1995" s="29"/>
      <c r="FA1995" s="29"/>
      <c r="FB1995" s="29"/>
      <c r="FC1995" s="29"/>
      <c r="FD1995" s="29"/>
      <c r="FE1995" s="29"/>
      <c r="FF1995" s="29"/>
      <c r="FG1995" s="29"/>
      <c r="FH1995" s="29"/>
      <c r="FI1995" s="29"/>
      <c r="FJ1995" s="29"/>
      <c r="FK1995" s="29"/>
      <c r="FL1995" s="29"/>
      <c r="FM1995" s="29"/>
      <c r="FN1995" s="29"/>
      <c r="FO1995" s="29"/>
      <c r="FP1995" s="29"/>
      <c r="FQ1995" s="29"/>
      <c r="FR1995" s="29"/>
      <c r="FS1995" s="29"/>
      <c r="FT1995" s="29"/>
      <c r="FU1995" s="29"/>
      <c r="FV1995" s="29"/>
      <c r="FW1995" s="29"/>
      <c r="FX1995" s="29"/>
      <c r="FY1995" s="29"/>
      <c r="FZ1995" s="29"/>
      <c r="GA1995" s="29"/>
      <c r="GB1995" s="29"/>
      <c r="GC1995" s="29"/>
      <c r="GD1995" s="29"/>
      <c r="GE1995" s="31"/>
      <c r="GF1995" s="31"/>
      <c r="GG1995" s="31"/>
      <c r="GH1995" s="31"/>
      <c r="GI1995" s="31"/>
      <c r="GJ1995" s="31"/>
      <c r="GK1995" s="31"/>
      <c r="GL1995" s="31"/>
      <c r="GM1995" s="31"/>
      <c r="GN1995" s="31"/>
    </row>
    <row r="1996" spans="1:196" s="34" customFormat="1" x14ac:dyDescent="0.2">
      <c r="A1996" s="4"/>
      <c r="B1996" s="315"/>
      <c r="C1996" s="315"/>
      <c r="D1996" s="315"/>
      <c r="E1996" s="31"/>
      <c r="F1996" s="319"/>
      <c r="G1996" s="319"/>
      <c r="I1996" s="31"/>
      <c r="J1996" s="31"/>
      <c r="K1996" s="320"/>
      <c r="L1996" s="31"/>
      <c r="M1996" s="38"/>
      <c r="N1996" s="31"/>
      <c r="O1996" s="38"/>
      <c r="P1996" s="321"/>
      <c r="Q1996" s="31"/>
      <c r="R1996" s="31"/>
      <c r="S1996" s="31"/>
      <c r="T1996" s="31"/>
      <c r="U1996" s="31"/>
      <c r="V1996" s="31"/>
      <c r="W1996" s="31"/>
      <c r="X1996" s="29"/>
      <c r="Y1996" s="29"/>
      <c r="Z1996" s="29"/>
      <c r="AA1996" s="29"/>
      <c r="AB1996" s="29"/>
      <c r="AC1996" s="29"/>
      <c r="AD1996" s="29"/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9"/>
      <c r="BC1996" s="29"/>
      <c r="BD1996" s="29"/>
      <c r="BE1996" s="29"/>
      <c r="BF1996" s="29"/>
      <c r="BG1996" s="29"/>
      <c r="BH1996" s="29"/>
      <c r="BI1996" s="29"/>
      <c r="BJ1996" s="29"/>
      <c r="BK1996" s="29"/>
      <c r="BL1996" s="29"/>
      <c r="BM1996" s="29"/>
      <c r="BN1996" s="29"/>
      <c r="BO1996" s="29"/>
      <c r="BP1996" s="29"/>
      <c r="BQ1996" s="29"/>
      <c r="BR1996" s="29"/>
      <c r="BS1996" s="29"/>
      <c r="BT1996" s="29"/>
      <c r="BU1996" s="29"/>
      <c r="BV1996" s="29"/>
      <c r="BW1996" s="29"/>
      <c r="BX1996" s="29"/>
      <c r="BY1996" s="29"/>
      <c r="BZ1996" s="29"/>
      <c r="CA1996" s="29"/>
      <c r="CB1996" s="29"/>
      <c r="CC1996" s="29"/>
      <c r="CD1996" s="29"/>
      <c r="CE1996" s="29"/>
      <c r="CF1996" s="29"/>
      <c r="CG1996" s="29"/>
      <c r="CH1996" s="29"/>
      <c r="CI1996" s="29"/>
      <c r="CJ1996" s="29"/>
      <c r="CK1996" s="29"/>
      <c r="CL1996" s="29"/>
      <c r="CM1996" s="29"/>
      <c r="CN1996" s="29"/>
      <c r="CO1996" s="29"/>
      <c r="CP1996" s="29"/>
      <c r="CQ1996" s="29"/>
      <c r="CR1996" s="29"/>
      <c r="CS1996" s="29"/>
      <c r="CT1996" s="29"/>
      <c r="CU1996" s="29"/>
      <c r="CV1996" s="29"/>
      <c r="CW1996" s="29"/>
      <c r="CX1996" s="29"/>
      <c r="CY1996" s="29"/>
      <c r="CZ1996" s="29"/>
      <c r="DA1996" s="29"/>
      <c r="DB1996" s="29"/>
      <c r="DC1996" s="29"/>
      <c r="DD1996" s="29"/>
      <c r="DE1996" s="29"/>
      <c r="DF1996" s="29"/>
      <c r="DG1996" s="29"/>
      <c r="DH1996" s="29"/>
      <c r="DI1996" s="29"/>
      <c r="DJ1996" s="29"/>
      <c r="DK1996" s="29"/>
      <c r="DL1996" s="29"/>
      <c r="DM1996" s="29"/>
      <c r="DN1996" s="29"/>
      <c r="DO1996" s="29"/>
      <c r="DP1996" s="29"/>
      <c r="DQ1996" s="29"/>
      <c r="DR1996" s="29"/>
      <c r="DS1996" s="29"/>
      <c r="DT1996" s="29"/>
      <c r="DU1996" s="29"/>
      <c r="DV1996" s="29"/>
      <c r="DW1996" s="29"/>
      <c r="DX1996" s="29"/>
      <c r="DY1996" s="29"/>
      <c r="DZ1996" s="29"/>
      <c r="EA1996" s="29"/>
      <c r="EB1996" s="29"/>
      <c r="EC1996" s="29"/>
      <c r="ED1996" s="29"/>
      <c r="EE1996" s="29"/>
      <c r="EF1996" s="29"/>
      <c r="EG1996" s="29"/>
      <c r="EH1996" s="29"/>
      <c r="EI1996" s="29"/>
      <c r="EJ1996" s="29"/>
      <c r="EK1996" s="29"/>
      <c r="EL1996" s="29"/>
      <c r="EM1996" s="29"/>
      <c r="EN1996" s="29"/>
      <c r="EO1996" s="29"/>
      <c r="EP1996" s="29"/>
      <c r="EQ1996" s="29"/>
      <c r="ER1996" s="29"/>
      <c r="ES1996" s="29"/>
      <c r="ET1996" s="29"/>
      <c r="EU1996" s="29"/>
      <c r="EV1996" s="29"/>
      <c r="EW1996" s="29"/>
      <c r="EX1996" s="29"/>
      <c r="EY1996" s="29"/>
      <c r="EZ1996" s="29"/>
      <c r="FA1996" s="29"/>
      <c r="FB1996" s="29"/>
      <c r="FC1996" s="29"/>
      <c r="FD1996" s="29"/>
      <c r="FE1996" s="29"/>
      <c r="FF1996" s="29"/>
      <c r="FG1996" s="29"/>
      <c r="FH1996" s="29"/>
      <c r="FI1996" s="29"/>
      <c r="FJ1996" s="29"/>
      <c r="FK1996" s="29"/>
      <c r="FL1996" s="29"/>
      <c r="FM1996" s="29"/>
      <c r="FN1996" s="29"/>
      <c r="FO1996" s="29"/>
      <c r="FP1996" s="29"/>
      <c r="FQ1996" s="29"/>
      <c r="FR1996" s="29"/>
      <c r="FS1996" s="29"/>
      <c r="FT1996" s="29"/>
      <c r="FU1996" s="29"/>
      <c r="FV1996" s="29"/>
      <c r="FW1996" s="29"/>
      <c r="FX1996" s="29"/>
      <c r="FY1996" s="29"/>
      <c r="FZ1996" s="29"/>
      <c r="GA1996" s="29"/>
      <c r="GB1996" s="29"/>
      <c r="GC1996" s="29"/>
      <c r="GD1996" s="29"/>
      <c r="GE1996" s="31"/>
      <c r="GF1996" s="31"/>
      <c r="GG1996" s="31"/>
      <c r="GH1996" s="31"/>
      <c r="GI1996" s="31"/>
      <c r="GJ1996" s="31"/>
      <c r="GK1996" s="31"/>
      <c r="GL1996" s="31"/>
      <c r="GM1996" s="31"/>
      <c r="GN1996" s="31"/>
    </row>
    <row r="1997" spans="1:196" s="34" customFormat="1" x14ac:dyDescent="0.2">
      <c r="A1997" s="4"/>
      <c r="B1997" s="315"/>
      <c r="C1997" s="315"/>
      <c r="D1997" s="315"/>
      <c r="E1997" s="31"/>
      <c r="F1997" s="319"/>
      <c r="G1997" s="319"/>
      <c r="I1997" s="31"/>
      <c r="J1997" s="31"/>
      <c r="K1997" s="320"/>
      <c r="L1997" s="31"/>
      <c r="M1997" s="38"/>
      <c r="N1997" s="31"/>
      <c r="O1997" s="38"/>
      <c r="P1997" s="321"/>
      <c r="Q1997" s="31"/>
      <c r="R1997" s="31"/>
      <c r="S1997" s="31"/>
      <c r="T1997" s="31"/>
      <c r="U1997" s="31"/>
      <c r="V1997" s="31"/>
      <c r="W1997" s="31"/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29"/>
      <c r="BD1997" s="29"/>
      <c r="BE1997" s="29"/>
      <c r="BF1997" s="29"/>
      <c r="BG1997" s="29"/>
      <c r="BH1997" s="29"/>
      <c r="BI1997" s="29"/>
      <c r="BJ1997" s="29"/>
      <c r="BK1997" s="29"/>
      <c r="BL1997" s="29"/>
      <c r="BM1997" s="29"/>
      <c r="BN1997" s="29"/>
      <c r="BO1997" s="29"/>
      <c r="BP1997" s="29"/>
      <c r="BQ1997" s="29"/>
      <c r="BR1997" s="29"/>
      <c r="BS1997" s="29"/>
      <c r="BT1997" s="29"/>
      <c r="BU1997" s="29"/>
      <c r="BV1997" s="29"/>
      <c r="BW1997" s="29"/>
      <c r="BX1997" s="29"/>
      <c r="BY1997" s="29"/>
      <c r="BZ1997" s="29"/>
      <c r="CA1997" s="29"/>
      <c r="CB1997" s="29"/>
      <c r="CC1997" s="29"/>
      <c r="CD1997" s="29"/>
      <c r="CE1997" s="29"/>
      <c r="CF1997" s="29"/>
      <c r="CG1997" s="29"/>
      <c r="CH1997" s="29"/>
      <c r="CI1997" s="29"/>
      <c r="CJ1997" s="29"/>
      <c r="CK1997" s="29"/>
      <c r="CL1997" s="29"/>
      <c r="CM1997" s="29"/>
      <c r="CN1997" s="29"/>
      <c r="CO1997" s="29"/>
      <c r="CP1997" s="29"/>
      <c r="CQ1997" s="29"/>
      <c r="CR1997" s="29"/>
      <c r="CS1997" s="29"/>
      <c r="CT1997" s="29"/>
      <c r="CU1997" s="29"/>
      <c r="CV1997" s="29"/>
      <c r="CW1997" s="29"/>
      <c r="CX1997" s="29"/>
      <c r="CY1997" s="29"/>
      <c r="CZ1997" s="29"/>
      <c r="DA1997" s="29"/>
      <c r="DB1997" s="29"/>
      <c r="DC1997" s="29"/>
      <c r="DD1997" s="29"/>
      <c r="DE1997" s="29"/>
      <c r="DF1997" s="29"/>
      <c r="DG1997" s="29"/>
      <c r="DH1997" s="29"/>
      <c r="DI1997" s="29"/>
      <c r="DJ1997" s="29"/>
      <c r="DK1997" s="29"/>
      <c r="DL1997" s="29"/>
      <c r="DM1997" s="29"/>
      <c r="DN1997" s="29"/>
      <c r="DO1997" s="29"/>
      <c r="DP1997" s="29"/>
      <c r="DQ1997" s="29"/>
      <c r="DR1997" s="29"/>
      <c r="DS1997" s="29"/>
      <c r="DT1997" s="29"/>
      <c r="DU1997" s="29"/>
      <c r="DV1997" s="29"/>
      <c r="DW1997" s="29"/>
      <c r="DX1997" s="29"/>
      <c r="DY1997" s="29"/>
      <c r="DZ1997" s="29"/>
      <c r="EA1997" s="29"/>
      <c r="EB1997" s="29"/>
      <c r="EC1997" s="29"/>
      <c r="ED1997" s="29"/>
      <c r="EE1997" s="29"/>
      <c r="EF1997" s="29"/>
      <c r="EG1997" s="29"/>
      <c r="EH1997" s="29"/>
      <c r="EI1997" s="29"/>
      <c r="EJ1997" s="29"/>
      <c r="EK1997" s="29"/>
      <c r="EL1997" s="29"/>
      <c r="EM1997" s="29"/>
      <c r="EN1997" s="29"/>
      <c r="EO1997" s="29"/>
      <c r="EP1997" s="29"/>
      <c r="EQ1997" s="29"/>
      <c r="ER1997" s="29"/>
      <c r="ES1997" s="29"/>
      <c r="ET1997" s="29"/>
      <c r="EU1997" s="29"/>
      <c r="EV1997" s="29"/>
      <c r="EW1997" s="29"/>
      <c r="EX1997" s="29"/>
      <c r="EY1997" s="29"/>
      <c r="EZ1997" s="29"/>
      <c r="FA1997" s="29"/>
      <c r="FB1997" s="29"/>
      <c r="FC1997" s="29"/>
      <c r="FD1997" s="29"/>
      <c r="FE1997" s="29"/>
      <c r="FF1997" s="29"/>
      <c r="FG1997" s="29"/>
      <c r="FH1997" s="29"/>
      <c r="FI1997" s="29"/>
      <c r="FJ1997" s="29"/>
      <c r="FK1997" s="29"/>
      <c r="FL1997" s="29"/>
      <c r="FM1997" s="29"/>
      <c r="FN1997" s="29"/>
      <c r="FO1997" s="29"/>
      <c r="FP1997" s="29"/>
      <c r="FQ1997" s="29"/>
      <c r="FR1997" s="29"/>
      <c r="FS1997" s="29"/>
      <c r="FT1997" s="29"/>
      <c r="FU1997" s="29"/>
      <c r="FV1997" s="29"/>
      <c r="FW1997" s="29"/>
      <c r="FX1997" s="29"/>
      <c r="FY1997" s="29"/>
      <c r="FZ1997" s="29"/>
      <c r="GA1997" s="29"/>
      <c r="GB1997" s="29"/>
      <c r="GC1997" s="29"/>
      <c r="GD1997" s="29"/>
      <c r="GE1997" s="31"/>
      <c r="GF1997" s="31"/>
      <c r="GG1997" s="31"/>
      <c r="GH1997" s="31"/>
      <c r="GI1997" s="31"/>
      <c r="GJ1997" s="31"/>
      <c r="GK1997" s="31"/>
      <c r="GL1997" s="31"/>
      <c r="GM1997" s="31"/>
      <c r="GN1997" s="31"/>
    </row>
    <row r="1998" spans="1:196" s="34" customFormat="1" x14ac:dyDescent="0.2">
      <c r="A1998" s="4"/>
      <c r="B1998" s="315"/>
      <c r="C1998" s="315"/>
      <c r="D1998" s="315"/>
      <c r="E1998" s="31"/>
      <c r="F1998" s="319"/>
      <c r="G1998" s="319"/>
      <c r="I1998" s="31"/>
      <c r="J1998" s="31"/>
      <c r="K1998" s="320"/>
      <c r="L1998" s="31"/>
      <c r="M1998" s="38"/>
      <c r="N1998" s="31"/>
      <c r="O1998" s="38"/>
      <c r="P1998" s="321"/>
      <c r="Q1998" s="31"/>
      <c r="R1998" s="31"/>
      <c r="S1998" s="31"/>
      <c r="T1998" s="31"/>
      <c r="U1998" s="31"/>
      <c r="V1998" s="31"/>
      <c r="W1998" s="31"/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  <c r="BE1998" s="29"/>
      <c r="BF1998" s="29"/>
      <c r="BG1998" s="29"/>
      <c r="BH1998" s="29"/>
      <c r="BI1998" s="29"/>
      <c r="BJ1998" s="29"/>
      <c r="BK1998" s="29"/>
      <c r="BL1998" s="29"/>
      <c r="BM1998" s="29"/>
      <c r="BN1998" s="29"/>
      <c r="BO1998" s="29"/>
      <c r="BP1998" s="29"/>
      <c r="BQ1998" s="29"/>
      <c r="BR1998" s="29"/>
      <c r="BS1998" s="29"/>
      <c r="BT1998" s="29"/>
      <c r="BU1998" s="29"/>
      <c r="BV1998" s="29"/>
      <c r="BW1998" s="29"/>
      <c r="BX1998" s="29"/>
      <c r="BY1998" s="29"/>
      <c r="BZ1998" s="29"/>
      <c r="CA1998" s="29"/>
      <c r="CB1998" s="29"/>
      <c r="CC1998" s="29"/>
      <c r="CD1998" s="29"/>
      <c r="CE1998" s="29"/>
      <c r="CF1998" s="29"/>
      <c r="CG1998" s="29"/>
      <c r="CH1998" s="29"/>
      <c r="CI1998" s="29"/>
      <c r="CJ1998" s="29"/>
      <c r="CK1998" s="29"/>
      <c r="CL1998" s="29"/>
      <c r="CM1998" s="29"/>
      <c r="CN1998" s="29"/>
      <c r="CO1998" s="29"/>
      <c r="CP1998" s="29"/>
      <c r="CQ1998" s="29"/>
      <c r="CR1998" s="29"/>
      <c r="CS1998" s="29"/>
      <c r="CT1998" s="29"/>
      <c r="CU1998" s="29"/>
      <c r="CV1998" s="29"/>
      <c r="CW1998" s="29"/>
      <c r="CX1998" s="29"/>
      <c r="CY1998" s="29"/>
      <c r="CZ1998" s="29"/>
      <c r="DA1998" s="29"/>
      <c r="DB1998" s="29"/>
      <c r="DC1998" s="29"/>
      <c r="DD1998" s="29"/>
      <c r="DE1998" s="29"/>
      <c r="DF1998" s="29"/>
      <c r="DG1998" s="29"/>
      <c r="DH1998" s="29"/>
      <c r="DI1998" s="29"/>
      <c r="DJ1998" s="29"/>
      <c r="DK1998" s="29"/>
      <c r="DL1998" s="29"/>
      <c r="DM1998" s="29"/>
      <c r="DN1998" s="29"/>
      <c r="DO1998" s="29"/>
      <c r="DP1998" s="29"/>
      <c r="DQ1998" s="29"/>
      <c r="DR1998" s="29"/>
      <c r="DS1998" s="29"/>
      <c r="DT1998" s="29"/>
      <c r="DU1998" s="29"/>
      <c r="DV1998" s="29"/>
      <c r="DW1998" s="29"/>
      <c r="DX1998" s="29"/>
      <c r="DY1998" s="29"/>
      <c r="DZ1998" s="29"/>
      <c r="EA1998" s="29"/>
      <c r="EB1998" s="29"/>
      <c r="EC1998" s="29"/>
      <c r="ED1998" s="29"/>
      <c r="EE1998" s="29"/>
      <c r="EF1998" s="29"/>
      <c r="EG1998" s="29"/>
      <c r="EH1998" s="29"/>
      <c r="EI1998" s="29"/>
      <c r="EJ1998" s="29"/>
      <c r="EK1998" s="29"/>
      <c r="EL1998" s="29"/>
      <c r="EM1998" s="29"/>
      <c r="EN1998" s="29"/>
      <c r="EO1998" s="29"/>
      <c r="EP1998" s="29"/>
      <c r="EQ1998" s="29"/>
      <c r="ER1998" s="29"/>
      <c r="ES1998" s="29"/>
      <c r="ET1998" s="29"/>
      <c r="EU1998" s="29"/>
      <c r="EV1998" s="29"/>
      <c r="EW1998" s="29"/>
      <c r="EX1998" s="29"/>
      <c r="EY1998" s="29"/>
      <c r="EZ1998" s="29"/>
      <c r="FA1998" s="29"/>
      <c r="FB1998" s="29"/>
      <c r="FC1998" s="29"/>
      <c r="FD1998" s="29"/>
      <c r="FE1998" s="29"/>
      <c r="FF1998" s="29"/>
      <c r="FG1998" s="29"/>
      <c r="FH1998" s="29"/>
      <c r="FI1998" s="29"/>
      <c r="FJ1998" s="29"/>
      <c r="FK1998" s="29"/>
      <c r="FL1998" s="29"/>
      <c r="FM1998" s="29"/>
      <c r="FN1998" s="29"/>
      <c r="FO1998" s="29"/>
      <c r="FP1998" s="29"/>
      <c r="FQ1998" s="29"/>
      <c r="FR1998" s="29"/>
      <c r="FS1998" s="29"/>
      <c r="FT1998" s="29"/>
      <c r="FU1998" s="29"/>
      <c r="FV1998" s="29"/>
      <c r="FW1998" s="29"/>
      <c r="FX1998" s="29"/>
      <c r="FY1998" s="29"/>
      <c r="FZ1998" s="29"/>
      <c r="GA1998" s="29"/>
      <c r="GB1998" s="29"/>
      <c r="GC1998" s="29"/>
      <c r="GD1998" s="29"/>
      <c r="GE1998" s="31"/>
      <c r="GF1998" s="31"/>
      <c r="GG1998" s="31"/>
      <c r="GH1998" s="31"/>
      <c r="GI1998" s="31"/>
      <c r="GJ1998" s="31"/>
      <c r="GK1998" s="31"/>
      <c r="GL1998" s="31"/>
      <c r="GM1998" s="31"/>
      <c r="GN1998" s="31"/>
    </row>
    <row r="1999" spans="1:196" s="34" customFormat="1" x14ac:dyDescent="0.2">
      <c r="A1999" s="4"/>
      <c r="B1999" s="315"/>
      <c r="C1999" s="315"/>
      <c r="D1999" s="315"/>
      <c r="E1999" s="31"/>
      <c r="F1999" s="319"/>
      <c r="G1999" s="319"/>
      <c r="I1999" s="31"/>
      <c r="J1999" s="31"/>
      <c r="K1999" s="320"/>
      <c r="L1999" s="31"/>
      <c r="M1999" s="38"/>
      <c r="N1999" s="31"/>
      <c r="O1999" s="38"/>
      <c r="P1999" s="321"/>
      <c r="Q1999" s="31"/>
      <c r="R1999" s="31"/>
      <c r="S1999" s="31"/>
      <c r="T1999" s="31"/>
      <c r="U1999" s="31"/>
      <c r="V1999" s="31"/>
      <c r="W1999" s="31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9"/>
      <c r="BC1999" s="29"/>
      <c r="BD1999" s="29"/>
      <c r="BE1999" s="29"/>
      <c r="BF1999" s="29"/>
      <c r="BG1999" s="29"/>
      <c r="BH1999" s="29"/>
      <c r="BI1999" s="29"/>
      <c r="BJ1999" s="29"/>
      <c r="BK1999" s="29"/>
      <c r="BL1999" s="29"/>
      <c r="BM1999" s="29"/>
      <c r="BN1999" s="29"/>
      <c r="BO1999" s="29"/>
      <c r="BP1999" s="29"/>
      <c r="BQ1999" s="29"/>
      <c r="BR1999" s="29"/>
      <c r="BS1999" s="29"/>
      <c r="BT1999" s="29"/>
      <c r="BU1999" s="29"/>
      <c r="BV1999" s="29"/>
      <c r="BW1999" s="29"/>
      <c r="BX1999" s="29"/>
      <c r="BY1999" s="29"/>
      <c r="BZ1999" s="29"/>
      <c r="CA1999" s="29"/>
      <c r="CB1999" s="29"/>
      <c r="CC1999" s="29"/>
      <c r="CD1999" s="29"/>
      <c r="CE1999" s="29"/>
      <c r="CF1999" s="29"/>
      <c r="CG1999" s="29"/>
      <c r="CH1999" s="29"/>
      <c r="CI1999" s="29"/>
      <c r="CJ1999" s="29"/>
      <c r="CK1999" s="29"/>
      <c r="CL1999" s="29"/>
      <c r="CM1999" s="29"/>
      <c r="CN1999" s="29"/>
      <c r="CO1999" s="29"/>
      <c r="CP1999" s="29"/>
      <c r="CQ1999" s="29"/>
      <c r="CR1999" s="29"/>
      <c r="CS1999" s="29"/>
      <c r="CT1999" s="29"/>
      <c r="CU1999" s="29"/>
      <c r="CV1999" s="29"/>
      <c r="CW1999" s="29"/>
      <c r="CX1999" s="29"/>
      <c r="CY1999" s="29"/>
      <c r="CZ1999" s="29"/>
      <c r="DA1999" s="29"/>
      <c r="DB1999" s="29"/>
      <c r="DC1999" s="29"/>
      <c r="DD1999" s="29"/>
      <c r="DE1999" s="29"/>
      <c r="DF1999" s="29"/>
      <c r="DG1999" s="29"/>
      <c r="DH1999" s="29"/>
      <c r="DI1999" s="29"/>
      <c r="DJ1999" s="29"/>
      <c r="DK1999" s="29"/>
      <c r="DL1999" s="29"/>
      <c r="DM1999" s="29"/>
      <c r="DN1999" s="29"/>
      <c r="DO1999" s="29"/>
      <c r="DP1999" s="29"/>
      <c r="DQ1999" s="29"/>
      <c r="DR1999" s="29"/>
      <c r="DS1999" s="29"/>
      <c r="DT1999" s="29"/>
      <c r="DU1999" s="29"/>
      <c r="DV1999" s="29"/>
      <c r="DW1999" s="29"/>
      <c r="DX1999" s="29"/>
      <c r="DY1999" s="29"/>
      <c r="DZ1999" s="29"/>
      <c r="EA1999" s="29"/>
      <c r="EB1999" s="29"/>
      <c r="EC1999" s="29"/>
      <c r="ED1999" s="29"/>
      <c r="EE1999" s="29"/>
      <c r="EF1999" s="29"/>
      <c r="EG1999" s="29"/>
      <c r="EH1999" s="29"/>
      <c r="EI1999" s="29"/>
      <c r="EJ1999" s="29"/>
      <c r="EK1999" s="29"/>
      <c r="EL1999" s="29"/>
      <c r="EM1999" s="29"/>
      <c r="EN1999" s="29"/>
      <c r="EO1999" s="29"/>
      <c r="EP1999" s="29"/>
      <c r="EQ1999" s="29"/>
      <c r="ER1999" s="29"/>
      <c r="ES1999" s="29"/>
      <c r="ET1999" s="29"/>
      <c r="EU1999" s="29"/>
      <c r="EV1999" s="29"/>
      <c r="EW1999" s="29"/>
      <c r="EX1999" s="29"/>
      <c r="EY1999" s="29"/>
      <c r="EZ1999" s="29"/>
      <c r="FA1999" s="29"/>
      <c r="FB1999" s="29"/>
      <c r="FC1999" s="29"/>
      <c r="FD1999" s="29"/>
      <c r="FE1999" s="29"/>
      <c r="FF1999" s="29"/>
      <c r="FG1999" s="29"/>
      <c r="FH1999" s="29"/>
      <c r="FI1999" s="29"/>
      <c r="FJ1999" s="29"/>
      <c r="FK1999" s="29"/>
      <c r="FL1999" s="29"/>
      <c r="FM1999" s="29"/>
      <c r="FN1999" s="29"/>
      <c r="FO1999" s="29"/>
      <c r="FP1999" s="29"/>
      <c r="FQ1999" s="29"/>
      <c r="FR1999" s="29"/>
      <c r="FS1999" s="29"/>
      <c r="FT1999" s="29"/>
      <c r="FU1999" s="29"/>
      <c r="FV1999" s="29"/>
      <c r="FW1999" s="29"/>
      <c r="FX1999" s="29"/>
      <c r="FY1999" s="29"/>
      <c r="FZ1999" s="29"/>
      <c r="GA1999" s="29"/>
      <c r="GB1999" s="29"/>
      <c r="GC1999" s="29"/>
      <c r="GD1999" s="29"/>
      <c r="GE1999" s="31"/>
      <c r="GF1999" s="31"/>
      <c r="GG1999" s="31"/>
      <c r="GH1999" s="31"/>
      <c r="GI1999" s="31"/>
      <c r="GJ1999" s="31"/>
      <c r="GK1999" s="31"/>
      <c r="GL1999" s="31"/>
      <c r="GM1999" s="31"/>
      <c r="GN1999" s="31"/>
    </row>
    <row r="2000" spans="1:196" s="34" customFormat="1" x14ac:dyDescent="0.2">
      <c r="A2000" s="4"/>
      <c r="B2000" s="315"/>
      <c r="C2000" s="315"/>
      <c r="D2000" s="315"/>
      <c r="E2000" s="31"/>
      <c r="F2000" s="319"/>
      <c r="G2000" s="319"/>
      <c r="I2000" s="31"/>
      <c r="J2000" s="31"/>
      <c r="K2000" s="320"/>
      <c r="L2000" s="31"/>
      <c r="M2000" s="38"/>
      <c r="N2000" s="31"/>
      <c r="O2000" s="38"/>
      <c r="P2000" s="321"/>
      <c r="Q2000" s="31"/>
      <c r="R2000" s="31"/>
      <c r="S2000" s="31"/>
      <c r="T2000" s="31"/>
      <c r="U2000" s="31"/>
      <c r="V2000" s="31"/>
      <c r="W2000" s="31"/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/>
      <c r="BD2000" s="29"/>
      <c r="BE2000" s="29"/>
      <c r="BF2000" s="29"/>
      <c r="BG2000" s="29"/>
      <c r="BH2000" s="29"/>
      <c r="BI2000" s="29"/>
      <c r="BJ2000" s="29"/>
      <c r="BK2000" s="29"/>
      <c r="BL2000" s="29"/>
      <c r="BM2000" s="29"/>
      <c r="BN2000" s="29"/>
      <c r="BO2000" s="29"/>
      <c r="BP2000" s="29"/>
      <c r="BQ2000" s="29"/>
      <c r="BR2000" s="29"/>
      <c r="BS2000" s="29"/>
      <c r="BT2000" s="29"/>
      <c r="BU2000" s="29"/>
      <c r="BV2000" s="29"/>
      <c r="BW2000" s="29"/>
      <c r="BX2000" s="29"/>
      <c r="BY2000" s="29"/>
      <c r="BZ2000" s="29"/>
      <c r="CA2000" s="29"/>
      <c r="CB2000" s="29"/>
      <c r="CC2000" s="29"/>
      <c r="CD2000" s="29"/>
      <c r="CE2000" s="29"/>
      <c r="CF2000" s="29"/>
      <c r="CG2000" s="29"/>
      <c r="CH2000" s="29"/>
      <c r="CI2000" s="29"/>
      <c r="CJ2000" s="29"/>
      <c r="CK2000" s="29"/>
      <c r="CL2000" s="29"/>
      <c r="CM2000" s="29"/>
      <c r="CN2000" s="29"/>
      <c r="CO2000" s="29"/>
      <c r="CP2000" s="29"/>
      <c r="CQ2000" s="29"/>
      <c r="CR2000" s="29"/>
      <c r="CS2000" s="29"/>
      <c r="CT2000" s="29"/>
      <c r="CU2000" s="29"/>
      <c r="CV2000" s="29"/>
      <c r="CW2000" s="29"/>
      <c r="CX2000" s="29"/>
      <c r="CY2000" s="29"/>
      <c r="CZ2000" s="29"/>
      <c r="DA2000" s="29"/>
      <c r="DB2000" s="29"/>
      <c r="DC2000" s="29"/>
      <c r="DD2000" s="29"/>
      <c r="DE2000" s="29"/>
      <c r="DF2000" s="29"/>
      <c r="DG2000" s="29"/>
      <c r="DH2000" s="29"/>
      <c r="DI2000" s="29"/>
      <c r="DJ2000" s="29"/>
      <c r="DK2000" s="29"/>
      <c r="DL2000" s="29"/>
      <c r="DM2000" s="29"/>
      <c r="DN2000" s="29"/>
      <c r="DO2000" s="29"/>
      <c r="DP2000" s="29"/>
      <c r="DQ2000" s="29"/>
      <c r="DR2000" s="29"/>
      <c r="DS2000" s="29"/>
      <c r="DT2000" s="29"/>
      <c r="DU2000" s="29"/>
      <c r="DV2000" s="29"/>
      <c r="DW2000" s="29"/>
      <c r="DX2000" s="29"/>
      <c r="DY2000" s="29"/>
      <c r="DZ2000" s="29"/>
      <c r="EA2000" s="29"/>
      <c r="EB2000" s="29"/>
      <c r="EC2000" s="29"/>
      <c r="ED2000" s="29"/>
      <c r="EE2000" s="29"/>
      <c r="EF2000" s="29"/>
      <c r="EG2000" s="29"/>
      <c r="EH2000" s="29"/>
      <c r="EI2000" s="29"/>
      <c r="EJ2000" s="29"/>
      <c r="EK2000" s="29"/>
      <c r="EL2000" s="29"/>
      <c r="EM2000" s="29"/>
      <c r="EN2000" s="29"/>
      <c r="EO2000" s="29"/>
      <c r="EP2000" s="29"/>
      <c r="EQ2000" s="29"/>
      <c r="ER2000" s="29"/>
      <c r="ES2000" s="29"/>
      <c r="ET2000" s="29"/>
      <c r="EU2000" s="29"/>
      <c r="EV2000" s="29"/>
      <c r="EW2000" s="29"/>
      <c r="EX2000" s="29"/>
      <c r="EY2000" s="29"/>
      <c r="EZ2000" s="29"/>
      <c r="FA2000" s="29"/>
      <c r="FB2000" s="29"/>
      <c r="FC2000" s="29"/>
      <c r="FD2000" s="29"/>
      <c r="FE2000" s="29"/>
      <c r="FF2000" s="29"/>
      <c r="FG2000" s="29"/>
      <c r="FH2000" s="29"/>
      <c r="FI2000" s="29"/>
      <c r="FJ2000" s="29"/>
      <c r="FK2000" s="29"/>
      <c r="FL2000" s="29"/>
      <c r="FM2000" s="29"/>
      <c r="FN2000" s="29"/>
      <c r="FO2000" s="29"/>
      <c r="FP2000" s="29"/>
      <c r="FQ2000" s="29"/>
      <c r="FR2000" s="29"/>
      <c r="FS2000" s="29"/>
      <c r="FT2000" s="29"/>
      <c r="FU2000" s="29"/>
      <c r="FV2000" s="29"/>
      <c r="FW2000" s="29"/>
      <c r="FX2000" s="29"/>
      <c r="FY2000" s="29"/>
      <c r="FZ2000" s="29"/>
      <c r="GA2000" s="29"/>
      <c r="GB2000" s="29"/>
      <c r="GC2000" s="29"/>
      <c r="GD2000" s="29"/>
      <c r="GE2000" s="31"/>
      <c r="GF2000" s="31"/>
      <c r="GG2000" s="31"/>
      <c r="GH2000" s="31"/>
      <c r="GI2000" s="31"/>
      <c r="GJ2000" s="31"/>
      <c r="GK2000" s="31"/>
      <c r="GL2000" s="31"/>
      <c r="GM2000" s="31"/>
      <c r="GN2000" s="31"/>
    </row>
    <row r="2001" spans="1:196" s="34" customFormat="1" x14ac:dyDescent="0.2">
      <c r="A2001" s="4"/>
      <c r="B2001" s="315"/>
      <c r="C2001" s="315"/>
      <c r="D2001" s="315"/>
      <c r="E2001" s="31"/>
      <c r="F2001" s="319"/>
      <c r="G2001" s="319"/>
      <c r="I2001" s="31"/>
      <c r="J2001" s="31"/>
      <c r="K2001" s="320"/>
      <c r="L2001" s="31"/>
      <c r="M2001" s="38"/>
      <c r="N2001" s="31"/>
      <c r="O2001" s="38"/>
      <c r="P2001" s="321"/>
      <c r="Q2001" s="31"/>
      <c r="R2001" s="31"/>
      <c r="S2001" s="31"/>
      <c r="T2001" s="31"/>
      <c r="U2001" s="31"/>
      <c r="V2001" s="31"/>
      <c r="W2001" s="31"/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9"/>
      <c r="BC2001" s="29"/>
      <c r="BD2001" s="29"/>
      <c r="BE2001" s="29"/>
      <c r="BF2001" s="29"/>
      <c r="BG2001" s="29"/>
      <c r="BH2001" s="29"/>
      <c r="BI2001" s="29"/>
      <c r="BJ2001" s="29"/>
      <c r="BK2001" s="29"/>
      <c r="BL2001" s="29"/>
      <c r="BM2001" s="29"/>
      <c r="BN2001" s="29"/>
      <c r="BO2001" s="29"/>
      <c r="BP2001" s="29"/>
      <c r="BQ2001" s="29"/>
      <c r="BR2001" s="29"/>
      <c r="BS2001" s="29"/>
      <c r="BT2001" s="29"/>
      <c r="BU2001" s="29"/>
      <c r="BV2001" s="29"/>
      <c r="BW2001" s="29"/>
      <c r="BX2001" s="29"/>
      <c r="BY2001" s="29"/>
      <c r="BZ2001" s="29"/>
      <c r="CA2001" s="29"/>
      <c r="CB2001" s="29"/>
      <c r="CC2001" s="29"/>
      <c r="CD2001" s="29"/>
      <c r="CE2001" s="29"/>
      <c r="CF2001" s="29"/>
      <c r="CG2001" s="29"/>
      <c r="CH2001" s="29"/>
      <c r="CI2001" s="29"/>
      <c r="CJ2001" s="29"/>
      <c r="CK2001" s="29"/>
      <c r="CL2001" s="29"/>
      <c r="CM2001" s="29"/>
      <c r="CN2001" s="29"/>
      <c r="CO2001" s="29"/>
      <c r="CP2001" s="29"/>
      <c r="CQ2001" s="29"/>
      <c r="CR2001" s="29"/>
      <c r="CS2001" s="29"/>
      <c r="CT2001" s="29"/>
      <c r="CU2001" s="29"/>
      <c r="CV2001" s="29"/>
      <c r="CW2001" s="29"/>
      <c r="CX2001" s="29"/>
      <c r="CY2001" s="29"/>
      <c r="CZ2001" s="29"/>
      <c r="DA2001" s="29"/>
      <c r="DB2001" s="29"/>
      <c r="DC2001" s="29"/>
      <c r="DD2001" s="29"/>
      <c r="DE2001" s="29"/>
      <c r="DF2001" s="29"/>
      <c r="DG2001" s="29"/>
      <c r="DH2001" s="29"/>
      <c r="DI2001" s="29"/>
      <c r="DJ2001" s="29"/>
      <c r="DK2001" s="29"/>
      <c r="DL2001" s="29"/>
      <c r="DM2001" s="29"/>
      <c r="DN2001" s="29"/>
      <c r="DO2001" s="29"/>
      <c r="DP2001" s="29"/>
      <c r="DQ2001" s="29"/>
      <c r="DR2001" s="29"/>
      <c r="DS2001" s="29"/>
      <c r="DT2001" s="29"/>
      <c r="DU2001" s="29"/>
      <c r="DV2001" s="29"/>
      <c r="DW2001" s="29"/>
      <c r="DX2001" s="29"/>
      <c r="DY2001" s="29"/>
      <c r="DZ2001" s="29"/>
      <c r="EA2001" s="29"/>
      <c r="EB2001" s="29"/>
      <c r="EC2001" s="29"/>
      <c r="ED2001" s="29"/>
      <c r="EE2001" s="29"/>
      <c r="EF2001" s="29"/>
      <c r="EG2001" s="29"/>
      <c r="EH2001" s="29"/>
      <c r="EI2001" s="29"/>
      <c r="EJ2001" s="29"/>
      <c r="EK2001" s="29"/>
      <c r="EL2001" s="29"/>
      <c r="EM2001" s="29"/>
      <c r="EN2001" s="29"/>
      <c r="EO2001" s="29"/>
      <c r="EP2001" s="29"/>
      <c r="EQ2001" s="29"/>
      <c r="ER2001" s="29"/>
      <c r="ES2001" s="29"/>
      <c r="ET2001" s="29"/>
      <c r="EU2001" s="29"/>
      <c r="EV2001" s="29"/>
      <c r="EW2001" s="29"/>
      <c r="EX2001" s="29"/>
      <c r="EY2001" s="29"/>
      <c r="EZ2001" s="29"/>
      <c r="FA2001" s="29"/>
      <c r="FB2001" s="29"/>
      <c r="FC2001" s="29"/>
      <c r="FD2001" s="29"/>
      <c r="FE2001" s="29"/>
      <c r="FF2001" s="29"/>
      <c r="FG2001" s="29"/>
      <c r="FH2001" s="29"/>
      <c r="FI2001" s="29"/>
      <c r="FJ2001" s="29"/>
      <c r="FK2001" s="29"/>
      <c r="FL2001" s="29"/>
      <c r="FM2001" s="29"/>
      <c r="FN2001" s="29"/>
      <c r="FO2001" s="29"/>
      <c r="FP2001" s="29"/>
      <c r="FQ2001" s="29"/>
      <c r="FR2001" s="29"/>
      <c r="FS2001" s="29"/>
      <c r="FT2001" s="29"/>
      <c r="FU2001" s="29"/>
      <c r="FV2001" s="29"/>
      <c r="FW2001" s="29"/>
      <c r="FX2001" s="29"/>
      <c r="FY2001" s="29"/>
      <c r="FZ2001" s="29"/>
      <c r="GA2001" s="29"/>
      <c r="GB2001" s="29"/>
      <c r="GC2001" s="29"/>
      <c r="GD2001" s="29"/>
      <c r="GE2001" s="31"/>
      <c r="GF2001" s="31"/>
      <c r="GG2001" s="31"/>
      <c r="GH2001" s="31"/>
      <c r="GI2001" s="31"/>
      <c r="GJ2001" s="31"/>
      <c r="GK2001" s="31"/>
      <c r="GL2001" s="31"/>
      <c r="GM2001" s="31"/>
      <c r="GN2001" s="31"/>
    </row>
    <row r="2002" spans="1:196" s="34" customFormat="1" x14ac:dyDescent="0.2">
      <c r="A2002" s="4"/>
      <c r="B2002" s="315"/>
      <c r="C2002" s="315"/>
      <c r="D2002" s="315"/>
      <c r="E2002" s="31"/>
      <c r="F2002" s="319"/>
      <c r="G2002" s="319"/>
      <c r="I2002" s="31"/>
      <c r="J2002" s="31"/>
      <c r="K2002" s="320"/>
      <c r="L2002" s="31"/>
      <c r="M2002" s="38"/>
      <c r="N2002" s="31"/>
      <c r="O2002" s="38"/>
      <c r="P2002" s="321"/>
      <c r="Q2002" s="31"/>
      <c r="R2002" s="31"/>
      <c r="S2002" s="31"/>
      <c r="T2002" s="31"/>
      <c r="U2002" s="31"/>
      <c r="V2002" s="31"/>
      <c r="W2002" s="31"/>
      <c r="X2002" s="29"/>
      <c r="Y2002" s="29"/>
      <c r="Z2002" s="29"/>
      <c r="AA2002" s="29"/>
      <c r="AB2002" s="29"/>
      <c r="AC2002" s="29"/>
      <c r="AD2002" s="29"/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9"/>
      <c r="BC2002" s="29"/>
      <c r="BD2002" s="29"/>
      <c r="BE2002" s="29"/>
      <c r="BF2002" s="29"/>
      <c r="BG2002" s="29"/>
      <c r="BH2002" s="29"/>
      <c r="BI2002" s="29"/>
      <c r="BJ2002" s="29"/>
      <c r="BK2002" s="29"/>
      <c r="BL2002" s="29"/>
      <c r="BM2002" s="29"/>
      <c r="BN2002" s="29"/>
      <c r="BO2002" s="29"/>
      <c r="BP2002" s="29"/>
      <c r="BQ2002" s="29"/>
      <c r="BR2002" s="29"/>
      <c r="BS2002" s="29"/>
      <c r="BT2002" s="29"/>
      <c r="BU2002" s="29"/>
      <c r="BV2002" s="29"/>
      <c r="BW2002" s="29"/>
      <c r="BX2002" s="29"/>
      <c r="BY2002" s="29"/>
      <c r="BZ2002" s="29"/>
      <c r="CA2002" s="29"/>
      <c r="CB2002" s="29"/>
      <c r="CC2002" s="29"/>
      <c r="CD2002" s="29"/>
      <c r="CE2002" s="29"/>
      <c r="CF2002" s="29"/>
      <c r="CG2002" s="29"/>
      <c r="CH2002" s="29"/>
      <c r="CI2002" s="29"/>
      <c r="CJ2002" s="29"/>
      <c r="CK2002" s="29"/>
      <c r="CL2002" s="29"/>
      <c r="CM2002" s="29"/>
      <c r="CN2002" s="29"/>
      <c r="CO2002" s="29"/>
      <c r="CP2002" s="29"/>
      <c r="CQ2002" s="29"/>
      <c r="CR2002" s="29"/>
      <c r="CS2002" s="29"/>
      <c r="CT2002" s="29"/>
      <c r="CU2002" s="29"/>
      <c r="CV2002" s="29"/>
      <c r="CW2002" s="29"/>
      <c r="CX2002" s="29"/>
      <c r="CY2002" s="29"/>
      <c r="CZ2002" s="29"/>
      <c r="DA2002" s="29"/>
      <c r="DB2002" s="29"/>
      <c r="DC2002" s="29"/>
      <c r="DD2002" s="29"/>
      <c r="DE2002" s="29"/>
      <c r="DF2002" s="29"/>
      <c r="DG2002" s="29"/>
      <c r="DH2002" s="29"/>
      <c r="DI2002" s="29"/>
      <c r="DJ2002" s="29"/>
      <c r="DK2002" s="29"/>
      <c r="DL2002" s="29"/>
      <c r="DM2002" s="29"/>
      <c r="DN2002" s="29"/>
      <c r="DO2002" s="29"/>
      <c r="DP2002" s="29"/>
      <c r="DQ2002" s="29"/>
      <c r="DR2002" s="29"/>
      <c r="DS2002" s="29"/>
      <c r="DT2002" s="29"/>
      <c r="DU2002" s="29"/>
      <c r="DV2002" s="29"/>
      <c r="DW2002" s="29"/>
      <c r="DX2002" s="29"/>
      <c r="DY2002" s="29"/>
      <c r="DZ2002" s="29"/>
      <c r="EA2002" s="29"/>
      <c r="EB2002" s="29"/>
      <c r="EC2002" s="29"/>
      <c r="ED2002" s="29"/>
      <c r="EE2002" s="29"/>
      <c r="EF2002" s="29"/>
      <c r="EG2002" s="29"/>
      <c r="EH2002" s="29"/>
      <c r="EI2002" s="29"/>
      <c r="EJ2002" s="29"/>
      <c r="EK2002" s="29"/>
      <c r="EL2002" s="29"/>
      <c r="EM2002" s="29"/>
      <c r="EN2002" s="29"/>
      <c r="EO2002" s="29"/>
      <c r="EP2002" s="29"/>
      <c r="EQ2002" s="29"/>
      <c r="ER2002" s="29"/>
      <c r="ES2002" s="29"/>
      <c r="ET2002" s="29"/>
      <c r="EU2002" s="29"/>
      <c r="EV2002" s="29"/>
      <c r="EW2002" s="29"/>
      <c r="EX2002" s="29"/>
      <c r="EY2002" s="29"/>
      <c r="EZ2002" s="29"/>
      <c r="FA2002" s="29"/>
      <c r="FB2002" s="29"/>
      <c r="FC2002" s="29"/>
      <c r="FD2002" s="29"/>
      <c r="FE2002" s="29"/>
      <c r="FF2002" s="29"/>
      <c r="FG2002" s="29"/>
      <c r="FH2002" s="29"/>
      <c r="FI2002" s="29"/>
      <c r="FJ2002" s="29"/>
      <c r="FK2002" s="29"/>
      <c r="FL2002" s="29"/>
      <c r="FM2002" s="29"/>
      <c r="FN2002" s="29"/>
      <c r="FO2002" s="29"/>
      <c r="FP2002" s="29"/>
      <c r="FQ2002" s="29"/>
      <c r="FR2002" s="29"/>
      <c r="FS2002" s="29"/>
      <c r="FT2002" s="29"/>
      <c r="FU2002" s="29"/>
      <c r="FV2002" s="29"/>
      <c r="FW2002" s="29"/>
      <c r="FX2002" s="29"/>
      <c r="FY2002" s="29"/>
      <c r="FZ2002" s="29"/>
      <c r="GA2002" s="29"/>
      <c r="GB2002" s="29"/>
      <c r="GC2002" s="29"/>
      <c r="GD2002" s="29"/>
      <c r="GE2002" s="31"/>
      <c r="GF2002" s="31"/>
      <c r="GG2002" s="31"/>
      <c r="GH2002" s="31"/>
      <c r="GI2002" s="31"/>
      <c r="GJ2002" s="31"/>
      <c r="GK2002" s="31"/>
      <c r="GL2002" s="31"/>
      <c r="GM2002" s="31"/>
      <c r="GN2002" s="31"/>
    </row>
    <row r="2003" spans="1:196" s="34" customFormat="1" x14ac:dyDescent="0.2">
      <c r="A2003" s="4"/>
      <c r="B2003" s="315"/>
      <c r="C2003" s="315"/>
      <c r="D2003" s="315"/>
      <c r="E2003" s="31"/>
      <c r="F2003" s="319"/>
      <c r="G2003" s="319"/>
      <c r="I2003" s="31"/>
      <c r="J2003" s="31"/>
      <c r="K2003" s="320"/>
      <c r="L2003" s="31"/>
      <c r="M2003" s="38"/>
      <c r="N2003" s="31"/>
      <c r="O2003" s="38"/>
      <c r="P2003" s="321"/>
      <c r="Q2003" s="31"/>
      <c r="R2003" s="31"/>
      <c r="S2003" s="31"/>
      <c r="T2003" s="31"/>
      <c r="U2003" s="31"/>
      <c r="V2003" s="31"/>
      <c r="W2003" s="31"/>
      <c r="X2003" s="29"/>
      <c r="Y2003" s="29"/>
      <c r="Z2003" s="29"/>
      <c r="AA2003" s="29"/>
      <c r="AB2003" s="29"/>
      <c r="AC2003" s="29"/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/>
      <c r="BD2003" s="29"/>
      <c r="BE2003" s="29"/>
      <c r="BF2003" s="29"/>
      <c r="BG2003" s="29"/>
      <c r="BH2003" s="29"/>
      <c r="BI2003" s="29"/>
      <c r="BJ2003" s="29"/>
      <c r="BK2003" s="29"/>
      <c r="BL2003" s="29"/>
      <c r="BM2003" s="29"/>
      <c r="BN2003" s="29"/>
      <c r="BO2003" s="29"/>
      <c r="BP2003" s="29"/>
      <c r="BQ2003" s="29"/>
      <c r="BR2003" s="29"/>
      <c r="BS2003" s="29"/>
      <c r="BT2003" s="29"/>
      <c r="BU2003" s="29"/>
      <c r="BV2003" s="29"/>
      <c r="BW2003" s="29"/>
      <c r="BX2003" s="29"/>
      <c r="BY2003" s="29"/>
      <c r="BZ2003" s="29"/>
      <c r="CA2003" s="29"/>
      <c r="CB2003" s="29"/>
      <c r="CC2003" s="29"/>
      <c r="CD2003" s="29"/>
      <c r="CE2003" s="29"/>
      <c r="CF2003" s="29"/>
      <c r="CG2003" s="29"/>
      <c r="CH2003" s="29"/>
      <c r="CI2003" s="29"/>
      <c r="CJ2003" s="29"/>
      <c r="CK2003" s="29"/>
      <c r="CL2003" s="29"/>
      <c r="CM2003" s="29"/>
      <c r="CN2003" s="29"/>
      <c r="CO2003" s="29"/>
      <c r="CP2003" s="29"/>
      <c r="CQ2003" s="29"/>
      <c r="CR2003" s="29"/>
      <c r="CS2003" s="29"/>
      <c r="CT2003" s="29"/>
      <c r="CU2003" s="29"/>
      <c r="CV2003" s="29"/>
      <c r="CW2003" s="29"/>
      <c r="CX2003" s="29"/>
      <c r="CY2003" s="29"/>
      <c r="CZ2003" s="29"/>
      <c r="DA2003" s="29"/>
      <c r="DB2003" s="29"/>
      <c r="DC2003" s="29"/>
      <c r="DD2003" s="29"/>
      <c r="DE2003" s="29"/>
      <c r="DF2003" s="29"/>
      <c r="DG2003" s="29"/>
      <c r="DH2003" s="29"/>
      <c r="DI2003" s="29"/>
      <c r="DJ2003" s="29"/>
      <c r="DK2003" s="29"/>
      <c r="DL2003" s="29"/>
      <c r="DM2003" s="29"/>
      <c r="DN2003" s="29"/>
      <c r="DO2003" s="29"/>
      <c r="DP2003" s="29"/>
      <c r="DQ2003" s="29"/>
      <c r="DR2003" s="29"/>
      <c r="DS2003" s="29"/>
      <c r="DT2003" s="29"/>
      <c r="DU2003" s="29"/>
      <c r="DV2003" s="29"/>
      <c r="DW2003" s="29"/>
      <c r="DX2003" s="29"/>
      <c r="DY2003" s="29"/>
      <c r="DZ2003" s="29"/>
      <c r="EA2003" s="29"/>
      <c r="EB2003" s="29"/>
      <c r="EC2003" s="29"/>
      <c r="ED2003" s="29"/>
      <c r="EE2003" s="29"/>
      <c r="EF2003" s="29"/>
      <c r="EG2003" s="29"/>
      <c r="EH2003" s="29"/>
      <c r="EI2003" s="29"/>
      <c r="EJ2003" s="29"/>
      <c r="EK2003" s="29"/>
      <c r="EL2003" s="29"/>
      <c r="EM2003" s="29"/>
      <c r="EN2003" s="29"/>
      <c r="EO2003" s="29"/>
      <c r="EP2003" s="29"/>
      <c r="EQ2003" s="29"/>
      <c r="ER2003" s="29"/>
      <c r="ES2003" s="29"/>
      <c r="ET2003" s="29"/>
      <c r="EU2003" s="29"/>
      <c r="EV2003" s="29"/>
      <c r="EW2003" s="29"/>
      <c r="EX2003" s="29"/>
      <c r="EY2003" s="29"/>
      <c r="EZ2003" s="29"/>
      <c r="FA2003" s="29"/>
      <c r="FB2003" s="29"/>
      <c r="FC2003" s="29"/>
      <c r="FD2003" s="29"/>
      <c r="FE2003" s="29"/>
      <c r="FF2003" s="29"/>
      <c r="FG2003" s="29"/>
      <c r="FH2003" s="29"/>
      <c r="FI2003" s="29"/>
      <c r="FJ2003" s="29"/>
      <c r="FK2003" s="29"/>
      <c r="FL2003" s="29"/>
      <c r="FM2003" s="29"/>
      <c r="FN2003" s="29"/>
      <c r="FO2003" s="29"/>
      <c r="FP2003" s="29"/>
      <c r="FQ2003" s="29"/>
      <c r="FR2003" s="29"/>
      <c r="FS2003" s="29"/>
      <c r="FT2003" s="29"/>
      <c r="FU2003" s="29"/>
      <c r="FV2003" s="29"/>
      <c r="FW2003" s="29"/>
      <c r="FX2003" s="29"/>
      <c r="FY2003" s="29"/>
      <c r="FZ2003" s="29"/>
      <c r="GA2003" s="29"/>
      <c r="GB2003" s="29"/>
      <c r="GC2003" s="29"/>
      <c r="GD2003" s="29"/>
      <c r="GE2003" s="31"/>
      <c r="GF2003" s="31"/>
      <c r="GG2003" s="31"/>
      <c r="GH2003" s="31"/>
      <c r="GI2003" s="31"/>
      <c r="GJ2003" s="31"/>
      <c r="GK2003" s="31"/>
      <c r="GL2003" s="31"/>
      <c r="GM2003" s="31"/>
      <c r="GN2003" s="31"/>
    </row>
    <row r="2004" spans="1:196" s="34" customFormat="1" x14ac:dyDescent="0.2">
      <c r="A2004" s="4"/>
      <c r="B2004" s="315"/>
      <c r="C2004" s="315"/>
      <c r="D2004" s="315"/>
      <c r="E2004" s="31"/>
      <c r="F2004" s="319"/>
      <c r="G2004" s="319"/>
      <c r="I2004" s="31"/>
      <c r="J2004" s="31"/>
      <c r="K2004" s="320"/>
      <c r="L2004" s="31"/>
      <c r="M2004" s="38"/>
      <c r="N2004" s="31"/>
      <c r="O2004" s="38"/>
      <c r="P2004" s="321"/>
      <c r="Q2004" s="31"/>
      <c r="R2004" s="31"/>
      <c r="S2004" s="31"/>
      <c r="T2004" s="31"/>
      <c r="U2004" s="31"/>
      <c r="V2004" s="31"/>
      <c r="W2004" s="31"/>
      <c r="X2004" s="29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29"/>
      <c r="AZ2004" s="29"/>
      <c r="BA2004" s="29"/>
      <c r="BB2004" s="29"/>
      <c r="BC2004" s="29"/>
      <c r="BD2004" s="29"/>
      <c r="BE2004" s="29"/>
      <c r="BF2004" s="29"/>
      <c r="BG2004" s="29"/>
      <c r="BH2004" s="29"/>
      <c r="BI2004" s="29"/>
      <c r="BJ2004" s="29"/>
      <c r="BK2004" s="29"/>
      <c r="BL2004" s="29"/>
      <c r="BM2004" s="29"/>
      <c r="BN2004" s="29"/>
      <c r="BO2004" s="29"/>
      <c r="BP2004" s="29"/>
      <c r="BQ2004" s="29"/>
      <c r="BR2004" s="29"/>
      <c r="BS2004" s="29"/>
      <c r="BT2004" s="29"/>
      <c r="BU2004" s="29"/>
      <c r="BV2004" s="29"/>
      <c r="BW2004" s="29"/>
      <c r="BX2004" s="29"/>
      <c r="BY2004" s="29"/>
      <c r="BZ2004" s="29"/>
      <c r="CA2004" s="29"/>
      <c r="CB2004" s="29"/>
      <c r="CC2004" s="29"/>
      <c r="CD2004" s="29"/>
      <c r="CE2004" s="29"/>
      <c r="CF2004" s="29"/>
      <c r="CG2004" s="29"/>
      <c r="CH2004" s="29"/>
      <c r="CI2004" s="29"/>
      <c r="CJ2004" s="29"/>
      <c r="CK2004" s="29"/>
      <c r="CL2004" s="29"/>
      <c r="CM2004" s="29"/>
      <c r="CN2004" s="29"/>
      <c r="CO2004" s="29"/>
      <c r="CP2004" s="29"/>
      <c r="CQ2004" s="29"/>
      <c r="CR2004" s="29"/>
      <c r="CS2004" s="29"/>
      <c r="CT2004" s="29"/>
      <c r="CU2004" s="29"/>
      <c r="CV2004" s="29"/>
      <c r="CW2004" s="29"/>
      <c r="CX2004" s="29"/>
      <c r="CY2004" s="29"/>
      <c r="CZ2004" s="29"/>
      <c r="DA2004" s="29"/>
      <c r="DB2004" s="29"/>
      <c r="DC2004" s="29"/>
      <c r="DD2004" s="29"/>
      <c r="DE2004" s="29"/>
      <c r="DF2004" s="29"/>
      <c r="DG2004" s="29"/>
      <c r="DH2004" s="29"/>
      <c r="DI2004" s="29"/>
      <c r="DJ2004" s="29"/>
      <c r="DK2004" s="29"/>
      <c r="DL2004" s="29"/>
      <c r="DM2004" s="29"/>
      <c r="DN2004" s="29"/>
      <c r="DO2004" s="29"/>
      <c r="DP2004" s="29"/>
      <c r="DQ2004" s="29"/>
      <c r="DR2004" s="29"/>
      <c r="DS2004" s="29"/>
      <c r="DT2004" s="29"/>
      <c r="DU2004" s="29"/>
      <c r="DV2004" s="29"/>
      <c r="DW2004" s="29"/>
      <c r="DX2004" s="29"/>
      <c r="DY2004" s="29"/>
      <c r="DZ2004" s="29"/>
      <c r="EA2004" s="29"/>
      <c r="EB2004" s="29"/>
      <c r="EC2004" s="29"/>
      <c r="ED2004" s="29"/>
      <c r="EE2004" s="29"/>
      <c r="EF2004" s="29"/>
      <c r="EG2004" s="29"/>
      <c r="EH2004" s="29"/>
      <c r="EI2004" s="29"/>
      <c r="EJ2004" s="29"/>
      <c r="EK2004" s="29"/>
      <c r="EL2004" s="29"/>
      <c r="EM2004" s="29"/>
      <c r="EN2004" s="29"/>
      <c r="EO2004" s="29"/>
      <c r="EP2004" s="29"/>
      <c r="EQ2004" s="29"/>
      <c r="ER2004" s="29"/>
      <c r="ES2004" s="29"/>
      <c r="ET2004" s="29"/>
      <c r="EU2004" s="29"/>
      <c r="EV2004" s="29"/>
      <c r="EW2004" s="29"/>
      <c r="EX2004" s="29"/>
      <c r="EY2004" s="29"/>
      <c r="EZ2004" s="29"/>
      <c r="FA2004" s="29"/>
      <c r="FB2004" s="29"/>
      <c r="FC2004" s="29"/>
      <c r="FD2004" s="29"/>
      <c r="FE2004" s="29"/>
      <c r="FF2004" s="29"/>
      <c r="FG2004" s="29"/>
      <c r="FH2004" s="29"/>
      <c r="FI2004" s="29"/>
      <c r="FJ2004" s="29"/>
      <c r="FK2004" s="29"/>
      <c r="FL2004" s="29"/>
      <c r="FM2004" s="29"/>
      <c r="FN2004" s="29"/>
      <c r="FO2004" s="29"/>
      <c r="FP2004" s="29"/>
      <c r="FQ2004" s="29"/>
      <c r="FR2004" s="29"/>
      <c r="FS2004" s="29"/>
      <c r="FT2004" s="29"/>
      <c r="FU2004" s="29"/>
      <c r="FV2004" s="29"/>
      <c r="FW2004" s="29"/>
      <c r="FX2004" s="29"/>
      <c r="FY2004" s="29"/>
      <c r="FZ2004" s="29"/>
      <c r="GA2004" s="29"/>
      <c r="GB2004" s="29"/>
      <c r="GC2004" s="29"/>
      <c r="GD2004" s="29"/>
      <c r="GE2004" s="31"/>
      <c r="GF2004" s="31"/>
      <c r="GG2004" s="31"/>
      <c r="GH2004" s="31"/>
      <c r="GI2004" s="31"/>
      <c r="GJ2004" s="31"/>
      <c r="GK2004" s="31"/>
      <c r="GL2004" s="31"/>
      <c r="GM2004" s="31"/>
      <c r="GN2004" s="31"/>
    </row>
    <row r="2005" spans="1:196" s="34" customFormat="1" x14ac:dyDescent="0.2">
      <c r="A2005" s="4"/>
      <c r="B2005" s="315"/>
      <c r="C2005" s="315"/>
      <c r="D2005" s="315"/>
      <c r="E2005" s="31"/>
      <c r="F2005" s="319"/>
      <c r="G2005" s="319"/>
      <c r="I2005" s="31"/>
      <c r="J2005" s="31"/>
      <c r="K2005" s="320"/>
      <c r="L2005" s="31"/>
      <c r="M2005" s="38"/>
      <c r="N2005" s="31"/>
      <c r="O2005" s="38"/>
      <c r="P2005" s="321"/>
      <c r="Q2005" s="31"/>
      <c r="R2005" s="31"/>
      <c r="S2005" s="31"/>
      <c r="T2005" s="31"/>
      <c r="U2005" s="31"/>
      <c r="V2005" s="31"/>
      <c r="W2005" s="31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9"/>
      <c r="AX2005" s="29"/>
      <c r="AY2005" s="29"/>
      <c r="AZ2005" s="29"/>
      <c r="BA2005" s="29"/>
      <c r="BB2005" s="29"/>
      <c r="BC2005" s="29"/>
      <c r="BD2005" s="29"/>
      <c r="BE2005" s="29"/>
      <c r="BF2005" s="29"/>
      <c r="BG2005" s="29"/>
      <c r="BH2005" s="29"/>
      <c r="BI2005" s="29"/>
      <c r="BJ2005" s="29"/>
      <c r="BK2005" s="29"/>
      <c r="BL2005" s="29"/>
      <c r="BM2005" s="29"/>
      <c r="BN2005" s="29"/>
      <c r="BO2005" s="29"/>
      <c r="BP2005" s="29"/>
      <c r="BQ2005" s="29"/>
      <c r="BR2005" s="29"/>
      <c r="BS2005" s="29"/>
      <c r="BT2005" s="29"/>
      <c r="BU2005" s="29"/>
      <c r="BV2005" s="29"/>
      <c r="BW2005" s="29"/>
      <c r="BX2005" s="29"/>
      <c r="BY2005" s="29"/>
      <c r="BZ2005" s="29"/>
      <c r="CA2005" s="29"/>
      <c r="CB2005" s="29"/>
      <c r="CC2005" s="29"/>
      <c r="CD2005" s="29"/>
      <c r="CE2005" s="29"/>
      <c r="CF2005" s="29"/>
      <c r="CG2005" s="29"/>
      <c r="CH2005" s="29"/>
      <c r="CI2005" s="29"/>
      <c r="CJ2005" s="29"/>
      <c r="CK2005" s="29"/>
      <c r="CL2005" s="29"/>
      <c r="CM2005" s="29"/>
      <c r="CN2005" s="29"/>
      <c r="CO2005" s="29"/>
      <c r="CP2005" s="29"/>
      <c r="CQ2005" s="29"/>
      <c r="CR2005" s="29"/>
      <c r="CS2005" s="29"/>
      <c r="CT2005" s="29"/>
      <c r="CU2005" s="29"/>
      <c r="CV2005" s="29"/>
      <c r="CW2005" s="29"/>
      <c r="CX2005" s="29"/>
      <c r="CY2005" s="29"/>
      <c r="CZ2005" s="29"/>
      <c r="DA2005" s="29"/>
      <c r="DB2005" s="29"/>
      <c r="DC2005" s="29"/>
      <c r="DD2005" s="29"/>
      <c r="DE2005" s="29"/>
      <c r="DF2005" s="29"/>
      <c r="DG2005" s="29"/>
      <c r="DH2005" s="29"/>
      <c r="DI2005" s="29"/>
      <c r="DJ2005" s="29"/>
      <c r="DK2005" s="29"/>
      <c r="DL2005" s="29"/>
      <c r="DM2005" s="29"/>
      <c r="DN2005" s="29"/>
      <c r="DO2005" s="29"/>
      <c r="DP2005" s="29"/>
      <c r="DQ2005" s="29"/>
      <c r="DR2005" s="29"/>
      <c r="DS2005" s="29"/>
      <c r="DT2005" s="29"/>
      <c r="DU2005" s="29"/>
      <c r="DV2005" s="29"/>
      <c r="DW2005" s="29"/>
      <c r="DX2005" s="29"/>
      <c r="DY2005" s="29"/>
      <c r="DZ2005" s="29"/>
      <c r="EA2005" s="29"/>
      <c r="EB2005" s="29"/>
      <c r="EC2005" s="29"/>
      <c r="ED2005" s="29"/>
      <c r="EE2005" s="29"/>
      <c r="EF2005" s="29"/>
      <c r="EG2005" s="29"/>
      <c r="EH2005" s="29"/>
      <c r="EI2005" s="29"/>
      <c r="EJ2005" s="29"/>
      <c r="EK2005" s="29"/>
      <c r="EL2005" s="29"/>
      <c r="EM2005" s="29"/>
      <c r="EN2005" s="29"/>
      <c r="EO2005" s="29"/>
      <c r="EP2005" s="29"/>
      <c r="EQ2005" s="29"/>
      <c r="ER2005" s="29"/>
      <c r="ES2005" s="29"/>
      <c r="ET2005" s="29"/>
      <c r="EU2005" s="29"/>
      <c r="EV2005" s="29"/>
      <c r="EW2005" s="29"/>
      <c r="EX2005" s="29"/>
      <c r="EY2005" s="29"/>
      <c r="EZ2005" s="29"/>
      <c r="FA2005" s="29"/>
      <c r="FB2005" s="29"/>
      <c r="FC2005" s="29"/>
      <c r="FD2005" s="29"/>
      <c r="FE2005" s="29"/>
      <c r="FF2005" s="29"/>
      <c r="FG2005" s="29"/>
      <c r="FH2005" s="29"/>
      <c r="FI2005" s="29"/>
      <c r="FJ2005" s="29"/>
      <c r="FK2005" s="29"/>
      <c r="FL2005" s="29"/>
      <c r="FM2005" s="29"/>
      <c r="FN2005" s="29"/>
      <c r="FO2005" s="29"/>
      <c r="FP2005" s="29"/>
      <c r="FQ2005" s="29"/>
      <c r="FR2005" s="29"/>
      <c r="FS2005" s="29"/>
      <c r="FT2005" s="29"/>
      <c r="FU2005" s="29"/>
      <c r="FV2005" s="29"/>
      <c r="FW2005" s="29"/>
      <c r="FX2005" s="29"/>
      <c r="FY2005" s="29"/>
      <c r="FZ2005" s="29"/>
      <c r="GA2005" s="29"/>
      <c r="GB2005" s="29"/>
      <c r="GC2005" s="29"/>
      <c r="GD2005" s="29"/>
      <c r="GE2005" s="31"/>
      <c r="GF2005" s="31"/>
      <c r="GG2005" s="31"/>
      <c r="GH2005" s="31"/>
      <c r="GI2005" s="31"/>
      <c r="GJ2005" s="31"/>
      <c r="GK2005" s="31"/>
      <c r="GL2005" s="31"/>
      <c r="GM2005" s="31"/>
      <c r="GN2005" s="31"/>
    </row>
    <row r="2006" spans="1:196" s="34" customFormat="1" x14ac:dyDescent="0.2">
      <c r="A2006" s="4"/>
      <c r="B2006" s="315"/>
      <c r="C2006" s="315"/>
      <c r="D2006" s="315"/>
      <c r="E2006" s="31"/>
      <c r="F2006" s="319"/>
      <c r="G2006" s="319"/>
      <c r="I2006" s="31"/>
      <c r="J2006" s="31"/>
      <c r="K2006" s="320"/>
      <c r="L2006" s="31"/>
      <c r="M2006" s="38"/>
      <c r="N2006" s="31"/>
      <c r="O2006" s="38"/>
      <c r="P2006" s="321"/>
      <c r="Q2006" s="31"/>
      <c r="R2006" s="31"/>
      <c r="S2006" s="31"/>
      <c r="T2006" s="31"/>
      <c r="U2006" s="31"/>
      <c r="V2006" s="31"/>
      <c r="W2006" s="31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/>
      <c r="BD2006" s="29"/>
      <c r="BE2006" s="29"/>
      <c r="BF2006" s="29"/>
      <c r="BG2006" s="29"/>
      <c r="BH2006" s="29"/>
      <c r="BI2006" s="29"/>
      <c r="BJ2006" s="29"/>
      <c r="BK2006" s="29"/>
      <c r="BL2006" s="29"/>
      <c r="BM2006" s="29"/>
      <c r="BN2006" s="29"/>
      <c r="BO2006" s="29"/>
      <c r="BP2006" s="29"/>
      <c r="BQ2006" s="29"/>
      <c r="BR2006" s="29"/>
      <c r="BS2006" s="29"/>
      <c r="BT2006" s="29"/>
      <c r="BU2006" s="29"/>
      <c r="BV2006" s="29"/>
      <c r="BW2006" s="29"/>
      <c r="BX2006" s="29"/>
      <c r="BY2006" s="29"/>
      <c r="BZ2006" s="29"/>
      <c r="CA2006" s="29"/>
      <c r="CB2006" s="29"/>
      <c r="CC2006" s="29"/>
      <c r="CD2006" s="29"/>
      <c r="CE2006" s="29"/>
      <c r="CF2006" s="29"/>
      <c r="CG2006" s="29"/>
      <c r="CH2006" s="29"/>
      <c r="CI2006" s="29"/>
      <c r="CJ2006" s="29"/>
      <c r="CK2006" s="29"/>
      <c r="CL2006" s="29"/>
      <c r="CM2006" s="29"/>
      <c r="CN2006" s="29"/>
      <c r="CO2006" s="29"/>
      <c r="CP2006" s="29"/>
      <c r="CQ2006" s="29"/>
      <c r="CR2006" s="29"/>
      <c r="CS2006" s="29"/>
      <c r="CT2006" s="29"/>
      <c r="CU2006" s="29"/>
      <c r="CV2006" s="29"/>
      <c r="CW2006" s="29"/>
      <c r="CX2006" s="29"/>
      <c r="CY2006" s="29"/>
      <c r="CZ2006" s="29"/>
      <c r="DA2006" s="29"/>
      <c r="DB2006" s="29"/>
      <c r="DC2006" s="29"/>
      <c r="DD2006" s="29"/>
      <c r="DE2006" s="29"/>
      <c r="DF2006" s="29"/>
      <c r="DG2006" s="29"/>
      <c r="DH2006" s="29"/>
      <c r="DI2006" s="29"/>
      <c r="DJ2006" s="29"/>
      <c r="DK2006" s="29"/>
      <c r="DL2006" s="29"/>
      <c r="DM2006" s="29"/>
      <c r="DN2006" s="29"/>
      <c r="DO2006" s="29"/>
      <c r="DP2006" s="29"/>
      <c r="DQ2006" s="29"/>
      <c r="DR2006" s="29"/>
      <c r="DS2006" s="29"/>
      <c r="DT2006" s="29"/>
      <c r="DU2006" s="29"/>
      <c r="DV2006" s="29"/>
      <c r="DW2006" s="29"/>
      <c r="DX2006" s="29"/>
      <c r="DY2006" s="29"/>
      <c r="DZ2006" s="29"/>
      <c r="EA2006" s="29"/>
      <c r="EB2006" s="29"/>
      <c r="EC2006" s="29"/>
      <c r="ED2006" s="29"/>
      <c r="EE2006" s="29"/>
      <c r="EF2006" s="29"/>
      <c r="EG2006" s="29"/>
      <c r="EH2006" s="29"/>
      <c r="EI2006" s="29"/>
      <c r="EJ2006" s="29"/>
      <c r="EK2006" s="29"/>
      <c r="EL2006" s="29"/>
      <c r="EM2006" s="29"/>
      <c r="EN2006" s="29"/>
      <c r="EO2006" s="29"/>
      <c r="EP2006" s="29"/>
      <c r="EQ2006" s="29"/>
      <c r="ER2006" s="29"/>
      <c r="ES2006" s="29"/>
      <c r="ET2006" s="29"/>
      <c r="EU2006" s="29"/>
      <c r="EV2006" s="29"/>
      <c r="EW2006" s="29"/>
      <c r="EX2006" s="29"/>
      <c r="EY2006" s="29"/>
      <c r="EZ2006" s="29"/>
      <c r="FA2006" s="29"/>
      <c r="FB2006" s="29"/>
      <c r="FC2006" s="29"/>
      <c r="FD2006" s="29"/>
      <c r="FE2006" s="29"/>
      <c r="FF2006" s="29"/>
      <c r="FG2006" s="29"/>
      <c r="FH2006" s="29"/>
      <c r="FI2006" s="29"/>
      <c r="FJ2006" s="29"/>
      <c r="FK2006" s="29"/>
      <c r="FL2006" s="29"/>
      <c r="FM2006" s="29"/>
      <c r="FN2006" s="29"/>
      <c r="FO2006" s="29"/>
      <c r="FP2006" s="29"/>
      <c r="FQ2006" s="29"/>
      <c r="FR2006" s="29"/>
      <c r="FS2006" s="29"/>
      <c r="FT2006" s="29"/>
      <c r="FU2006" s="29"/>
      <c r="FV2006" s="29"/>
      <c r="FW2006" s="29"/>
      <c r="FX2006" s="29"/>
      <c r="FY2006" s="29"/>
      <c r="FZ2006" s="29"/>
      <c r="GA2006" s="29"/>
      <c r="GB2006" s="29"/>
      <c r="GC2006" s="29"/>
      <c r="GD2006" s="29"/>
      <c r="GE2006" s="31"/>
      <c r="GF2006" s="31"/>
      <c r="GG2006" s="31"/>
      <c r="GH2006" s="31"/>
      <c r="GI2006" s="31"/>
      <c r="GJ2006" s="31"/>
      <c r="GK2006" s="31"/>
      <c r="GL2006" s="31"/>
      <c r="GM2006" s="31"/>
      <c r="GN2006" s="31"/>
    </row>
    <row r="2007" spans="1:196" s="34" customFormat="1" x14ac:dyDescent="0.2">
      <c r="A2007" s="4"/>
      <c r="B2007" s="315"/>
      <c r="C2007" s="315"/>
      <c r="D2007" s="315"/>
      <c r="E2007" s="31"/>
      <c r="F2007" s="319"/>
      <c r="G2007" s="319"/>
      <c r="I2007" s="31"/>
      <c r="J2007" s="31"/>
      <c r="K2007" s="320"/>
      <c r="L2007" s="31"/>
      <c r="M2007" s="38"/>
      <c r="N2007" s="31"/>
      <c r="O2007" s="38"/>
      <c r="P2007" s="321"/>
      <c r="Q2007" s="31"/>
      <c r="R2007" s="31"/>
      <c r="S2007" s="31"/>
      <c r="T2007" s="31"/>
      <c r="U2007" s="31"/>
      <c r="V2007" s="31"/>
      <c r="W2007" s="31"/>
      <c r="X2007" s="29"/>
      <c r="Y2007" s="29"/>
      <c r="Z2007" s="29"/>
      <c r="AA2007" s="29"/>
      <c r="AB2007" s="29"/>
      <c r="AC2007" s="29"/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9"/>
      <c r="BC2007" s="29"/>
      <c r="BD2007" s="29"/>
      <c r="BE2007" s="29"/>
      <c r="BF2007" s="29"/>
      <c r="BG2007" s="29"/>
      <c r="BH2007" s="29"/>
      <c r="BI2007" s="29"/>
      <c r="BJ2007" s="29"/>
      <c r="BK2007" s="29"/>
      <c r="BL2007" s="29"/>
      <c r="BM2007" s="29"/>
      <c r="BN2007" s="29"/>
      <c r="BO2007" s="29"/>
      <c r="BP2007" s="29"/>
      <c r="BQ2007" s="29"/>
      <c r="BR2007" s="29"/>
      <c r="BS2007" s="29"/>
      <c r="BT2007" s="29"/>
      <c r="BU2007" s="29"/>
      <c r="BV2007" s="29"/>
      <c r="BW2007" s="29"/>
      <c r="BX2007" s="29"/>
      <c r="BY2007" s="29"/>
      <c r="BZ2007" s="29"/>
      <c r="CA2007" s="29"/>
      <c r="CB2007" s="29"/>
      <c r="CC2007" s="29"/>
      <c r="CD2007" s="29"/>
      <c r="CE2007" s="29"/>
      <c r="CF2007" s="29"/>
      <c r="CG2007" s="29"/>
      <c r="CH2007" s="29"/>
      <c r="CI2007" s="29"/>
      <c r="CJ2007" s="29"/>
      <c r="CK2007" s="29"/>
      <c r="CL2007" s="29"/>
      <c r="CM2007" s="29"/>
      <c r="CN2007" s="29"/>
      <c r="CO2007" s="29"/>
      <c r="CP2007" s="29"/>
      <c r="CQ2007" s="29"/>
      <c r="CR2007" s="29"/>
      <c r="CS2007" s="29"/>
      <c r="CT2007" s="29"/>
      <c r="CU2007" s="29"/>
      <c r="CV2007" s="29"/>
      <c r="CW2007" s="29"/>
      <c r="CX2007" s="29"/>
      <c r="CY2007" s="29"/>
      <c r="CZ2007" s="29"/>
      <c r="DA2007" s="29"/>
      <c r="DB2007" s="29"/>
      <c r="DC2007" s="29"/>
      <c r="DD2007" s="29"/>
      <c r="DE2007" s="29"/>
      <c r="DF2007" s="29"/>
      <c r="DG2007" s="29"/>
      <c r="DH2007" s="29"/>
      <c r="DI2007" s="29"/>
      <c r="DJ2007" s="29"/>
      <c r="DK2007" s="29"/>
      <c r="DL2007" s="29"/>
      <c r="DM2007" s="29"/>
      <c r="DN2007" s="29"/>
      <c r="DO2007" s="29"/>
      <c r="DP2007" s="29"/>
      <c r="DQ2007" s="29"/>
      <c r="DR2007" s="29"/>
      <c r="DS2007" s="29"/>
      <c r="DT2007" s="29"/>
      <c r="DU2007" s="29"/>
      <c r="DV2007" s="29"/>
      <c r="DW2007" s="29"/>
      <c r="DX2007" s="29"/>
      <c r="DY2007" s="29"/>
      <c r="DZ2007" s="29"/>
      <c r="EA2007" s="29"/>
      <c r="EB2007" s="29"/>
      <c r="EC2007" s="29"/>
      <c r="ED2007" s="29"/>
      <c r="EE2007" s="29"/>
      <c r="EF2007" s="29"/>
      <c r="EG2007" s="29"/>
      <c r="EH2007" s="29"/>
      <c r="EI2007" s="29"/>
      <c r="EJ2007" s="29"/>
      <c r="EK2007" s="29"/>
      <c r="EL2007" s="29"/>
      <c r="EM2007" s="29"/>
      <c r="EN2007" s="29"/>
      <c r="EO2007" s="29"/>
      <c r="EP2007" s="29"/>
      <c r="EQ2007" s="29"/>
      <c r="ER2007" s="29"/>
      <c r="ES2007" s="29"/>
      <c r="ET2007" s="29"/>
      <c r="EU2007" s="29"/>
      <c r="EV2007" s="29"/>
      <c r="EW2007" s="29"/>
      <c r="EX2007" s="29"/>
      <c r="EY2007" s="29"/>
      <c r="EZ2007" s="29"/>
      <c r="FA2007" s="29"/>
      <c r="FB2007" s="29"/>
      <c r="FC2007" s="29"/>
      <c r="FD2007" s="29"/>
      <c r="FE2007" s="29"/>
      <c r="FF2007" s="29"/>
      <c r="FG2007" s="29"/>
      <c r="FH2007" s="29"/>
      <c r="FI2007" s="29"/>
      <c r="FJ2007" s="29"/>
      <c r="FK2007" s="29"/>
      <c r="FL2007" s="29"/>
      <c r="FM2007" s="29"/>
      <c r="FN2007" s="29"/>
      <c r="FO2007" s="29"/>
      <c r="FP2007" s="29"/>
      <c r="FQ2007" s="29"/>
      <c r="FR2007" s="29"/>
      <c r="FS2007" s="29"/>
      <c r="FT2007" s="29"/>
      <c r="FU2007" s="29"/>
      <c r="FV2007" s="29"/>
      <c r="FW2007" s="29"/>
      <c r="FX2007" s="29"/>
      <c r="FY2007" s="29"/>
      <c r="FZ2007" s="29"/>
      <c r="GA2007" s="29"/>
      <c r="GB2007" s="29"/>
      <c r="GC2007" s="29"/>
      <c r="GD2007" s="29"/>
      <c r="GE2007" s="31"/>
      <c r="GF2007" s="31"/>
      <c r="GG2007" s="31"/>
      <c r="GH2007" s="31"/>
      <c r="GI2007" s="31"/>
      <c r="GJ2007" s="31"/>
      <c r="GK2007" s="31"/>
      <c r="GL2007" s="31"/>
      <c r="GM2007" s="31"/>
      <c r="GN2007" s="31"/>
    </row>
    <row r="2008" spans="1:196" s="34" customFormat="1" x14ac:dyDescent="0.2">
      <c r="A2008" s="4"/>
      <c r="B2008" s="315"/>
      <c r="C2008" s="315"/>
      <c r="D2008" s="315"/>
      <c r="E2008" s="31"/>
      <c r="F2008" s="319"/>
      <c r="G2008" s="319"/>
      <c r="I2008" s="31"/>
      <c r="J2008" s="31"/>
      <c r="K2008" s="320"/>
      <c r="L2008" s="31"/>
      <c r="M2008" s="38"/>
      <c r="N2008" s="31"/>
      <c r="O2008" s="38"/>
      <c r="P2008" s="321"/>
      <c r="Q2008" s="31"/>
      <c r="R2008" s="31"/>
      <c r="S2008" s="31"/>
      <c r="T2008" s="31"/>
      <c r="U2008" s="31"/>
      <c r="V2008" s="31"/>
      <c r="W2008" s="31"/>
      <c r="X2008" s="29"/>
      <c r="Y2008" s="29"/>
      <c r="Z2008" s="29"/>
      <c r="AA2008" s="29"/>
      <c r="AB2008" s="29"/>
      <c r="AC2008" s="29"/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9"/>
      <c r="BC2008" s="29"/>
      <c r="BD2008" s="29"/>
      <c r="BE2008" s="29"/>
      <c r="BF2008" s="29"/>
      <c r="BG2008" s="29"/>
      <c r="BH2008" s="29"/>
      <c r="BI2008" s="29"/>
      <c r="BJ2008" s="29"/>
      <c r="BK2008" s="29"/>
      <c r="BL2008" s="29"/>
      <c r="BM2008" s="29"/>
      <c r="BN2008" s="29"/>
      <c r="BO2008" s="29"/>
      <c r="BP2008" s="29"/>
      <c r="BQ2008" s="29"/>
      <c r="BR2008" s="29"/>
      <c r="BS2008" s="29"/>
      <c r="BT2008" s="29"/>
      <c r="BU2008" s="29"/>
      <c r="BV2008" s="29"/>
      <c r="BW2008" s="29"/>
      <c r="BX2008" s="29"/>
      <c r="BY2008" s="29"/>
      <c r="BZ2008" s="29"/>
      <c r="CA2008" s="29"/>
      <c r="CB2008" s="29"/>
      <c r="CC2008" s="29"/>
      <c r="CD2008" s="29"/>
      <c r="CE2008" s="29"/>
      <c r="CF2008" s="29"/>
      <c r="CG2008" s="29"/>
      <c r="CH2008" s="29"/>
      <c r="CI2008" s="29"/>
      <c r="CJ2008" s="29"/>
      <c r="CK2008" s="29"/>
      <c r="CL2008" s="29"/>
      <c r="CM2008" s="29"/>
      <c r="CN2008" s="29"/>
      <c r="CO2008" s="29"/>
      <c r="CP2008" s="29"/>
      <c r="CQ2008" s="29"/>
      <c r="CR2008" s="29"/>
      <c r="CS2008" s="29"/>
      <c r="CT2008" s="29"/>
      <c r="CU2008" s="29"/>
      <c r="CV2008" s="29"/>
      <c r="CW2008" s="29"/>
      <c r="CX2008" s="29"/>
      <c r="CY2008" s="29"/>
      <c r="CZ2008" s="29"/>
      <c r="DA2008" s="29"/>
      <c r="DB2008" s="29"/>
      <c r="DC2008" s="29"/>
      <c r="DD2008" s="29"/>
      <c r="DE2008" s="29"/>
      <c r="DF2008" s="29"/>
      <c r="DG2008" s="29"/>
      <c r="DH2008" s="29"/>
      <c r="DI2008" s="29"/>
      <c r="DJ2008" s="29"/>
      <c r="DK2008" s="29"/>
      <c r="DL2008" s="29"/>
      <c r="DM2008" s="29"/>
      <c r="DN2008" s="29"/>
      <c r="DO2008" s="29"/>
      <c r="DP2008" s="29"/>
      <c r="DQ2008" s="29"/>
      <c r="DR2008" s="29"/>
      <c r="DS2008" s="29"/>
      <c r="DT2008" s="29"/>
      <c r="DU2008" s="29"/>
      <c r="DV2008" s="29"/>
      <c r="DW2008" s="29"/>
      <c r="DX2008" s="29"/>
      <c r="DY2008" s="29"/>
      <c r="DZ2008" s="29"/>
      <c r="EA2008" s="29"/>
      <c r="EB2008" s="29"/>
      <c r="EC2008" s="29"/>
      <c r="ED2008" s="29"/>
      <c r="EE2008" s="29"/>
      <c r="EF2008" s="29"/>
      <c r="EG2008" s="29"/>
      <c r="EH2008" s="29"/>
      <c r="EI2008" s="29"/>
      <c r="EJ2008" s="29"/>
      <c r="EK2008" s="29"/>
      <c r="EL2008" s="29"/>
      <c r="EM2008" s="29"/>
      <c r="EN2008" s="29"/>
      <c r="EO2008" s="29"/>
      <c r="EP2008" s="29"/>
      <c r="EQ2008" s="29"/>
      <c r="ER2008" s="29"/>
      <c r="ES2008" s="29"/>
      <c r="ET2008" s="29"/>
      <c r="EU2008" s="29"/>
      <c r="EV2008" s="29"/>
      <c r="EW2008" s="29"/>
      <c r="EX2008" s="29"/>
      <c r="EY2008" s="29"/>
      <c r="EZ2008" s="29"/>
      <c r="FA2008" s="29"/>
      <c r="FB2008" s="29"/>
      <c r="FC2008" s="29"/>
      <c r="FD2008" s="29"/>
      <c r="FE2008" s="29"/>
      <c r="FF2008" s="29"/>
      <c r="FG2008" s="29"/>
      <c r="FH2008" s="29"/>
      <c r="FI2008" s="29"/>
      <c r="FJ2008" s="29"/>
      <c r="FK2008" s="29"/>
      <c r="FL2008" s="29"/>
      <c r="FM2008" s="29"/>
      <c r="FN2008" s="29"/>
      <c r="FO2008" s="29"/>
      <c r="FP2008" s="29"/>
      <c r="FQ2008" s="29"/>
      <c r="FR2008" s="29"/>
      <c r="FS2008" s="29"/>
      <c r="FT2008" s="29"/>
      <c r="FU2008" s="29"/>
      <c r="FV2008" s="29"/>
      <c r="FW2008" s="29"/>
      <c r="FX2008" s="29"/>
      <c r="FY2008" s="29"/>
      <c r="FZ2008" s="29"/>
      <c r="GA2008" s="29"/>
      <c r="GB2008" s="29"/>
      <c r="GC2008" s="29"/>
      <c r="GD2008" s="29"/>
      <c r="GE2008" s="31"/>
      <c r="GF2008" s="31"/>
      <c r="GG2008" s="31"/>
      <c r="GH2008" s="31"/>
      <c r="GI2008" s="31"/>
      <c r="GJ2008" s="31"/>
      <c r="GK2008" s="31"/>
      <c r="GL2008" s="31"/>
      <c r="GM2008" s="31"/>
      <c r="GN2008" s="31"/>
    </row>
    <row r="2009" spans="1:196" s="34" customFormat="1" x14ac:dyDescent="0.2">
      <c r="A2009" s="4"/>
      <c r="B2009" s="315"/>
      <c r="C2009" s="315"/>
      <c r="D2009" s="315"/>
      <c r="E2009" s="31"/>
      <c r="F2009" s="319"/>
      <c r="G2009" s="319"/>
      <c r="I2009" s="31"/>
      <c r="J2009" s="31"/>
      <c r="K2009" s="320"/>
      <c r="L2009" s="31"/>
      <c r="M2009" s="38"/>
      <c r="N2009" s="31"/>
      <c r="O2009" s="38"/>
      <c r="P2009" s="321"/>
      <c r="Q2009" s="31"/>
      <c r="R2009" s="31"/>
      <c r="S2009" s="31"/>
      <c r="T2009" s="31"/>
      <c r="U2009" s="31"/>
      <c r="V2009" s="31"/>
      <c r="W2009" s="31"/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9"/>
      <c r="BC2009" s="29"/>
      <c r="BD2009" s="29"/>
      <c r="BE2009" s="29"/>
      <c r="BF2009" s="29"/>
      <c r="BG2009" s="29"/>
      <c r="BH2009" s="29"/>
      <c r="BI2009" s="29"/>
      <c r="BJ2009" s="29"/>
      <c r="BK2009" s="29"/>
      <c r="BL2009" s="29"/>
      <c r="BM2009" s="29"/>
      <c r="BN2009" s="29"/>
      <c r="BO2009" s="29"/>
      <c r="BP2009" s="29"/>
      <c r="BQ2009" s="29"/>
      <c r="BR2009" s="29"/>
      <c r="BS2009" s="29"/>
      <c r="BT2009" s="29"/>
      <c r="BU2009" s="29"/>
      <c r="BV2009" s="29"/>
      <c r="BW2009" s="29"/>
      <c r="BX2009" s="29"/>
      <c r="BY2009" s="29"/>
      <c r="BZ2009" s="29"/>
      <c r="CA2009" s="29"/>
      <c r="CB2009" s="29"/>
      <c r="CC2009" s="29"/>
      <c r="CD2009" s="29"/>
      <c r="CE2009" s="29"/>
      <c r="CF2009" s="29"/>
      <c r="CG2009" s="29"/>
      <c r="CH2009" s="29"/>
      <c r="CI2009" s="29"/>
      <c r="CJ2009" s="29"/>
      <c r="CK2009" s="29"/>
      <c r="CL2009" s="29"/>
      <c r="CM2009" s="29"/>
      <c r="CN2009" s="29"/>
      <c r="CO2009" s="29"/>
      <c r="CP2009" s="29"/>
      <c r="CQ2009" s="29"/>
      <c r="CR2009" s="29"/>
      <c r="CS2009" s="29"/>
      <c r="CT2009" s="29"/>
      <c r="CU2009" s="29"/>
      <c r="CV2009" s="29"/>
      <c r="CW2009" s="29"/>
      <c r="CX2009" s="29"/>
      <c r="CY2009" s="29"/>
      <c r="CZ2009" s="29"/>
      <c r="DA2009" s="29"/>
      <c r="DB2009" s="29"/>
      <c r="DC2009" s="29"/>
      <c r="DD2009" s="29"/>
      <c r="DE2009" s="29"/>
      <c r="DF2009" s="29"/>
      <c r="DG2009" s="29"/>
      <c r="DH2009" s="29"/>
      <c r="DI2009" s="29"/>
      <c r="DJ2009" s="29"/>
      <c r="DK2009" s="29"/>
      <c r="DL2009" s="29"/>
      <c r="DM2009" s="29"/>
      <c r="DN2009" s="29"/>
      <c r="DO2009" s="29"/>
      <c r="DP2009" s="29"/>
      <c r="DQ2009" s="29"/>
      <c r="DR2009" s="29"/>
      <c r="DS2009" s="29"/>
      <c r="DT2009" s="29"/>
      <c r="DU2009" s="29"/>
      <c r="DV2009" s="29"/>
      <c r="DW2009" s="29"/>
      <c r="DX2009" s="29"/>
      <c r="DY2009" s="29"/>
      <c r="DZ2009" s="29"/>
      <c r="EA2009" s="29"/>
      <c r="EB2009" s="29"/>
      <c r="EC2009" s="29"/>
      <c r="ED2009" s="29"/>
      <c r="EE2009" s="29"/>
      <c r="EF2009" s="29"/>
      <c r="EG2009" s="29"/>
      <c r="EH2009" s="29"/>
      <c r="EI2009" s="29"/>
      <c r="EJ2009" s="29"/>
      <c r="EK2009" s="29"/>
      <c r="EL2009" s="29"/>
      <c r="EM2009" s="29"/>
      <c r="EN2009" s="29"/>
      <c r="EO2009" s="29"/>
      <c r="EP2009" s="29"/>
      <c r="EQ2009" s="29"/>
      <c r="ER2009" s="29"/>
      <c r="ES2009" s="29"/>
      <c r="ET2009" s="29"/>
      <c r="EU2009" s="29"/>
      <c r="EV2009" s="29"/>
      <c r="EW2009" s="29"/>
      <c r="EX2009" s="29"/>
      <c r="EY2009" s="29"/>
      <c r="EZ2009" s="29"/>
      <c r="FA2009" s="29"/>
      <c r="FB2009" s="29"/>
      <c r="FC2009" s="29"/>
      <c r="FD2009" s="29"/>
      <c r="FE2009" s="29"/>
      <c r="FF2009" s="29"/>
      <c r="FG2009" s="29"/>
      <c r="FH2009" s="29"/>
      <c r="FI2009" s="29"/>
      <c r="FJ2009" s="29"/>
      <c r="FK2009" s="29"/>
      <c r="FL2009" s="29"/>
      <c r="FM2009" s="29"/>
      <c r="FN2009" s="29"/>
      <c r="FO2009" s="29"/>
      <c r="FP2009" s="29"/>
      <c r="FQ2009" s="29"/>
      <c r="FR2009" s="29"/>
      <c r="FS2009" s="29"/>
      <c r="FT2009" s="29"/>
      <c r="FU2009" s="29"/>
      <c r="FV2009" s="29"/>
      <c r="FW2009" s="29"/>
      <c r="FX2009" s="29"/>
      <c r="FY2009" s="29"/>
      <c r="FZ2009" s="29"/>
      <c r="GA2009" s="29"/>
      <c r="GB2009" s="29"/>
      <c r="GC2009" s="29"/>
      <c r="GD2009" s="29"/>
      <c r="GE2009" s="31"/>
      <c r="GF2009" s="31"/>
      <c r="GG2009" s="31"/>
      <c r="GH2009" s="31"/>
      <c r="GI2009" s="31"/>
      <c r="GJ2009" s="31"/>
      <c r="GK2009" s="31"/>
      <c r="GL2009" s="31"/>
      <c r="GM2009" s="31"/>
      <c r="GN2009" s="31"/>
    </row>
    <row r="2010" spans="1:196" s="34" customFormat="1" x14ac:dyDescent="0.2">
      <c r="A2010" s="4"/>
      <c r="B2010" s="315"/>
      <c r="C2010" s="315"/>
      <c r="D2010" s="315"/>
      <c r="E2010" s="31"/>
      <c r="F2010" s="319"/>
      <c r="G2010" s="319"/>
      <c r="I2010" s="31"/>
      <c r="J2010" s="31"/>
      <c r="K2010" s="320"/>
      <c r="L2010" s="31"/>
      <c r="M2010" s="38"/>
      <c r="N2010" s="31"/>
      <c r="O2010" s="38"/>
      <c r="P2010" s="321"/>
      <c r="Q2010" s="31"/>
      <c r="R2010" s="31"/>
      <c r="S2010" s="31"/>
      <c r="T2010" s="31"/>
      <c r="U2010" s="31"/>
      <c r="V2010" s="31"/>
      <c r="W2010" s="31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  <c r="BE2010" s="29"/>
      <c r="BF2010" s="29"/>
      <c r="BG2010" s="29"/>
      <c r="BH2010" s="29"/>
      <c r="BI2010" s="29"/>
      <c r="BJ2010" s="29"/>
      <c r="BK2010" s="29"/>
      <c r="BL2010" s="29"/>
      <c r="BM2010" s="29"/>
      <c r="BN2010" s="29"/>
      <c r="BO2010" s="29"/>
      <c r="BP2010" s="29"/>
      <c r="BQ2010" s="29"/>
      <c r="BR2010" s="29"/>
      <c r="BS2010" s="29"/>
      <c r="BT2010" s="29"/>
      <c r="BU2010" s="29"/>
      <c r="BV2010" s="29"/>
      <c r="BW2010" s="29"/>
      <c r="BX2010" s="29"/>
      <c r="BY2010" s="29"/>
      <c r="BZ2010" s="29"/>
      <c r="CA2010" s="29"/>
      <c r="CB2010" s="29"/>
      <c r="CC2010" s="29"/>
      <c r="CD2010" s="29"/>
      <c r="CE2010" s="29"/>
      <c r="CF2010" s="29"/>
      <c r="CG2010" s="29"/>
      <c r="CH2010" s="29"/>
      <c r="CI2010" s="29"/>
      <c r="CJ2010" s="29"/>
      <c r="CK2010" s="29"/>
      <c r="CL2010" s="29"/>
      <c r="CM2010" s="29"/>
      <c r="CN2010" s="29"/>
      <c r="CO2010" s="29"/>
      <c r="CP2010" s="29"/>
      <c r="CQ2010" s="29"/>
      <c r="CR2010" s="29"/>
      <c r="CS2010" s="29"/>
      <c r="CT2010" s="29"/>
      <c r="CU2010" s="29"/>
      <c r="CV2010" s="29"/>
      <c r="CW2010" s="29"/>
      <c r="CX2010" s="29"/>
      <c r="CY2010" s="29"/>
      <c r="CZ2010" s="29"/>
      <c r="DA2010" s="29"/>
      <c r="DB2010" s="29"/>
      <c r="DC2010" s="29"/>
      <c r="DD2010" s="29"/>
      <c r="DE2010" s="29"/>
      <c r="DF2010" s="29"/>
      <c r="DG2010" s="29"/>
      <c r="DH2010" s="29"/>
      <c r="DI2010" s="29"/>
      <c r="DJ2010" s="29"/>
      <c r="DK2010" s="29"/>
      <c r="DL2010" s="29"/>
      <c r="DM2010" s="29"/>
      <c r="DN2010" s="29"/>
      <c r="DO2010" s="29"/>
      <c r="DP2010" s="29"/>
      <c r="DQ2010" s="29"/>
      <c r="DR2010" s="29"/>
      <c r="DS2010" s="29"/>
      <c r="DT2010" s="29"/>
      <c r="DU2010" s="29"/>
      <c r="DV2010" s="29"/>
      <c r="DW2010" s="29"/>
      <c r="DX2010" s="29"/>
      <c r="DY2010" s="29"/>
      <c r="DZ2010" s="29"/>
      <c r="EA2010" s="29"/>
      <c r="EB2010" s="29"/>
      <c r="EC2010" s="29"/>
      <c r="ED2010" s="29"/>
      <c r="EE2010" s="29"/>
      <c r="EF2010" s="29"/>
      <c r="EG2010" s="29"/>
      <c r="EH2010" s="29"/>
      <c r="EI2010" s="29"/>
      <c r="EJ2010" s="29"/>
      <c r="EK2010" s="29"/>
      <c r="EL2010" s="29"/>
      <c r="EM2010" s="29"/>
      <c r="EN2010" s="29"/>
      <c r="EO2010" s="29"/>
      <c r="EP2010" s="29"/>
      <c r="EQ2010" s="29"/>
      <c r="ER2010" s="29"/>
      <c r="ES2010" s="29"/>
      <c r="ET2010" s="29"/>
      <c r="EU2010" s="29"/>
      <c r="EV2010" s="29"/>
      <c r="EW2010" s="29"/>
      <c r="EX2010" s="29"/>
      <c r="EY2010" s="29"/>
      <c r="EZ2010" s="29"/>
      <c r="FA2010" s="29"/>
      <c r="FB2010" s="29"/>
      <c r="FC2010" s="29"/>
      <c r="FD2010" s="29"/>
      <c r="FE2010" s="29"/>
      <c r="FF2010" s="29"/>
      <c r="FG2010" s="29"/>
      <c r="FH2010" s="29"/>
      <c r="FI2010" s="29"/>
      <c r="FJ2010" s="29"/>
      <c r="FK2010" s="29"/>
      <c r="FL2010" s="29"/>
      <c r="FM2010" s="29"/>
      <c r="FN2010" s="29"/>
      <c r="FO2010" s="29"/>
      <c r="FP2010" s="29"/>
      <c r="FQ2010" s="29"/>
      <c r="FR2010" s="29"/>
      <c r="FS2010" s="29"/>
      <c r="FT2010" s="29"/>
      <c r="FU2010" s="29"/>
      <c r="FV2010" s="29"/>
      <c r="FW2010" s="29"/>
      <c r="FX2010" s="29"/>
      <c r="FY2010" s="29"/>
      <c r="FZ2010" s="29"/>
      <c r="GA2010" s="29"/>
      <c r="GB2010" s="29"/>
      <c r="GC2010" s="29"/>
      <c r="GD2010" s="29"/>
      <c r="GE2010" s="31"/>
      <c r="GF2010" s="31"/>
      <c r="GG2010" s="31"/>
      <c r="GH2010" s="31"/>
      <c r="GI2010" s="31"/>
      <c r="GJ2010" s="31"/>
      <c r="GK2010" s="31"/>
      <c r="GL2010" s="31"/>
      <c r="GM2010" s="31"/>
      <c r="GN2010" s="31"/>
    </row>
    <row r="2011" spans="1:196" s="34" customFormat="1" x14ac:dyDescent="0.2">
      <c r="A2011" s="4"/>
      <c r="B2011" s="315"/>
      <c r="C2011" s="315"/>
      <c r="D2011" s="315"/>
      <c r="E2011" s="31"/>
      <c r="F2011" s="319"/>
      <c r="G2011" s="319"/>
      <c r="I2011" s="31"/>
      <c r="J2011" s="31"/>
      <c r="K2011" s="320"/>
      <c r="L2011" s="31"/>
      <c r="M2011" s="38"/>
      <c r="N2011" s="31"/>
      <c r="O2011" s="38"/>
      <c r="P2011" s="321"/>
      <c r="Q2011" s="31"/>
      <c r="R2011" s="31"/>
      <c r="S2011" s="31"/>
      <c r="T2011" s="31"/>
      <c r="U2011" s="31"/>
      <c r="V2011" s="31"/>
      <c r="W2011" s="31"/>
      <c r="X2011" s="29"/>
      <c r="Y2011" s="29"/>
      <c r="Z2011" s="29"/>
      <c r="AA2011" s="29"/>
      <c r="AB2011" s="29"/>
      <c r="AC2011" s="29"/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9"/>
      <c r="AY2011" s="29"/>
      <c r="AZ2011" s="29"/>
      <c r="BA2011" s="29"/>
      <c r="BB2011" s="29"/>
      <c r="BC2011" s="29"/>
      <c r="BD2011" s="29"/>
      <c r="BE2011" s="29"/>
      <c r="BF2011" s="29"/>
      <c r="BG2011" s="29"/>
      <c r="BH2011" s="29"/>
      <c r="BI2011" s="29"/>
      <c r="BJ2011" s="29"/>
      <c r="BK2011" s="29"/>
      <c r="BL2011" s="29"/>
      <c r="BM2011" s="29"/>
      <c r="BN2011" s="29"/>
      <c r="BO2011" s="29"/>
      <c r="BP2011" s="29"/>
      <c r="BQ2011" s="29"/>
      <c r="BR2011" s="29"/>
      <c r="BS2011" s="29"/>
      <c r="BT2011" s="29"/>
      <c r="BU2011" s="29"/>
      <c r="BV2011" s="29"/>
      <c r="BW2011" s="29"/>
      <c r="BX2011" s="29"/>
      <c r="BY2011" s="29"/>
      <c r="BZ2011" s="29"/>
      <c r="CA2011" s="29"/>
      <c r="CB2011" s="29"/>
      <c r="CC2011" s="29"/>
      <c r="CD2011" s="29"/>
      <c r="CE2011" s="29"/>
      <c r="CF2011" s="29"/>
      <c r="CG2011" s="29"/>
      <c r="CH2011" s="29"/>
      <c r="CI2011" s="29"/>
      <c r="CJ2011" s="29"/>
      <c r="CK2011" s="29"/>
      <c r="CL2011" s="29"/>
      <c r="CM2011" s="29"/>
      <c r="CN2011" s="29"/>
      <c r="CO2011" s="29"/>
      <c r="CP2011" s="29"/>
      <c r="CQ2011" s="29"/>
      <c r="CR2011" s="29"/>
      <c r="CS2011" s="29"/>
      <c r="CT2011" s="29"/>
      <c r="CU2011" s="29"/>
      <c r="CV2011" s="29"/>
      <c r="CW2011" s="29"/>
      <c r="CX2011" s="29"/>
      <c r="CY2011" s="29"/>
      <c r="CZ2011" s="29"/>
      <c r="DA2011" s="29"/>
      <c r="DB2011" s="29"/>
      <c r="DC2011" s="29"/>
      <c r="DD2011" s="29"/>
      <c r="DE2011" s="29"/>
      <c r="DF2011" s="29"/>
      <c r="DG2011" s="29"/>
      <c r="DH2011" s="29"/>
      <c r="DI2011" s="29"/>
      <c r="DJ2011" s="29"/>
      <c r="DK2011" s="29"/>
      <c r="DL2011" s="29"/>
      <c r="DM2011" s="29"/>
      <c r="DN2011" s="29"/>
      <c r="DO2011" s="29"/>
      <c r="DP2011" s="29"/>
      <c r="DQ2011" s="29"/>
      <c r="DR2011" s="29"/>
      <c r="DS2011" s="29"/>
      <c r="DT2011" s="29"/>
      <c r="DU2011" s="29"/>
      <c r="DV2011" s="29"/>
      <c r="DW2011" s="29"/>
      <c r="DX2011" s="29"/>
      <c r="DY2011" s="29"/>
      <c r="DZ2011" s="29"/>
      <c r="EA2011" s="29"/>
      <c r="EB2011" s="29"/>
      <c r="EC2011" s="29"/>
      <c r="ED2011" s="29"/>
      <c r="EE2011" s="29"/>
      <c r="EF2011" s="29"/>
      <c r="EG2011" s="29"/>
      <c r="EH2011" s="29"/>
      <c r="EI2011" s="29"/>
      <c r="EJ2011" s="29"/>
      <c r="EK2011" s="29"/>
      <c r="EL2011" s="29"/>
      <c r="EM2011" s="29"/>
      <c r="EN2011" s="29"/>
      <c r="EO2011" s="29"/>
      <c r="EP2011" s="29"/>
      <c r="EQ2011" s="29"/>
      <c r="ER2011" s="29"/>
      <c r="ES2011" s="29"/>
      <c r="ET2011" s="29"/>
      <c r="EU2011" s="29"/>
      <c r="EV2011" s="29"/>
      <c r="EW2011" s="29"/>
      <c r="EX2011" s="29"/>
      <c r="EY2011" s="29"/>
      <c r="EZ2011" s="29"/>
      <c r="FA2011" s="29"/>
      <c r="FB2011" s="29"/>
      <c r="FC2011" s="29"/>
      <c r="FD2011" s="29"/>
      <c r="FE2011" s="29"/>
      <c r="FF2011" s="29"/>
      <c r="FG2011" s="29"/>
      <c r="FH2011" s="29"/>
      <c r="FI2011" s="29"/>
      <c r="FJ2011" s="29"/>
      <c r="FK2011" s="29"/>
      <c r="FL2011" s="29"/>
      <c r="FM2011" s="29"/>
      <c r="FN2011" s="29"/>
      <c r="FO2011" s="29"/>
      <c r="FP2011" s="29"/>
      <c r="FQ2011" s="29"/>
      <c r="FR2011" s="29"/>
      <c r="FS2011" s="29"/>
      <c r="FT2011" s="29"/>
      <c r="FU2011" s="29"/>
      <c r="FV2011" s="29"/>
      <c r="FW2011" s="29"/>
      <c r="FX2011" s="29"/>
      <c r="FY2011" s="29"/>
      <c r="FZ2011" s="29"/>
      <c r="GA2011" s="29"/>
      <c r="GB2011" s="29"/>
      <c r="GC2011" s="29"/>
      <c r="GD2011" s="29"/>
      <c r="GE2011" s="31"/>
      <c r="GF2011" s="31"/>
      <c r="GG2011" s="31"/>
      <c r="GH2011" s="31"/>
      <c r="GI2011" s="31"/>
      <c r="GJ2011" s="31"/>
      <c r="GK2011" s="31"/>
      <c r="GL2011" s="31"/>
      <c r="GM2011" s="31"/>
      <c r="GN2011" s="31"/>
    </row>
    <row r="2012" spans="1:196" s="34" customFormat="1" x14ac:dyDescent="0.2">
      <c r="A2012" s="4"/>
      <c r="B2012" s="315"/>
      <c r="C2012" s="315"/>
      <c r="D2012" s="315"/>
      <c r="E2012" s="31"/>
      <c r="F2012" s="319"/>
      <c r="G2012" s="319"/>
      <c r="I2012" s="31"/>
      <c r="J2012" s="31"/>
      <c r="K2012" s="320"/>
      <c r="L2012" s="31"/>
      <c r="M2012" s="38"/>
      <c r="N2012" s="31"/>
      <c r="O2012" s="38"/>
      <c r="P2012" s="321"/>
      <c r="Q2012" s="31"/>
      <c r="R2012" s="31"/>
      <c r="S2012" s="31"/>
      <c r="T2012" s="31"/>
      <c r="U2012" s="31"/>
      <c r="V2012" s="31"/>
      <c r="W2012" s="31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9"/>
      <c r="BC2012" s="29"/>
      <c r="BD2012" s="29"/>
      <c r="BE2012" s="29"/>
      <c r="BF2012" s="29"/>
      <c r="BG2012" s="29"/>
      <c r="BH2012" s="29"/>
      <c r="BI2012" s="29"/>
      <c r="BJ2012" s="29"/>
      <c r="BK2012" s="29"/>
      <c r="BL2012" s="29"/>
      <c r="BM2012" s="29"/>
      <c r="BN2012" s="29"/>
      <c r="BO2012" s="29"/>
      <c r="BP2012" s="29"/>
      <c r="BQ2012" s="29"/>
      <c r="BR2012" s="29"/>
      <c r="BS2012" s="29"/>
      <c r="BT2012" s="29"/>
      <c r="BU2012" s="29"/>
      <c r="BV2012" s="29"/>
      <c r="BW2012" s="29"/>
      <c r="BX2012" s="29"/>
      <c r="BY2012" s="29"/>
      <c r="BZ2012" s="29"/>
      <c r="CA2012" s="29"/>
      <c r="CB2012" s="29"/>
      <c r="CC2012" s="29"/>
      <c r="CD2012" s="29"/>
      <c r="CE2012" s="29"/>
      <c r="CF2012" s="29"/>
      <c r="CG2012" s="29"/>
      <c r="CH2012" s="29"/>
      <c r="CI2012" s="29"/>
      <c r="CJ2012" s="29"/>
      <c r="CK2012" s="29"/>
      <c r="CL2012" s="29"/>
      <c r="CM2012" s="29"/>
      <c r="CN2012" s="29"/>
      <c r="CO2012" s="29"/>
      <c r="CP2012" s="29"/>
      <c r="CQ2012" s="29"/>
      <c r="CR2012" s="29"/>
      <c r="CS2012" s="29"/>
      <c r="CT2012" s="29"/>
      <c r="CU2012" s="29"/>
      <c r="CV2012" s="29"/>
      <c r="CW2012" s="29"/>
      <c r="CX2012" s="29"/>
      <c r="CY2012" s="29"/>
      <c r="CZ2012" s="29"/>
      <c r="DA2012" s="29"/>
      <c r="DB2012" s="29"/>
      <c r="DC2012" s="29"/>
      <c r="DD2012" s="29"/>
      <c r="DE2012" s="29"/>
      <c r="DF2012" s="29"/>
      <c r="DG2012" s="29"/>
      <c r="DH2012" s="29"/>
      <c r="DI2012" s="29"/>
      <c r="DJ2012" s="29"/>
      <c r="DK2012" s="29"/>
      <c r="DL2012" s="29"/>
      <c r="DM2012" s="29"/>
      <c r="DN2012" s="29"/>
      <c r="DO2012" s="29"/>
      <c r="DP2012" s="29"/>
      <c r="DQ2012" s="29"/>
      <c r="DR2012" s="29"/>
      <c r="DS2012" s="29"/>
      <c r="DT2012" s="29"/>
      <c r="DU2012" s="29"/>
      <c r="DV2012" s="29"/>
      <c r="DW2012" s="29"/>
      <c r="DX2012" s="29"/>
      <c r="DY2012" s="29"/>
      <c r="DZ2012" s="29"/>
      <c r="EA2012" s="29"/>
      <c r="EB2012" s="29"/>
      <c r="EC2012" s="29"/>
      <c r="ED2012" s="29"/>
      <c r="EE2012" s="29"/>
      <c r="EF2012" s="29"/>
      <c r="EG2012" s="29"/>
      <c r="EH2012" s="29"/>
      <c r="EI2012" s="29"/>
      <c r="EJ2012" s="29"/>
      <c r="EK2012" s="29"/>
      <c r="EL2012" s="29"/>
      <c r="EM2012" s="29"/>
      <c r="EN2012" s="29"/>
      <c r="EO2012" s="29"/>
      <c r="EP2012" s="29"/>
      <c r="EQ2012" s="29"/>
      <c r="ER2012" s="29"/>
      <c r="ES2012" s="29"/>
      <c r="ET2012" s="29"/>
      <c r="EU2012" s="29"/>
      <c r="EV2012" s="29"/>
      <c r="EW2012" s="29"/>
      <c r="EX2012" s="29"/>
      <c r="EY2012" s="29"/>
      <c r="EZ2012" s="29"/>
      <c r="FA2012" s="29"/>
      <c r="FB2012" s="29"/>
      <c r="FC2012" s="29"/>
      <c r="FD2012" s="29"/>
      <c r="FE2012" s="29"/>
      <c r="FF2012" s="29"/>
      <c r="FG2012" s="29"/>
      <c r="FH2012" s="29"/>
      <c r="FI2012" s="29"/>
      <c r="FJ2012" s="29"/>
      <c r="FK2012" s="29"/>
      <c r="FL2012" s="29"/>
      <c r="FM2012" s="29"/>
      <c r="FN2012" s="29"/>
      <c r="FO2012" s="29"/>
      <c r="FP2012" s="29"/>
      <c r="FQ2012" s="29"/>
      <c r="FR2012" s="29"/>
      <c r="FS2012" s="29"/>
      <c r="FT2012" s="29"/>
      <c r="FU2012" s="29"/>
      <c r="FV2012" s="29"/>
      <c r="FW2012" s="29"/>
      <c r="FX2012" s="29"/>
      <c r="FY2012" s="29"/>
      <c r="FZ2012" s="29"/>
      <c r="GA2012" s="29"/>
      <c r="GB2012" s="29"/>
      <c r="GC2012" s="29"/>
      <c r="GD2012" s="29"/>
      <c r="GE2012" s="31"/>
      <c r="GF2012" s="31"/>
      <c r="GG2012" s="31"/>
      <c r="GH2012" s="31"/>
      <c r="GI2012" s="31"/>
      <c r="GJ2012" s="31"/>
      <c r="GK2012" s="31"/>
      <c r="GL2012" s="31"/>
      <c r="GM2012" s="31"/>
      <c r="GN2012" s="31"/>
    </row>
    <row r="2013" spans="1:196" s="34" customFormat="1" x14ac:dyDescent="0.2">
      <c r="A2013" s="4"/>
      <c r="B2013" s="315"/>
      <c r="C2013" s="315"/>
      <c r="D2013" s="315"/>
      <c r="E2013" s="31"/>
      <c r="F2013" s="319"/>
      <c r="G2013" s="319"/>
      <c r="I2013" s="31"/>
      <c r="J2013" s="31"/>
      <c r="K2013" s="320"/>
      <c r="L2013" s="31"/>
      <c r="M2013" s="38"/>
      <c r="N2013" s="31"/>
      <c r="O2013" s="38"/>
      <c r="P2013" s="321"/>
      <c r="Q2013" s="31"/>
      <c r="R2013" s="31"/>
      <c r="S2013" s="31"/>
      <c r="T2013" s="31"/>
      <c r="U2013" s="31"/>
      <c r="V2013" s="31"/>
      <c r="W2013" s="31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29"/>
      <c r="AZ2013" s="29"/>
      <c r="BA2013" s="29"/>
      <c r="BB2013" s="29"/>
      <c r="BC2013" s="29"/>
      <c r="BD2013" s="29"/>
      <c r="BE2013" s="29"/>
      <c r="BF2013" s="29"/>
      <c r="BG2013" s="29"/>
      <c r="BH2013" s="29"/>
      <c r="BI2013" s="29"/>
      <c r="BJ2013" s="29"/>
      <c r="BK2013" s="29"/>
      <c r="BL2013" s="29"/>
      <c r="BM2013" s="29"/>
      <c r="BN2013" s="29"/>
      <c r="BO2013" s="29"/>
      <c r="BP2013" s="29"/>
      <c r="BQ2013" s="29"/>
      <c r="BR2013" s="29"/>
      <c r="BS2013" s="29"/>
      <c r="BT2013" s="29"/>
      <c r="BU2013" s="29"/>
      <c r="BV2013" s="29"/>
      <c r="BW2013" s="29"/>
      <c r="BX2013" s="29"/>
      <c r="BY2013" s="29"/>
      <c r="BZ2013" s="29"/>
      <c r="CA2013" s="29"/>
      <c r="CB2013" s="29"/>
      <c r="CC2013" s="29"/>
      <c r="CD2013" s="29"/>
      <c r="CE2013" s="29"/>
      <c r="CF2013" s="29"/>
      <c r="CG2013" s="29"/>
      <c r="CH2013" s="29"/>
      <c r="CI2013" s="29"/>
      <c r="CJ2013" s="29"/>
      <c r="CK2013" s="29"/>
      <c r="CL2013" s="29"/>
      <c r="CM2013" s="29"/>
      <c r="CN2013" s="29"/>
      <c r="CO2013" s="29"/>
      <c r="CP2013" s="29"/>
      <c r="CQ2013" s="29"/>
      <c r="CR2013" s="29"/>
      <c r="CS2013" s="29"/>
      <c r="CT2013" s="29"/>
      <c r="CU2013" s="29"/>
      <c r="CV2013" s="29"/>
      <c r="CW2013" s="29"/>
      <c r="CX2013" s="29"/>
      <c r="CY2013" s="29"/>
      <c r="CZ2013" s="29"/>
      <c r="DA2013" s="29"/>
      <c r="DB2013" s="29"/>
      <c r="DC2013" s="29"/>
      <c r="DD2013" s="29"/>
      <c r="DE2013" s="29"/>
      <c r="DF2013" s="29"/>
      <c r="DG2013" s="29"/>
      <c r="DH2013" s="29"/>
      <c r="DI2013" s="29"/>
      <c r="DJ2013" s="29"/>
      <c r="DK2013" s="29"/>
      <c r="DL2013" s="29"/>
      <c r="DM2013" s="29"/>
      <c r="DN2013" s="29"/>
      <c r="DO2013" s="29"/>
      <c r="DP2013" s="29"/>
      <c r="DQ2013" s="29"/>
      <c r="DR2013" s="29"/>
      <c r="DS2013" s="29"/>
      <c r="DT2013" s="29"/>
      <c r="DU2013" s="29"/>
      <c r="DV2013" s="29"/>
      <c r="DW2013" s="29"/>
      <c r="DX2013" s="29"/>
      <c r="DY2013" s="29"/>
      <c r="DZ2013" s="29"/>
      <c r="EA2013" s="29"/>
      <c r="EB2013" s="29"/>
      <c r="EC2013" s="29"/>
      <c r="ED2013" s="29"/>
      <c r="EE2013" s="29"/>
      <c r="EF2013" s="29"/>
      <c r="EG2013" s="29"/>
      <c r="EH2013" s="29"/>
      <c r="EI2013" s="29"/>
      <c r="EJ2013" s="29"/>
      <c r="EK2013" s="29"/>
      <c r="EL2013" s="29"/>
      <c r="EM2013" s="29"/>
      <c r="EN2013" s="29"/>
      <c r="EO2013" s="29"/>
      <c r="EP2013" s="29"/>
      <c r="EQ2013" s="29"/>
      <c r="ER2013" s="29"/>
      <c r="ES2013" s="29"/>
      <c r="ET2013" s="29"/>
      <c r="EU2013" s="29"/>
      <c r="EV2013" s="29"/>
      <c r="EW2013" s="29"/>
      <c r="EX2013" s="29"/>
      <c r="EY2013" s="29"/>
      <c r="EZ2013" s="29"/>
      <c r="FA2013" s="29"/>
      <c r="FB2013" s="29"/>
      <c r="FC2013" s="29"/>
      <c r="FD2013" s="29"/>
      <c r="FE2013" s="29"/>
      <c r="FF2013" s="29"/>
      <c r="FG2013" s="29"/>
      <c r="FH2013" s="29"/>
      <c r="FI2013" s="29"/>
      <c r="FJ2013" s="29"/>
      <c r="FK2013" s="29"/>
      <c r="FL2013" s="29"/>
      <c r="FM2013" s="29"/>
      <c r="FN2013" s="29"/>
      <c r="FO2013" s="29"/>
      <c r="FP2013" s="29"/>
      <c r="FQ2013" s="29"/>
      <c r="FR2013" s="29"/>
      <c r="FS2013" s="29"/>
      <c r="FT2013" s="29"/>
      <c r="FU2013" s="29"/>
      <c r="FV2013" s="29"/>
      <c r="FW2013" s="29"/>
      <c r="FX2013" s="29"/>
      <c r="FY2013" s="29"/>
      <c r="FZ2013" s="29"/>
      <c r="GA2013" s="29"/>
      <c r="GB2013" s="29"/>
      <c r="GC2013" s="29"/>
      <c r="GD2013" s="29"/>
      <c r="GE2013" s="31"/>
      <c r="GF2013" s="31"/>
      <c r="GG2013" s="31"/>
      <c r="GH2013" s="31"/>
      <c r="GI2013" s="31"/>
      <c r="GJ2013" s="31"/>
      <c r="GK2013" s="31"/>
      <c r="GL2013" s="31"/>
      <c r="GM2013" s="31"/>
      <c r="GN2013" s="31"/>
    </row>
    <row r="2014" spans="1:196" s="34" customFormat="1" x14ac:dyDescent="0.2">
      <c r="A2014" s="4"/>
      <c r="B2014" s="315"/>
      <c r="C2014" s="315"/>
      <c r="D2014" s="315"/>
      <c r="E2014" s="31"/>
      <c r="F2014" s="319"/>
      <c r="G2014" s="319"/>
      <c r="I2014" s="31"/>
      <c r="J2014" s="31"/>
      <c r="K2014" s="320"/>
      <c r="L2014" s="31"/>
      <c r="M2014" s="38"/>
      <c r="N2014" s="31"/>
      <c r="O2014" s="38"/>
      <c r="P2014" s="321"/>
      <c r="Q2014" s="31"/>
      <c r="R2014" s="31"/>
      <c r="S2014" s="31"/>
      <c r="T2014" s="31"/>
      <c r="U2014" s="31"/>
      <c r="V2014" s="31"/>
      <c r="W2014" s="31"/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/>
      <c r="BC2014" s="29"/>
      <c r="BD2014" s="29"/>
      <c r="BE2014" s="29"/>
      <c r="BF2014" s="29"/>
      <c r="BG2014" s="29"/>
      <c r="BH2014" s="29"/>
      <c r="BI2014" s="29"/>
      <c r="BJ2014" s="29"/>
      <c r="BK2014" s="29"/>
      <c r="BL2014" s="29"/>
      <c r="BM2014" s="29"/>
      <c r="BN2014" s="29"/>
      <c r="BO2014" s="29"/>
      <c r="BP2014" s="29"/>
      <c r="BQ2014" s="29"/>
      <c r="BR2014" s="29"/>
      <c r="BS2014" s="29"/>
      <c r="BT2014" s="29"/>
      <c r="BU2014" s="29"/>
      <c r="BV2014" s="29"/>
      <c r="BW2014" s="29"/>
      <c r="BX2014" s="29"/>
      <c r="BY2014" s="29"/>
      <c r="BZ2014" s="29"/>
      <c r="CA2014" s="29"/>
      <c r="CB2014" s="29"/>
      <c r="CC2014" s="29"/>
      <c r="CD2014" s="29"/>
      <c r="CE2014" s="29"/>
      <c r="CF2014" s="29"/>
      <c r="CG2014" s="29"/>
      <c r="CH2014" s="29"/>
      <c r="CI2014" s="29"/>
      <c r="CJ2014" s="29"/>
      <c r="CK2014" s="29"/>
      <c r="CL2014" s="29"/>
      <c r="CM2014" s="29"/>
      <c r="CN2014" s="29"/>
      <c r="CO2014" s="29"/>
      <c r="CP2014" s="29"/>
      <c r="CQ2014" s="29"/>
      <c r="CR2014" s="29"/>
      <c r="CS2014" s="29"/>
      <c r="CT2014" s="29"/>
      <c r="CU2014" s="29"/>
      <c r="CV2014" s="29"/>
      <c r="CW2014" s="29"/>
      <c r="CX2014" s="29"/>
      <c r="CY2014" s="29"/>
      <c r="CZ2014" s="29"/>
      <c r="DA2014" s="29"/>
      <c r="DB2014" s="29"/>
      <c r="DC2014" s="29"/>
      <c r="DD2014" s="29"/>
      <c r="DE2014" s="29"/>
      <c r="DF2014" s="29"/>
      <c r="DG2014" s="29"/>
      <c r="DH2014" s="29"/>
      <c r="DI2014" s="29"/>
      <c r="DJ2014" s="29"/>
      <c r="DK2014" s="29"/>
      <c r="DL2014" s="29"/>
      <c r="DM2014" s="29"/>
      <c r="DN2014" s="29"/>
      <c r="DO2014" s="29"/>
      <c r="DP2014" s="29"/>
      <c r="DQ2014" s="29"/>
      <c r="DR2014" s="29"/>
      <c r="DS2014" s="29"/>
      <c r="DT2014" s="29"/>
      <c r="DU2014" s="29"/>
      <c r="DV2014" s="29"/>
      <c r="DW2014" s="29"/>
      <c r="DX2014" s="29"/>
      <c r="DY2014" s="29"/>
      <c r="DZ2014" s="29"/>
      <c r="EA2014" s="29"/>
      <c r="EB2014" s="29"/>
      <c r="EC2014" s="29"/>
      <c r="ED2014" s="29"/>
      <c r="EE2014" s="29"/>
      <c r="EF2014" s="29"/>
      <c r="EG2014" s="29"/>
      <c r="EH2014" s="29"/>
      <c r="EI2014" s="29"/>
      <c r="EJ2014" s="29"/>
      <c r="EK2014" s="29"/>
      <c r="EL2014" s="29"/>
      <c r="EM2014" s="29"/>
      <c r="EN2014" s="29"/>
      <c r="EO2014" s="29"/>
      <c r="EP2014" s="29"/>
      <c r="EQ2014" s="29"/>
      <c r="ER2014" s="29"/>
      <c r="ES2014" s="29"/>
      <c r="ET2014" s="29"/>
      <c r="EU2014" s="29"/>
      <c r="EV2014" s="29"/>
      <c r="EW2014" s="29"/>
      <c r="EX2014" s="29"/>
      <c r="EY2014" s="29"/>
      <c r="EZ2014" s="29"/>
      <c r="FA2014" s="29"/>
      <c r="FB2014" s="29"/>
      <c r="FC2014" s="29"/>
      <c r="FD2014" s="29"/>
      <c r="FE2014" s="29"/>
      <c r="FF2014" s="29"/>
      <c r="FG2014" s="29"/>
      <c r="FH2014" s="29"/>
      <c r="FI2014" s="29"/>
      <c r="FJ2014" s="29"/>
      <c r="FK2014" s="29"/>
      <c r="FL2014" s="29"/>
      <c r="FM2014" s="29"/>
      <c r="FN2014" s="29"/>
      <c r="FO2014" s="29"/>
      <c r="FP2014" s="29"/>
      <c r="FQ2014" s="29"/>
      <c r="FR2014" s="29"/>
      <c r="FS2014" s="29"/>
      <c r="FT2014" s="29"/>
      <c r="FU2014" s="29"/>
      <c r="FV2014" s="29"/>
      <c r="FW2014" s="29"/>
      <c r="FX2014" s="29"/>
      <c r="FY2014" s="29"/>
      <c r="FZ2014" s="29"/>
      <c r="GA2014" s="29"/>
      <c r="GB2014" s="29"/>
      <c r="GC2014" s="29"/>
      <c r="GD2014" s="29"/>
      <c r="GE2014" s="31"/>
      <c r="GF2014" s="31"/>
      <c r="GG2014" s="31"/>
      <c r="GH2014" s="31"/>
      <c r="GI2014" s="31"/>
      <c r="GJ2014" s="31"/>
      <c r="GK2014" s="31"/>
      <c r="GL2014" s="31"/>
      <c r="GM2014" s="31"/>
      <c r="GN2014" s="31"/>
    </row>
    <row r="2015" spans="1:196" s="34" customFormat="1" x14ac:dyDescent="0.2">
      <c r="A2015" s="4"/>
      <c r="B2015" s="315"/>
      <c r="C2015" s="315"/>
      <c r="D2015" s="315"/>
      <c r="E2015" s="31"/>
      <c r="F2015" s="319"/>
      <c r="G2015" s="319"/>
      <c r="I2015" s="31"/>
      <c r="J2015" s="31"/>
      <c r="K2015" s="320"/>
      <c r="L2015" s="31"/>
      <c r="M2015" s="38"/>
      <c r="N2015" s="31"/>
      <c r="O2015" s="38"/>
      <c r="P2015" s="321"/>
      <c r="Q2015" s="31"/>
      <c r="R2015" s="31"/>
      <c r="S2015" s="31"/>
      <c r="T2015" s="31"/>
      <c r="U2015" s="31"/>
      <c r="V2015" s="31"/>
      <c r="W2015" s="31"/>
      <c r="X2015" s="29"/>
      <c r="Y2015" s="29"/>
      <c r="Z2015" s="29"/>
      <c r="AA2015" s="29"/>
      <c r="AB2015" s="29"/>
      <c r="AC2015" s="29"/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/>
      <c r="BD2015" s="29"/>
      <c r="BE2015" s="29"/>
      <c r="BF2015" s="29"/>
      <c r="BG2015" s="29"/>
      <c r="BH2015" s="29"/>
      <c r="BI2015" s="29"/>
      <c r="BJ2015" s="29"/>
      <c r="BK2015" s="29"/>
      <c r="BL2015" s="29"/>
      <c r="BM2015" s="29"/>
      <c r="BN2015" s="29"/>
      <c r="BO2015" s="29"/>
      <c r="BP2015" s="29"/>
      <c r="BQ2015" s="29"/>
      <c r="BR2015" s="29"/>
      <c r="BS2015" s="29"/>
      <c r="BT2015" s="29"/>
      <c r="BU2015" s="29"/>
      <c r="BV2015" s="29"/>
      <c r="BW2015" s="29"/>
      <c r="BX2015" s="29"/>
      <c r="BY2015" s="29"/>
      <c r="BZ2015" s="29"/>
      <c r="CA2015" s="29"/>
      <c r="CB2015" s="29"/>
      <c r="CC2015" s="29"/>
      <c r="CD2015" s="29"/>
      <c r="CE2015" s="29"/>
      <c r="CF2015" s="29"/>
      <c r="CG2015" s="29"/>
      <c r="CH2015" s="29"/>
      <c r="CI2015" s="29"/>
      <c r="CJ2015" s="29"/>
      <c r="CK2015" s="29"/>
      <c r="CL2015" s="29"/>
      <c r="CM2015" s="29"/>
      <c r="CN2015" s="29"/>
      <c r="CO2015" s="29"/>
      <c r="CP2015" s="29"/>
      <c r="CQ2015" s="29"/>
      <c r="CR2015" s="29"/>
      <c r="CS2015" s="29"/>
      <c r="CT2015" s="29"/>
      <c r="CU2015" s="29"/>
      <c r="CV2015" s="29"/>
      <c r="CW2015" s="29"/>
      <c r="CX2015" s="29"/>
      <c r="CY2015" s="29"/>
      <c r="CZ2015" s="29"/>
      <c r="DA2015" s="29"/>
      <c r="DB2015" s="29"/>
      <c r="DC2015" s="29"/>
      <c r="DD2015" s="29"/>
      <c r="DE2015" s="29"/>
      <c r="DF2015" s="29"/>
      <c r="DG2015" s="29"/>
      <c r="DH2015" s="29"/>
      <c r="DI2015" s="29"/>
      <c r="DJ2015" s="29"/>
      <c r="DK2015" s="29"/>
      <c r="DL2015" s="29"/>
      <c r="DM2015" s="29"/>
      <c r="DN2015" s="29"/>
      <c r="DO2015" s="29"/>
      <c r="DP2015" s="29"/>
      <c r="DQ2015" s="29"/>
      <c r="DR2015" s="29"/>
      <c r="DS2015" s="29"/>
      <c r="DT2015" s="29"/>
      <c r="DU2015" s="29"/>
      <c r="DV2015" s="29"/>
      <c r="DW2015" s="29"/>
      <c r="DX2015" s="29"/>
      <c r="DY2015" s="29"/>
      <c r="DZ2015" s="29"/>
      <c r="EA2015" s="29"/>
      <c r="EB2015" s="29"/>
      <c r="EC2015" s="29"/>
      <c r="ED2015" s="29"/>
      <c r="EE2015" s="29"/>
      <c r="EF2015" s="29"/>
      <c r="EG2015" s="29"/>
      <c r="EH2015" s="29"/>
      <c r="EI2015" s="29"/>
      <c r="EJ2015" s="29"/>
      <c r="EK2015" s="29"/>
      <c r="EL2015" s="29"/>
      <c r="EM2015" s="29"/>
      <c r="EN2015" s="29"/>
      <c r="EO2015" s="29"/>
      <c r="EP2015" s="29"/>
      <c r="EQ2015" s="29"/>
      <c r="ER2015" s="29"/>
      <c r="ES2015" s="29"/>
      <c r="ET2015" s="29"/>
      <c r="EU2015" s="29"/>
      <c r="EV2015" s="29"/>
      <c r="EW2015" s="29"/>
      <c r="EX2015" s="29"/>
      <c r="EY2015" s="29"/>
      <c r="EZ2015" s="29"/>
      <c r="FA2015" s="29"/>
      <c r="FB2015" s="29"/>
      <c r="FC2015" s="29"/>
      <c r="FD2015" s="29"/>
      <c r="FE2015" s="29"/>
      <c r="FF2015" s="29"/>
      <c r="FG2015" s="29"/>
      <c r="FH2015" s="29"/>
      <c r="FI2015" s="29"/>
      <c r="FJ2015" s="29"/>
      <c r="FK2015" s="29"/>
      <c r="FL2015" s="29"/>
      <c r="FM2015" s="29"/>
      <c r="FN2015" s="29"/>
      <c r="FO2015" s="29"/>
      <c r="FP2015" s="29"/>
      <c r="FQ2015" s="29"/>
      <c r="FR2015" s="29"/>
      <c r="FS2015" s="29"/>
      <c r="FT2015" s="29"/>
      <c r="FU2015" s="29"/>
      <c r="FV2015" s="29"/>
      <c r="FW2015" s="29"/>
      <c r="FX2015" s="29"/>
      <c r="FY2015" s="29"/>
      <c r="FZ2015" s="29"/>
      <c r="GA2015" s="29"/>
      <c r="GB2015" s="29"/>
      <c r="GC2015" s="29"/>
      <c r="GD2015" s="29"/>
      <c r="GE2015" s="31"/>
      <c r="GF2015" s="31"/>
      <c r="GG2015" s="31"/>
      <c r="GH2015" s="31"/>
      <c r="GI2015" s="31"/>
      <c r="GJ2015" s="31"/>
      <c r="GK2015" s="31"/>
      <c r="GL2015" s="31"/>
      <c r="GM2015" s="31"/>
      <c r="GN2015" s="31"/>
    </row>
    <row r="2016" spans="1:196" s="34" customFormat="1" x14ac:dyDescent="0.2">
      <c r="A2016" s="4"/>
      <c r="B2016" s="315"/>
      <c r="C2016" s="315"/>
      <c r="D2016" s="315"/>
      <c r="E2016" s="31"/>
      <c r="F2016" s="319"/>
      <c r="G2016" s="319"/>
      <c r="I2016" s="31"/>
      <c r="J2016" s="31"/>
      <c r="K2016" s="320"/>
      <c r="L2016" s="31"/>
      <c r="M2016" s="38"/>
      <c r="N2016" s="31"/>
      <c r="O2016" s="38"/>
      <c r="P2016" s="321"/>
      <c r="Q2016" s="31"/>
      <c r="R2016" s="31"/>
      <c r="S2016" s="31"/>
      <c r="T2016" s="31"/>
      <c r="U2016" s="31"/>
      <c r="V2016" s="31"/>
      <c r="W2016" s="31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  <c r="BE2016" s="29"/>
      <c r="BF2016" s="29"/>
      <c r="BG2016" s="29"/>
      <c r="BH2016" s="29"/>
      <c r="BI2016" s="29"/>
      <c r="BJ2016" s="29"/>
      <c r="BK2016" s="29"/>
      <c r="BL2016" s="29"/>
      <c r="BM2016" s="29"/>
      <c r="BN2016" s="29"/>
      <c r="BO2016" s="29"/>
      <c r="BP2016" s="29"/>
      <c r="BQ2016" s="29"/>
      <c r="BR2016" s="29"/>
      <c r="BS2016" s="29"/>
      <c r="BT2016" s="29"/>
      <c r="BU2016" s="29"/>
      <c r="BV2016" s="29"/>
      <c r="BW2016" s="29"/>
      <c r="BX2016" s="29"/>
      <c r="BY2016" s="29"/>
      <c r="BZ2016" s="29"/>
      <c r="CA2016" s="29"/>
      <c r="CB2016" s="29"/>
      <c r="CC2016" s="29"/>
      <c r="CD2016" s="29"/>
      <c r="CE2016" s="29"/>
      <c r="CF2016" s="29"/>
      <c r="CG2016" s="29"/>
      <c r="CH2016" s="29"/>
      <c r="CI2016" s="29"/>
      <c r="CJ2016" s="29"/>
      <c r="CK2016" s="29"/>
      <c r="CL2016" s="29"/>
      <c r="CM2016" s="29"/>
      <c r="CN2016" s="29"/>
      <c r="CO2016" s="29"/>
      <c r="CP2016" s="29"/>
      <c r="CQ2016" s="29"/>
      <c r="CR2016" s="29"/>
      <c r="CS2016" s="29"/>
      <c r="CT2016" s="29"/>
      <c r="CU2016" s="29"/>
      <c r="CV2016" s="29"/>
      <c r="CW2016" s="29"/>
      <c r="CX2016" s="29"/>
      <c r="CY2016" s="29"/>
      <c r="CZ2016" s="29"/>
      <c r="DA2016" s="29"/>
      <c r="DB2016" s="29"/>
      <c r="DC2016" s="29"/>
      <c r="DD2016" s="29"/>
      <c r="DE2016" s="29"/>
      <c r="DF2016" s="29"/>
      <c r="DG2016" s="29"/>
      <c r="DH2016" s="29"/>
      <c r="DI2016" s="29"/>
      <c r="DJ2016" s="29"/>
      <c r="DK2016" s="29"/>
      <c r="DL2016" s="29"/>
      <c r="DM2016" s="29"/>
      <c r="DN2016" s="29"/>
      <c r="DO2016" s="29"/>
      <c r="DP2016" s="29"/>
      <c r="DQ2016" s="29"/>
      <c r="DR2016" s="29"/>
      <c r="DS2016" s="29"/>
      <c r="DT2016" s="29"/>
      <c r="DU2016" s="29"/>
      <c r="DV2016" s="29"/>
      <c r="DW2016" s="29"/>
      <c r="DX2016" s="29"/>
      <c r="DY2016" s="29"/>
      <c r="DZ2016" s="29"/>
      <c r="EA2016" s="29"/>
      <c r="EB2016" s="29"/>
      <c r="EC2016" s="29"/>
      <c r="ED2016" s="29"/>
      <c r="EE2016" s="29"/>
      <c r="EF2016" s="29"/>
      <c r="EG2016" s="29"/>
      <c r="EH2016" s="29"/>
      <c r="EI2016" s="29"/>
      <c r="EJ2016" s="29"/>
      <c r="EK2016" s="29"/>
      <c r="EL2016" s="29"/>
      <c r="EM2016" s="29"/>
      <c r="EN2016" s="29"/>
      <c r="EO2016" s="29"/>
      <c r="EP2016" s="29"/>
      <c r="EQ2016" s="29"/>
      <c r="ER2016" s="29"/>
      <c r="ES2016" s="29"/>
      <c r="ET2016" s="29"/>
      <c r="EU2016" s="29"/>
      <c r="EV2016" s="29"/>
      <c r="EW2016" s="29"/>
      <c r="EX2016" s="29"/>
      <c r="EY2016" s="29"/>
      <c r="EZ2016" s="29"/>
      <c r="FA2016" s="29"/>
      <c r="FB2016" s="29"/>
      <c r="FC2016" s="29"/>
      <c r="FD2016" s="29"/>
      <c r="FE2016" s="29"/>
      <c r="FF2016" s="29"/>
      <c r="FG2016" s="29"/>
      <c r="FH2016" s="29"/>
      <c r="FI2016" s="29"/>
      <c r="FJ2016" s="29"/>
      <c r="FK2016" s="29"/>
      <c r="FL2016" s="29"/>
      <c r="FM2016" s="29"/>
      <c r="FN2016" s="29"/>
      <c r="FO2016" s="29"/>
      <c r="FP2016" s="29"/>
      <c r="FQ2016" s="29"/>
      <c r="FR2016" s="29"/>
      <c r="FS2016" s="29"/>
      <c r="FT2016" s="29"/>
      <c r="FU2016" s="29"/>
      <c r="FV2016" s="29"/>
      <c r="FW2016" s="29"/>
      <c r="FX2016" s="29"/>
      <c r="FY2016" s="29"/>
      <c r="FZ2016" s="29"/>
      <c r="GA2016" s="29"/>
      <c r="GB2016" s="29"/>
      <c r="GC2016" s="29"/>
      <c r="GD2016" s="29"/>
      <c r="GE2016" s="31"/>
      <c r="GF2016" s="31"/>
      <c r="GG2016" s="31"/>
      <c r="GH2016" s="31"/>
      <c r="GI2016" s="31"/>
      <c r="GJ2016" s="31"/>
      <c r="GK2016" s="31"/>
      <c r="GL2016" s="31"/>
      <c r="GM2016" s="31"/>
      <c r="GN2016" s="31"/>
    </row>
    <row r="2017" spans="1:196" s="34" customFormat="1" x14ac:dyDescent="0.2">
      <c r="A2017" s="4"/>
      <c r="B2017" s="315"/>
      <c r="C2017" s="315"/>
      <c r="D2017" s="315"/>
      <c r="E2017" s="31"/>
      <c r="F2017" s="319"/>
      <c r="G2017" s="319"/>
      <c r="I2017" s="31"/>
      <c r="J2017" s="31"/>
      <c r="K2017" s="320"/>
      <c r="L2017" s="31"/>
      <c r="M2017" s="38"/>
      <c r="N2017" s="31"/>
      <c r="O2017" s="38"/>
      <c r="P2017" s="321"/>
      <c r="Q2017" s="31"/>
      <c r="R2017" s="31"/>
      <c r="S2017" s="31"/>
      <c r="T2017" s="31"/>
      <c r="U2017" s="31"/>
      <c r="V2017" s="31"/>
      <c r="W2017" s="31"/>
      <c r="X2017" s="29"/>
      <c r="Y2017" s="29"/>
      <c r="Z2017" s="29"/>
      <c r="AA2017" s="29"/>
      <c r="AB2017" s="29"/>
      <c r="AC2017" s="29"/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29"/>
      <c r="AU2017" s="29"/>
      <c r="AV2017" s="29"/>
      <c r="AW2017" s="29"/>
      <c r="AX2017" s="29"/>
      <c r="AY2017" s="29"/>
      <c r="AZ2017" s="29"/>
      <c r="BA2017" s="29"/>
      <c r="BB2017" s="29"/>
      <c r="BC2017" s="29"/>
      <c r="BD2017" s="29"/>
      <c r="BE2017" s="29"/>
      <c r="BF2017" s="29"/>
      <c r="BG2017" s="29"/>
      <c r="BH2017" s="29"/>
      <c r="BI2017" s="29"/>
      <c r="BJ2017" s="29"/>
      <c r="BK2017" s="29"/>
      <c r="BL2017" s="29"/>
      <c r="BM2017" s="29"/>
      <c r="BN2017" s="29"/>
      <c r="BO2017" s="29"/>
      <c r="BP2017" s="29"/>
      <c r="BQ2017" s="29"/>
      <c r="BR2017" s="29"/>
      <c r="BS2017" s="29"/>
      <c r="BT2017" s="29"/>
      <c r="BU2017" s="29"/>
      <c r="BV2017" s="29"/>
      <c r="BW2017" s="29"/>
      <c r="BX2017" s="29"/>
      <c r="BY2017" s="29"/>
      <c r="BZ2017" s="29"/>
      <c r="CA2017" s="29"/>
      <c r="CB2017" s="29"/>
      <c r="CC2017" s="29"/>
      <c r="CD2017" s="29"/>
      <c r="CE2017" s="29"/>
      <c r="CF2017" s="29"/>
      <c r="CG2017" s="29"/>
      <c r="CH2017" s="29"/>
      <c r="CI2017" s="29"/>
      <c r="CJ2017" s="29"/>
      <c r="CK2017" s="29"/>
      <c r="CL2017" s="29"/>
      <c r="CM2017" s="29"/>
      <c r="CN2017" s="29"/>
      <c r="CO2017" s="29"/>
      <c r="CP2017" s="29"/>
      <c r="CQ2017" s="29"/>
      <c r="CR2017" s="29"/>
      <c r="CS2017" s="29"/>
      <c r="CT2017" s="29"/>
      <c r="CU2017" s="29"/>
      <c r="CV2017" s="29"/>
      <c r="CW2017" s="29"/>
      <c r="CX2017" s="29"/>
      <c r="CY2017" s="29"/>
      <c r="CZ2017" s="29"/>
      <c r="DA2017" s="29"/>
      <c r="DB2017" s="29"/>
      <c r="DC2017" s="29"/>
      <c r="DD2017" s="29"/>
      <c r="DE2017" s="29"/>
      <c r="DF2017" s="29"/>
      <c r="DG2017" s="29"/>
      <c r="DH2017" s="29"/>
      <c r="DI2017" s="29"/>
      <c r="DJ2017" s="29"/>
      <c r="DK2017" s="29"/>
      <c r="DL2017" s="29"/>
      <c r="DM2017" s="29"/>
      <c r="DN2017" s="29"/>
      <c r="DO2017" s="29"/>
      <c r="DP2017" s="29"/>
      <c r="DQ2017" s="29"/>
      <c r="DR2017" s="29"/>
      <c r="DS2017" s="29"/>
      <c r="DT2017" s="29"/>
      <c r="DU2017" s="29"/>
      <c r="DV2017" s="29"/>
      <c r="DW2017" s="29"/>
      <c r="DX2017" s="29"/>
      <c r="DY2017" s="29"/>
      <c r="DZ2017" s="29"/>
      <c r="EA2017" s="29"/>
      <c r="EB2017" s="29"/>
      <c r="EC2017" s="29"/>
      <c r="ED2017" s="29"/>
      <c r="EE2017" s="29"/>
      <c r="EF2017" s="29"/>
      <c r="EG2017" s="29"/>
      <c r="EH2017" s="29"/>
      <c r="EI2017" s="29"/>
      <c r="EJ2017" s="29"/>
      <c r="EK2017" s="29"/>
      <c r="EL2017" s="29"/>
      <c r="EM2017" s="29"/>
      <c r="EN2017" s="29"/>
      <c r="EO2017" s="29"/>
      <c r="EP2017" s="29"/>
      <c r="EQ2017" s="29"/>
      <c r="ER2017" s="29"/>
      <c r="ES2017" s="29"/>
      <c r="ET2017" s="29"/>
      <c r="EU2017" s="29"/>
      <c r="EV2017" s="29"/>
      <c r="EW2017" s="29"/>
      <c r="EX2017" s="29"/>
      <c r="EY2017" s="29"/>
      <c r="EZ2017" s="29"/>
      <c r="FA2017" s="29"/>
      <c r="FB2017" s="29"/>
      <c r="FC2017" s="29"/>
      <c r="FD2017" s="29"/>
      <c r="FE2017" s="29"/>
      <c r="FF2017" s="29"/>
      <c r="FG2017" s="29"/>
      <c r="FH2017" s="29"/>
      <c r="FI2017" s="29"/>
      <c r="FJ2017" s="29"/>
      <c r="FK2017" s="29"/>
      <c r="FL2017" s="29"/>
      <c r="FM2017" s="29"/>
      <c r="FN2017" s="29"/>
      <c r="FO2017" s="29"/>
      <c r="FP2017" s="29"/>
      <c r="FQ2017" s="29"/>
      <c r="FR2017" s="29"/>
      <c r="FS2017" s="29"/>
      <c r="FT2017" s="29"/>
      <c r="FU2017" s="29"/>
      <c r="FV2017" s="29"/>
      <c r="FW2017" s="29"/>
      <c r="FX2017" s="29"/>
      <c r="FY2017" s="29"/>
      <c r="FZ2017" s="29"/>
      <c r="GA2017" s="29"/>
      <c r="GB2017" s="29"/>
      <c r="GC2017" s="29"/>
      <c r="GD2017" s="29"/>
      <c r="GE2017" s="31"/>
      <c r="GF2017" s="31"/>
      <c r="GG2017" s="31"/>
      <c r="GH2017" s="31"/>
      <c r="GI2017" s="31"/>
      <c r="GJ2017" s="31"/>
      <c r="GK2017" s="31"/>
      <c r="GL2017" s="31"/>
      <c r="GM2017" s="31"/>
      <c r="GN2017" s="31"/>
    </row>
    <row r="2018" spans="1:196" s="34" customFormat="1" x14ac:dyDescent="0.2">
      <c r="A2018" s="4"/>
      <c r="B2018" s="315"/>
      <c r="C2018" s="315"/>
      <c r="D2018" s="315"/>
      <c r="E2018" s="31"/>
      <c r="F2018" s="319"/>
      <c r="G2018" s="319"/>
      <c r="I2018" s="31"/>
      <c r="J2018" s="31"/>
      <c r="K2018" s="320"/>
      <c r="L2018" s="31"/>
      <c r="M2018" s="38"/>
      <c r="N2018" s="31"/>
      <c r="O2018" s="38"/>
      <c r="P2018" s="321"/>
      <c r="Q2018" s="31"/>
      <c r="R2018" s="31"/>
      <c r="S2018" s="31"/>
      <c r="T2018" s="31"/>
      <c r="U2018" s="31"/>
      <c r="V2018" s="31"/>
      <c r="W2018" s="31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  <c r="BE2018" s="29"/>
      <c r="BF2018" s="29"/>
      <c r="BG2018" s="29"/>
      <c r="BH2018" s="29"/>
      <c r="BI2018" s="29"/>
      <c r="BJ2018" s="29"/>
      <c r="BK2018" s="29"/>
      <c r="BL2018" s="29"/>
      <c r="BM2018" s="29"/>
      <c r="BN2018" s="29"/>
      <c r="BO2018" s="29"/>
      <c r="BP2018" s="29"/>
      <c r="BQ2018" s="29"/>
      <c r="BR2018" s="29"/>
      <c r="BS2018" s="29"/>
      <c r="BT2018" s="29"/>
      <c r="BU2018" s="29"/>
      <c r="BV2018" s="29"/>
      <c r="BW2018" s="29"/>
      <c r="BX2018" s="29"/>
      <c r="BY2018" s="29"/>
      <c r="BZ2018" s="29"/>
      <c r="CA2018" s="29"/>
      <c r="CB2018" s="29"/>
      <c r="CC2018" s="29"/>
      <c r="CD2018" s="29"/>
      <c r="CE2018" s="29"/>
      <c r="CF2018" s="29"/>
      <c r="CG2018" s="29"/>
      <c r="CH2018" s="29"/>
      <c r="CI2018" s="29"/>
      <c r="CJ2018" s="29"/>
      <c r="CK2018" s="29"/>
      <c r="CL2018" s="29"/>
      <c r="CM2018" s="29"/>
      <c r="CN2018" s="29"/>
      <c r="CO2018" s="29"/>
      <c r="CP2018" s="29"/>
      <c r="CQ2018" s="29"/>
      <c r="CR2018" s="29"/>
      <c r="CS2018" s="29"/>
      <c r="CT2018" s="29"/>
      <c r="CU2018" s="29"/>
      <c r="CV2018" s="29"/>
      <c r="CW2018" s="29"/>
      <c r="CX2018" s="29"/>
      <c r="CY2018" s="29"/>
      <c r="CZ2018" s="29"/>
      <c r="DA2018" s="29"/>
      <c r="DB2018" s="29"/>
      <c r="DC2018" s="29"/>
      <c r="DD2018" s="29"/>
      <c r="DE2018" s="29"/>
      <c r="DF2018" s="29"/>
      <c r="DG2018" s="29"/>
      <c r="DH2018" s="29"/>
      <c r="DI2018" s="29"/>
      <c r="DJ2018" s="29"/>
      <c r="DK2018" s="29"/>
      <c r="DL2018" s="29"/>
      <c r="DM2018" s="29"/>
      <c r="DN2018" s="29"/>
      <c r="DO2018" s="29"/>
      <c r="DP2018" s="29"/>
      <c r="DQ2018" s="29"/>
      <c r="DR2018" s="29"/>
      <c r="DS2018" s="29"/>
      <c r="DT2018" s="29"/>
      <c r="DU2018" s="29"/>
      <c r="DV2018" s="29"/>
      <c r="DW2018" s="29"/>
      <c r="DX2018" s="29"/>
      <c r="DY2018" s="29"/>
      <c r="DZ2018" s="29"/>
      <c r="EA2018" s="29"/>
      <c r="EB2018" s="29"/>
      <c r="EC2018" s="29"/>
      <c r="ED2018" s="29"/>
      <c r="EE2018" s="29"/>
      <c r="EF2018" s="29"/>
      <c r="EG2018" s="29"/>
      <c r="EH2018" s="29"/>
      <c r="EI2018" s="29"/>
      <c r="EJ2018" s="29"/>
      <c r="EK2018" s="29"/>
      <c r="EL2018" s="29"/>
      <c r="EM2018" s="29"/>
      <c r="EN2018" s="29"/>
      <c r="EO2018" s="29"/>
      <c r="EP2018" s="29"/>
      <c r="EQ2018" s="29"/>
      <c r="ER2018" s="29"/>
      <c r="ES2018" s="29"/>
      <c r="ET2018" s="29"/>
      <c r="EU2018" s="29"/>
      <c r="EV2018" s="29"/>
      <c r="EW2018" s="29"/>
      <c r="EX2018" s="29"/>
      <c r="EY2018" s="29"/>
      <c r="EZ2018" s="29"/>
      <c r="FA2018" s="29"/>
      <c r="FB2018" s="29"/>
      <c r="FC2018" s="29"/>
      <c r="FD2018" s="29"/>
      <c r="FE2018" s="29"/>
      <c r="FF2018" s="29"/>
      <c r="FG2018" s="29"/>
      <c r="FH2018" s="29"/>
      <c r="FI2018" s="29"/>
      <c r="FJ2018" s="29"/>
      <c r="FK2018" s="29"/>
      <c r="FL2018" s="29"/>
      <c r="FM2018" s="29"/>
      <c r="FN2018" s="29"/>
      <c r="FO2018" s="29"/>
      <c r="FP2018" s="29"/>
      <c r="FQ2018" s="29"/>
      <c r="FR2018" s="29"/>
      <c r="FS2018" s="29"/>
      <c r="FT2018" s="29"/>
      <c r="FU2018" s="29"/>
      <c r="FV2018" s="29"/>
      <c r="FW2018" s="29"/>
      <c r="FX2018" s="29"/>
      <c r="FY2018" s="29"/>
      <c r="FZ2018" s="29"/>
      <c r="GA2018" s="29"/>
      <c r="GB2018" s="29"/>
      <c r="GC2018" s="29"/>
      <c r="GD2018" s="29"/>
      <c r="GE2018" s="31"/>
      <c r="GF2018" s="31"/>
      <c r="GG2018" s="31"/>
      <c r="GH2018" s="31"/>
      <c r="GI2018" s="31"/>
      <c r="GJ2018" s="31"/>
      <c r="GK2018" s="31"/>
      <c r="GL2018" s="31"/>
      <c r="GM2018" s="31"/>
      <c r="GN2018" s="31"/>
    </row>
    <row r="2019" spans="1:196" s="34" customFormat="1" x14ac:dyDescent="0.2">
      <c r="A2019" s="4"/>
      <c r="B2019" s="315"/>
      <c r="C2019" s="315"/>
      <c r="D2019" s="315"/>
      <c r="E2019" s="31"/>
      <c r="F2019" s="319"/>
      <c r="G2019" s="319"/>
      <c r="I2019" s="31"/>
      <c r="J2019" s="31"/>
      <c r="K2019" s="320"/>
      <c r="L2019" s="31"/>
      <c r="M2019" s="38"/>
      <c r="N2019" s="31"/>
      <c r="O2019" s="38"/>
      <c r="P2019" s="321"/>
      <c r="Q2019" s="31"/>
      <c r="R2019" s="31"/>
      <c r="S2019" s="31"/>
      <c r="T2019" s="31"/>
      <c r="U2019" s="31"/>
      <c r="V2019" s="31"/>
      <c r="W2019" s="31"/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  <c r="AX2019" s="29"/>
      <c r="AY2019" s="29"/>
      <c r="AZ2019" s="29"/>
      <c r="BA2019" s="29"/>
      <c r="BB2019" s="29"/>
      <c r="BC2019" s="29"/>
      <c r="BD2019" s="29"/>
      <c r="BE2019" s="29"/>
      <c r="BF2019" s="29"/>
      <c r="BG2019" s="29"/>
      <c r="BH2019" s="29"/>
      <c r="BI2019" s="29"/>
      <c r="BJ2019" s="29"/>
      <c r="BK2019" s="29"/>
      <c r="BL2019" s="29"/>
      <c r="BM2019" s="29"/>
      <c r="BN2019" s="29"/>
      <c r="BO2019" s="29"/>
      <c r="BP2019" s="29"/>
      <c r="BQ2019" s="29"/>
      <c r="BR2019" s="29"/>
      <c r="BS2019" s="29"/>
      <c r="BT2019" s="29"/>
      <c r="BU2019" s="29"/>
      <c r="BV2019" s="29"/>
      <c r="BW2019" s="29"/>
      <c r="BX2019" s="29"/>
      <c r="BY2019" s="29"/>
      <c r="BZ2019" s="29"/>
      <c r="CA2019" s="29"/>
      <c r="CB2019" s="29"/>
      <c r="CC2019" s="29"/>
      <c r="CD2019" s="29"/>
      <c r="CE2019" s="29"/>
      <c r="CF2019" s="29"/>
      <c r="CG2019" s="29"/>
      <c r="CH2019" s="29"/>
      <c r="CI2019" s="29"/>
      <c r="CJ2019" s="29"/>
      <c r="CK2019" s="29"/>
      <c r="CL2019" s="29"/>
      <c r="CM2019" s="29"/>
      <c r="CN2019" s="29"/>
      <c r="CO2019" s="29"/>
      <c r="CP2019" s="29"/>
      <c r="CQ2019" s="29"/>
      <c r="CR2019" s="29"/>
      <c r="CS2019" s="29"/>
      <c r="CT2019" s="29"/>
      <c r="CU2019" s="29"/>
      <c r="CV2019" s="29"/>
      <c r="CW2019" s="29"/>
      <c r="CX2019" s="29"/>
      <c r="CY2019" s="29"/>
      <c r="CZ2019" s="29"/>
      <c r="DA2019" s="29"/>
      <c r="DB2019" s="29"/>
      <c r="DC2019" s="29"/>
      <c r="DD2019" s="29"/>
      <c r="DE2019" s="29"/>
      <c r="DF2019" s="29"/>
      <c r="DG2019" s="29"/>
      <c r="DH2019" s="29"/>
      <c r="DI2019" s="29"/>
      <c r="DJ2019" s="29"/>
      <c r="DK2019" s="29"/>
      <c r="DL2019" s="29"/>
      <c r="DM2019" s="29"/>
      <c r="DN2019" s="29"/>
      <c r="DO2019" s="29"/>
      <c r="DP2019" s="29"/>
      <c r="DQ2019" s="29"/>
      <c r="DR2019" s="29"/>
      <c r="DS2019" s="29"/>
      <c r="DT2019" s="29"/>
      <c r="DU2019" s="29"/>
      <c r="DV2019" s="29"/>
      <c r="DW2019" s="29"/>
      <c r="DX2019" s="29"/>
      <c r="DY2019" s="29"/>
      <c r="DZ2019" s="29"/>
      <c r="EA2019" s="29"/>
      <c r="EB2019" s="29"/>
      <c r="EC2019" s="29"/>
      <c r="ED2019" s="29"/>
      <c r="EE2019" s="29"/>
      <c r="EF2019" s="29"/>
      <c r="EG2019" s="29"/>
      <c r="EH2019" s="29"/>
      <c r="EI2019" s="29"/>
      <c r="EJ2019" s="29"/>
      <c r="EK2019" s="29"/>
      <c r="EL2019" s="29"/>
      <c r="EM2019" s="29"/>
      <c r="EN2019" s="29"/>
      <c r="EO2019" s="29"/>
      <c r="EP2019" s="29"/>
      <c r="EQ2019" s="29"/>
      <c r="ER2019" s="29"/>
      <c r="ES2019" s="29"/>
      <c r="ET2019" s="29"/>
      <c r="EU2019" s="29"/>
      <c r="EV2019" s="29"/>
      <c r="EW2019" s="29"/>
      <c r="EX2019" s="29"/>
      <c r="EY2019" s="29"/>
      <c r="EZ2019" s="29"/>
      <c r="FA2019" s="29"/>
      <c r="FB2019" s="29"/>
      <c r="FC2019" s="29"/>
      <c r="FD2019" s="29"/>
      <c r="FE2019" s="29"/>
      <c r="FF2019" s="29"/>
      <c r="FG2019" s="29"/>
      <c r="FH2019" s="29"/>
      <c r="FI2019" s="29"/>
      <c r="FJ2019" s="29"/>
      <c r="FK2019" s="29"/>
      <c r="FL2019" s="29"/>
      <c r="FM2019" s="29"/>
      <c r="FN2019" s="29"/>
      <c r="FO2019" s="29"/>
      <c r="FP2019" s="29"/>
      <c r="FQ2019" s="29"/>
      <c r="FR2019" s="29"/>
      <c r="FS2019" s="29"/>
      <c r="FT2019" s="29"/>
      <c r="FU2019" s="29"/>
      <c r="FV2019" s="29"/>
      <c r="FW2019" s="29"/>
      <c r="FX2019" s="29"/>
      <c r="FY2019" s="29"/>
      <c r="FZ2019" s="29"/>
      <c r="GA2019" s="29"/>
      <c r="GB2019" s="29"/>
      <c r="GC2019" s="29"/>
      <c r="GD2019" s="29"/>
      <c r="GE2019" s="31"/>
      <c r="GF2019" s="31"/>
      <c r="GG2019" s="31"/>
      <c r="GH2019" s="31"/>
      <c r="GI2019" s="31"/>
      <c r="GJ2019" s="31"/>
      <c r="GK2019" s="31"/>
      <c r="GL2019" s="31"/>
      <c r="GM2019" s="31"/>
      <c r="GN2019" s="31"/>
    </row>
    <row r="2020" spans="1:196" s="34" customFormat="1" x14ac:dyDescent="0.2">
      <c r="A2020" s="4"/>
      <c r="B2020" s="315"/>
      <c r="C2020" s="315"/>
      <c r="D2020" s="315"/>
      <c r="E2020" s="31"/>
      <c r="F2020" s="319"/>
      <c r="G2020" s="319"/>
      <c r="I2020" s="31"/>
      <c r="J2020" s="31"/>
      <c r="K2020" s="320"/>
      <c r="L2020" s="31"/>
      <c r="M2020" s="38"/>
      <c r="N2020" s="31"/>
      <c r="O2020" s="38"/>
      <c r="P2020" s="321"/>
      <c r="Q2020" s="31"/>
      <c r="R2020" s="31"/>
      <c r="S2020" s="31"/>
      <c r="T2020" s="31"/>
      <c r="U2020" s="31"/>
      <c r="V2020" s="31"/>
      <c r="W2020" s="31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9"/>
      <c r="BC2020" s="29"/>
      <c r="BD2020" s="29"/>
      <c r="BE2020" s="29"/>
      <c r="BF2020" s="29"/>
      <c r="BG2020" s="29"/>
      <c r="BH2020" s="29"/>
      <c r="BI2020" s="29"/>
      <c r="BJ2020" s="29"/>
      <c r="BK2020" s="29"/>
      <c r="BL2020" s="29"/>
      <c r="BM2020" s="29"/>
      <c r="BN2020" s="29"/>
      <c r="BO2020" s="29"/>
      <c r="BP2020" s="29"/>
      <c r="BQ2020" s="29"/>
      <c r="BR2020" s="29"/>
      <c r="BS2020" s="29"/>
      <c r="BT2020" s="29"/>
      <c r="BU2020" s="29"/>
      <c r="BV2020" s="29"/>
      <c r="BW2020" s="29"/>
      <c r="BX2020" s="29"/>
      <c r="BY2020" s="29"/>
      <c r="BZ2020" s="29"/>
      <c r="CA2020" s="29"/>
      <c r="CB2020" s="29"/>
      <c r="CC2020" s="29"/>
      <c r="CD2020" s="29"/>
      <c r="CE2020" s="29"/>
      <c r="CF2020" s="29"/>
      <c r="CG2020" s="29"/>
      <c r="CH2020" s="29"/>
      <c r="CI2020" s="29"/>
      <c r="CJ2020" s="29"/>
      <c r="CK2020" s="29"/>
      <c r="CL2020" s="29"/>
      <c r="CM2020" s="29"/>
      <c r="CN2020" s="29"/>
      <c r="CO2020" s="29"/>
      <c r="CP2020" s="29"/>
      <c r="CQ2020" s="29"/>
      <c r="CR2020" s="29"/>
      <c r="CS2020" s="29"/>
      <c r="CT2020" s="29"/>
      <c r="CU2020" s="29"/>
      <c r="CV2020" s="29"/>
      <c r="CW2020" s="29"/>
      <c r="CX2020" s="29"/>
      <c r="CY2020" s="29"/>
      <c r="CZ2020" s="29"/>
      <c r="DA2020" s="29"/>
      <c r="DB2020" s="29"/>
      <c r="DC2020" s="29"/>
      <c r="DD2020" s="29"/>
      <c r="DE2020" s="29"/>
      <c r="DF2020" s="29"/>
      <c r="DG2020" s="29"/>
      <c r="DH2020" s="29"/>
      <c r="DI2020" s="29"/>
      <c r="DJ2020" s="29"/>
      <c r="DK2020" s="29"/>
      <c r="DL2020" s="29"/>
      <c r="DM2020" s="29"/>
      <c r="DN2020" s="29"/>
      <c r="DO2020" s="29"/>
      <c r="DP2020" s="29"/>
      <c r="DQ2020" s="29"/>
      <c r="DR2020" s="29"/>
      <c r="DS2020" s="29"/>
      <c r="DT2020" s="29"/>
      <c r="DU2020" s="29"/>
      <c r="DV2020" s="29"/>
      <c r="DW2020" s="29"/>
      <c r="DX2020" s="29"/>
      <c r="DY2020" s="29"/>
      <c r="DZ2020" s="29"/>
      <c r="EA2020" s="29"/>
      <c r="EB2020" s="29"/>
      <c r="EC2020" s="29"/>
      <c r="ED2020" s="29"/>
      <c r="EE2020" s="29"/>
      <c r="EF2020" s="29"/>
      <c r="EG2020" s="29"/>
      <c r="EH2020" s="29"/>
      <c r="EI2020" s="29"/>
      <c r="EJ2020" s="29"/>
      <c r="EK2020" s="29"/>
      <c r="EL2020" s="29"/>
      <c r="EM2020" s="29"/>
      <c r="EN2020" s="29"/>
      <c r="EO2020" s="29"/>
      <c r="EP2020" s="29"/>
      <c r="EQ2020" s="29"/>
      <c r="ER2020" s="29"/>
      <c r="ES2020" s="29"/>
      <c r="ET2020" s="29"/>
      <c r="EU2020" s="29"/>
      <c r="EV2020" s="29"/>
      <c r="EW2020" s="29"/>
      <c r="EX2020" s="29"/>
      <c r="EY2020" s="29"/>
      <c r="EZ2020" s="29"/>
      <c r="FA2020" s="29"/>
      <c r="FB2020" s="29"/>
      <c r="FC2020" s="29"/>
      <c r="FD2020" s="29"/>
      <c r="FE2020" s="29"/>
      <c r="FF2020" s="29"/>
      <c r="FG2020" s="29"/>
      <c r="FH2020" s="29"/>
      <c r="FI2020" s="29"/>
      <c r="FJ2020" s="29"/>
      <c r="FK2020" s="29"/>
      <c r="FL2020" s="29"/>
      <c r="FM2020" s="29"/>
      <c r="FN2020" s="29"/>
      <c r="FO2020" s="29"/>
      <c r="FP2020" s="29"/>
      <c r="FQ2020" s="29"/>
      <c r="FR2020" s="29"/>
      <c r="FS2020" s="29"/>
      <c r="FT2020" s="29"/>
      <c r="FU2020" s="29"/>
      <c r="FV2020" s="29"/>
      <c r="FW2020" s="29"/>
      <c r="FX2020" s="29"/>
      <c r="FY2020" s="29"/>
      <c r="FZ2020" s="29"/>
      <c r="GA2020" s="29"/>
      <c r="GB2020" s="29"/>
      <c r="GC2020" s="29"/>
      <c r="GD2020" s="29"/>
      <c r="GE2020" s="31"/>
      <c r="GF2020" s="31"/>
      <c r="GG2020" s="31"/>
      <c r="GH2020" s="31"/>
      <c r="GI2020" s="31"/>
      <c r="GJ2020" s="31"/>
      <c r="GK2020" s="31"/>
      <c r="GL2020" s="31"/>
      <c r="GM2020" s="31"/>
      <c r="GN2020" s="31"/>
    </row>
    <row r="2021" spans="1:196" s="34" customFormat="1" x14ac:dyDescent="0.2">
      <c r="A2021" s="4"/>
      <c r="B2021" s="315"/>
      <c r="C2021" s="315"/>
      <c r="D2021" s="315"/>
      <c r="E2021" s="31"/>
      <c r="F2021" s="319"/>
      <c r="G2021" s="319"/>
      <c r="I2021" s="31"/>
      <c r="J2021" s="31"/>
      <c r="K2021" s="320"/>
      <c r="L2021" s="31"/>
      <c r="M2021" s="38"/>
      <c r="N2021" s="31"/>
      <c r="O2021" s="38"/>
      <c r="P2021" s="321"/>
      <c r="Q2021" s="31"/>
      <c r="R2021" s="31"/>
      <c r="S2021" s="31"/>
      <c r="T2021" s="31"/>
      <c r="U2021" s="31"/>
      <c r="V2021" s="31"/>
      <c r="W2021" s="31"/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  <c r="EB2021" s="29"/>
      <c r="EC2021" s="29"/>
      <c r="ED2021" s="29"/>
      <c r="EE2021" s="29"/>
      <c r="EF2021" s="29"/>
      <c r="EG2021" s="29"/>
      <c r="EH2021" s="29"/>
      <c r="EI2021" s="29"/>
      <c r="EJ2021" s="29"/>
      <c r="EK2021" s="29"/>
      <c r="EL2021" s="29"/>
      <c r="EM2021" s="29"/>
      <c r="EN2021" s="29"/>
      <c r="EO2021" s="29"/>
      <c r="EP2021" s="29"/>
      <c r="EQ2021" s="29"/>
      <c r="ER2021" s="29"/>
      <c r="ES2021" s="29"/>
      <c r="ET2021" s="29"/>
      <c r="EU2021" s="29"/>
      <c r="EV2021" s="29"/>
      <c r="EW2021" s="29"/>
      <c r="EX2021" s="29"/>
      <c r="EY2021" s="29"/>
      <c r="EZ2021" s="29"/>
      <c r="FA2021" s="29"/>
      <c r="FB2021" s="29"/>
      <c r="FC2021" s="29"/>
      <c r="FD2021" s="29"/>
      <c r="FE2021" s="29"/>
      <c r="FF2021" s="29"/>
      <c r="FG2021" s="29"/>
      <c r="FH2021" s="29"/>
      <c r="FI2021" s="29"/>
      <c r="FJ2021" s="29"/>
      <c r="FK2021" s="29"/>
      <c r="FL2021" s="29"/>
      <c r="FM2021" s="29"/>
      <c r="FN2021" s="29"/>
      <c r="FO2021" s="29"/>
      <c r="FP2021" s="29"/>
      <c r="FQ2021" s="29"/>
      <c r="FR2021" s="29"/>
      <c r="FS2021" s="29"/>
      <c r="FT2021" s="29"/>
      <c r="FU2021" s="29"/>
      <c r="FV2021" s="29"/>
      <c r="FW2021" s="29"/>
      <c r="FX2021" s="29"/>
      <c r="FY2021" s="29"/>
      <c r="FZ2021" s="29"/>
      <c r="GA2021" s="29"/>
      <c r="GB2021" s="29"/>
      <c r="GC2021" s="29"/>
      <c r="GD2021" s="29"/>
      <c r="GE2021" s="31"/>
      <c r="GF2021" s="31"/>
      <c r="GG2021" s="31"/>
      <c r="GH2021" s="31"/>
      <c r="GI2021" s="31"/>
      <c r="GJ2021" s="31"/>
      <c r="GK2021" s="31"/>
      <c r="GL2021" s="31"/>
      <c r="GM2021" s="31"/>
      <c r="GN2021" s="31"/>
    </row>
    <row r="2022" spans="1:196" s="34" customFormat="1" x14ac:dyDescent="0.2">
      <c r="A2022" s="4"/>
      <c r="B2022" s="315"/>
      <c r="C2022" s="315"/>
      <c r="D2022" s="315"/>
      <c r="E2022" s="31"/>
      <c r="F2022" s="319"/>
      <c r="G2022" s="319"/>
      <c r="I2022" s="31"/>
      <c r="J2022" s="31"/>
      <c r="K2022" s="320"/>
      <c r="L2022" s="31"/>
      <c r="M2022" s="38"/>
      <c r="N2022" s="31"/>
      <c r="O2022" s="38"/>
      <c r="P2022" s="321"/>
      <c r="Q2022" s="31"/>
      <c r="R2022" s="31"/>
      <c r="S2022" s="31"/>
      <c r="T2022" s="31"/>
      <c r="U2022" s="31"/>
      <c r="V2022" s="31"/>
      <c r="W2022" s="31"/>
      <c r="X2022" s="29"/>
      <c r="Y2022" s="29"/>
      <c r="Z2022" s="29"/>
      <c r="AA2022" s="29"/>
      <c r="AB2022" s="29"/>
      <c r="AC2022" s="29"/>
      <c r="AD2022" s="29"/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  <c r="EB2022" s="29"/>
      <c r="EC2022" s="29"/>
      <c r="ED2022" s="29"/>
      <c r="EE2022" s="29"/>
      <c r="EF2022" s="29"/>
      <c r="EG2022" s="29"/>
      <c r="EH2022" s="29"/>
      <c r="EI2022" s="29"/>
      <c r="EJ2022" s="29"/>
      <c r="EK2022" s="29"/>
      <c r="EL2022" s="29"/>
      <c r="EM2022" s="29"/>
      <c r="EN2022" s="29"/>
      <c r="EO2022" s="29"/>
      <c r="EP2022" s="29"/>
      <c r="EQ2022" s="29"/>
      <c r="ER2022" s="29"/>
      <c r="ES2022" s="29"/>
      <c r="ET2022" s="29"/>
      <c r="EU2022" s="29"/>
      <c r="EV2022" s="29"/>
      <c r="EW2022" s="29"/>
      <c r="EX2022" s="29"/>
      <c r="EY2022" s="29"/>
      <c r="EZ2022" s="29"/>
      <c r="FA2022" s="29"/>
      <c r="FB2022" s="29"/>
      <c r="FC2022" s="29"/>
      <c r="FD2022" s="29"/>
      <c r="FE2022" s="29"/>
      <c r="FF2022" s="29"/>
      <c r="FG2022" s="29"/>
      <c r="FH2022" s="29"/>
      <c r="FI2022" s="29"/>
      <c r="FJ2022" s="29"/>
      <c r="FK2022" s="29"/>
      <c r="FL2022" s="29"/>
      <c r="FM2022" s="29"/>
      <c r="FN2022" s="29"/>
      <c r="FO2022" s="29"/>
      <c r="FP2022" s="29"/>
      <c r="FQ2022" s="29"/>
      <c r="FR2022" s="29"/>
      <c r="FS2022" s="29"/>
      <c r="FT2022" s="29"/>
      <c r="FU2022" s="29"/>
      <c r="FV2022" s="29"/>
      <c r="FW2022" s="29"/>
      <c r="FX2022" s="29"/>
      <c r="FY2022" s="29"/>
      <c r="FZ2022" s="29"/>
      <c r="GA2022" s="29"/>
      <c r="GB2022" s="29"/>
      <c r="GC2022" s="29"/>
      <c r="GD2022" s="29"/>
      <c r="GE2022" s="31"/>
      <c r="GF2022" s="31"/>
      <c r="GG2022" s="31"/>
      <c r="GH2022" s="31"/>
      <c r="GI2022" s="31"/>
      <c r="GJ2022" s="31"/>
      <c r="GK2022" s="31"/>
      <c r="GL2022" s="31"/>
      <c r="GM2022" s="31"/>
      <c r="GN2022" s="31"/>
    </row>
    <row r="2023" spans="1:196" s="34" customFormat="1" x14ac:dyDescent="0.2">
      <c r="A2023" s="4"/>
      <c r="B2023" s="315"/>
      <c r="C2023" s="315"/>
      <c r="D2023" s="315"/>
      <c r="E2023" s="31"/>
      <c r="F2023" s="319"/>
      <c r="G2023" s="319"/>
      <c r="I2023" s="31"/>
      <c r="J2023" s="31"/>
      <c r="K2023" s="320"/>
      <c r="L2023" s="31"/>
      <c r="M2023" s="38"/>
      <c r="N2023" s="31"/>
      <c r="O2023" s="38"/>
      <c r="P2023" s="321"/>
      <c r="Q2023" s="31"/>
      <c r="R2023" s="31"/>
      <c r="S2023" s="31"/>
      <c r="T2023" s="31"/>
      <c r="U2023" s="31"/>
      <c r="V2023" s="31"/>
      <c r="W2023" s="31"/>
      <c r="X2023" s="29"/>
      <c r="Y2023" s="29"/>
      <c r="Z2023" s="29"/>
      <c r="AA2023" s="29"/>
      <c r="AB2023" s="29"/>
      <c r="AC2023" s="29"/>
      <c r="AD2023" s="29"/>
      <c r="AE2023" s="29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9"/>
      <c r="AY2023" s="29"/>
      <c r="AZ2023" s="29"/>
      <c r="BA2023" s="29"/>
      <c r="BB2023" s="29"/>
      <c r="BC2023" s="29"/>
      <c r="BD2023" s="29"/>
      <c r="BE2023" s="29"/>
      <c r="BF2023" s="29"/>
      <c r="BG2023" s="29"/>
      <c r="BH2023" s="29"/>
      <c r="BI2023" s="29"/>
      <c r="BJ2023" s="29"/>
      <c r="BK2023" s="29"/>
      <c r="BL2023" s="29"/>
      <c r="BM2023" s="29"/>
      <c r="BN2023" s="29"/>
      <c r="BO2023" s="29"/>
      <c r="BP2023" s="29"/>
      <c r="BQ2023" s="29"/>
      <c r="BR2023" s="29"/>
      <c r="BS2023" s="29"/>
      <c r="BT2023" s="29"/>
      <c r="BU2023" s="29"/>
      <c r="BV2023" s="29"/>
      <c r="BW2023" s="29"/>
      <c r="BX2023" s="29"/>
      <c r="BY2023" s="29"/>
      <c r="BZ2023" s="29"/>
      <c r="CA2023" s="29"/>
      <c r="CB2023" s="29"/>
      <c r="CC2023" s="29"/>
      <c r="CD2023" s="29"/>
      <c r="CE2023" s="29"/>
      <c r="CF2023" s="29"/>
      <c r="CG2023" s="29"/>
      <c r="CH2023" s="29"/>
      <c r="CI2023" s="29"/>
      <c r="CJ2023" s="29"/>
      <c r="CK2023" s="29"/>
      <c r="CL2023" s="29"/>
      <c r="CM2023" s="29"/>
      <c r="CN2023" s="29"/>
      <c r="CO2023" s="29"/>
      <c r="CP2023" s="29"/>
      <c r="CQ2023" s="29"/>
      <c r="CR2023" s="29"/>
      <c r="CS2023" s="29"/>
      <c r="CT2023" s="29"/>
      <c r="CU2023" s="29"/>
      <c r="CV2023" s="29"/>
      <c r="CW2023" s="29"/>
      <c r="CX2023" s="29"/>
      <c r="CY2023" s="29"/>
      <c r="CZ2023" s="29"/>
      <c r="DA2023" s="29"/>
      <c r="DB2023" s="29"/>
      <c r="DC2023" s="29"/>
      <c r="DD2023" s="29"/>
      <c r="DE2023" s="29"/>
      <c r="DF2023" s="29"/>
      <c r="DG2023" s="29"/>
      <c r="DH2023" s="29"/>
      <c r="DI2023" s="29"/>
      <c r="DJ2023" s="29"/>
      <c r="DK2023" s="29"/>
      <c r="DL2023" s="29"/>
      <c r="DM2023" s="29"/>
      <c r="DN2023" s="29"/>
      <c r="DO2023" s="29"/>
      <c r="DP2023" s="29"/>
      <c r="DQ2023" s="29"/>
      <c r="DR2023" s="29"/>
      <c r="DS2023" s="29"/>
      <c r="DT2023" s="29"/>
      <c r="DU2023" s="29"/>
      <c r="DV2023" s="29"/>
      <c r="DW2023" s="29"/>
      <c r="DX2023" s="29"/>
      <c r="DY2023" s="29"/>
      <c r="DZ2023" s="29"/>
      <c r="EA2023" s="29"/>
      <c r="EB2023" s="29"/>
      <c r="EC2023" s="29"/>
      <c r="ED2023" s="29"/>
      <c r="EE2023" s="29"/>
      <c r="EF2023" s="29"/>
      <c r="EG2023" s="29"/>
      <c r="EH2023" s="29"/>
      <c r="EI2023" s="29"/>
      <c r="EJ2023" s="29"/>
      <c r="EK2023" s="29"/>
      <c r="EL2023" s="29"/>
      <c r="EM2023" s="29"/>
      <c r="EN2023" s="29"/>
      <c r="EO2023" s="29"/>
      <c r="EP2023" s="29"/>
      <c r="EQ2023" s="29"/>
      <c r="ER2023" s="29"/>
      <c r="ES2023" s="29"/>
      <c r="ET2023" s="29"/>
      <c r="EU2023" s="29"/>
      <c r="EV2023" s="29"/>
      <c r="EW2023" s="29"/>
      <c r="EX2023" s="29"/>
      <c r="EY2023" s="29"/>
      <c r="EZ2023" s="29"/>
      <c r="FA2023" s="29"/>
      <c r="FB2023" s="29"/>
      <c r="FC2023" s="29"/>
      <c r="FD2023" s="29"/>
      <c r="FE2023" s="29"/>
      <c r="FF2023" s="29"/>
      <c r="FG2023" s="29"/>
      <c r="FH2023" s="29"/>
      <c r="FI2023" s="29"/>
      <c r="FJ2023" s="29"/>
      <c r="FK2023" s="29"/>
      <c r="FL2023" s="29"/>
      <c r="FM2023" s="29"/>
      <c r="FN2023" s="29"/>
      <c r="FO2023" s="29"/>
      <c r="FP2023" s="29"/>
      <c r="FQ2023" s="29"/>
      <c r="FR2023" s="29"/>
      <c r="FS2023" s="29"/>
      <c r="FT2023" s="29"/>
      <c r="FU2023" s="29"/>
      <c r="FV2023" s="29"/>
      <c r="FW2023" s="29"/>
      <c r="FX2023" s="29"/>
      <c r="FY2023" s="29"/>
      <c r="FZ2023" s="29"/>
      <c r="GA2023" s="29"/>
      <c r="GB2023" s="29"/>
      <c r="GC2023" s="29"/>
      <c r="GD2023" s="29"/>
      <c r="GE2023" s="31"/>
      <c r="GF2023" s="31"/>
      <c r="GG2023" s="31"/>
      <c r="GH2023" s="31"/>
      <c r="GI2023" s="31"/>
      <c r="GJ2023" s="31"/>
      <c r="GK2023" s="31"/>
      <c r="GL2023" s="31"/>
      <c r="GM2023" s="31"/>
      <c r="GN2023" s="31"/>
    </row>
    <row r="2024" spans="1:196" s="34" customFormat="1" x14ac:dyDescent="0.2">
      <c r="A2024" s="4"/>
      <c r="B2024" s="315"/>
      <c r="C2024" s="315"/>
      <c r="D2024" s="315"/>
      <c r="E2024" s="31"/>
      <c r="F2024" s="319"/>
      <c r="G2024" s="319"/>
      <c r="I2024" s="31"/>
      <c r="J2024" s="31"/>
      <c r="K2024" s="320"/>
      <c r="L2024" s="31"/>
      <c r="M2024" s="38"/>
      <c r="N2024" s="31"/>
      <c r="O2024" s="38"/>
      <c r="P2024" s="321"/>
      <c r="Q2024" s="31"/>
      <c r="R2024" s="31"/>
      <c r="S2024" s="31"/>
      <c r="T2024" s="31"/>
      <c r="U2024" s="31"/>
      <c r="V2024" s="31"/>
      <c r="W2024" s="31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  <c r="BE2024" s="29"/>
      <c r="BF2024" s="29"/>
      <c r="BG2024" s="29"/>
      <c r="BH2024" s="29"/>
      <c r="BI2024" s="29"/>
      <c r="BJ2024" s="29"/>
      <c r="BK2024" s="29"/>
      <c r="BL2024" s="29"/>
      <c r="BM2024" s="29"/>
      <c r="BN2024" s="29"/>
      <c r="BO2024" s="29"/>
      <c r="BP2024" s="29"/>
      <c r="BQ2024" s="29"/>
      <c r="BR2024" s="29"/>
      <c r="BS2024" s="29"/>
      <c r="BT2024" s="29"/>
      <c r="BU2024" s="29"/>
      <c r="BV2024" s="29"/>
      <c r="BW2024" s="29"/>
      <c r="BX2024" s="29"/>
      <c r="BY2024" s="29"/>
      <c r="BZ2024" s="29"/>
      <c r="CA2024" s="29"/>
      <c r="CB2024" s="29"/>
      <c r="CC2024" s="29"/>
      <c r="CD2024" s="29"/>
      <c r="CE2024" s="29"/>
      <c r="CF2024" s="29"/>
      <c r="CG2024" s="29"/>
      <c r="CH2024" s="29"/>
      <c r="CI2024" s="29"/>
      <c r="CJ2024" s="29"/>
      <c r="CK2024" s="29"/>
      <c r="CL2024" s="29"/>
      <c r="CM2024" s="29"/>
      <c r="CN2024" s="29"/>
      <c r="CO2024" s="29"/>
      <c r="CP2024" s="29"/>
      <c r="CQ2024" s="29"/>
      <c r="CR2024" s="29"/>
      <c r="CS2024" s="29"/>
      <c r="CT2024" s="29"/>
      <c r="CU2024" s="29"/>
      <c r="CV2024" s="29"/>
      <c r="CW2024" s="29"/>
      <c r="CX2024" s="29"/>
      <c r="CY2024" s="29"/>
      <c r="CZ2024" s="29"/>
      <c r="DA2024" s="29"/>
      <c r="DB2024" s="29"/>
      <c r="DC2024" s="29"/>
      <c r="DD2024" s="29"/>
      <c r="DE2024" s="29"/>
      <c r="DF2024" s="29"/>
      <c r="DG2024" s="29"/>
      <c r="DH2024" s="29"/>
      <c r="DI2024" s="29"/>
      <c r="DJ2024" s="29"/>
      <c r="DK2024" s="29"/>
      <c r="DL2024" s="29"/>
      <c r="DM2024" s="29"/>
      <c r="DN2024" s="29"/>
      <c r="DO2024" s="29"/>
      <c r="DP2024" s="29"/>
      <c r="DQ2024" s="29"/>
      <c r="DR2024" s="29"/>
      <c r="DS2024" s="29"/>
      <c r="DT2024" s="29"/>
      <c r="DU2024" s="29"/>
      <c r="DV2024" s="29"/>
      <c r="DW2024" s="29"/>
      <c r="DX2024" s="29"/>
      <c r="DY2024" s="29"/>
      <c r="DZ2024" s="29"/>
      <c r="EA2024" s="29"/>
      <c r="EB2024" s="29"/>
      <c r="EC2024" s="29"/>
      <c r="ED2024" s="29"/>
      <c r="EE2024" s="29"/>
      <c r="EF2024" s="29"/>
      <c r="EG2024" s="29"/>
      <c r="EH2024" s="29"/>
      <c r="EI2024" s="29"/>
      <c r="EJ2024" s="29"/>
      <c r="EK2024" s="29"/>
      <c r="EL2024" s="29"/>
      <c r="EM2024" s="29"/>
      <c r="EN2024" s="29"/>
      <c r="EO2024" s="29"/>
      <c r="EP2024" s="29"/>
      <c r="EQ2024" s="29"/>
      <c r="ER2024" s="29"/>
      <c r="ES2024" s="29"/>
      <c r="ET2024" s="29"/>
      <c r="EU2024" s="29"/>
      <c r="EV2024" s="29"/>
      <c r="EW2024" s="29"/>
      <c r="EX2024" s="29"/>
      <c r="EY2024" s="29"/>
      <c r="EZ2024" s="29"/>
      <c r="FA2024" s="29"/>
      <c r="FB2024" s="29"/>
      <c r="FC2024" s="29"/>
      <c r="FD2024" s="29"/>
      <c r="FE2024" s="29"/>
      <c r="FF2024" s="29"/>
      <c r="FG2024" s="29"/>
      <c r="FH2024" s="29"/>
      <c r="FI2024" s="29"/>
      <c r="FJ2024" s="29"/>
      <c r="FK2024" s="29"/>
      <c r="FL2024" s="29"/>
      <c r="FM2024" s="29"/>
      <c r="FN2024" s="29"/>
      <c r="FO2024" s="29"/>
      <c r="FP2024" s="29"/>
      <c r="FQ2024" s="29"/>
      <c r="FR2024" s="29"/>
      <c r="FS2024" s="29"/>
      <c r="FT2024" s="29"/>
      <c r="FU2024" s="29"/>
      <c r="FV2024" s="29"/>
      <c r="FW2024" s="29"/>
      <c r="FX2024" s="29"/>
      <c r="FY2024" s="29"/>
      <c r="FZ2024" s="29"/>
      <c r="GA2024" s="29"/>
      <c r="GB2024" s="29"/>
      <c r="GC2024" s="29"/>
      <c r="GD2024" s="29"/>
      <c r="GE2024" s="31"/>
      <c r="GF2024" s="31"/>
      <c r="GG2024" s="31"/>
      <c r="GH2024" s="31"/>
      <c r="GI2024" s="31"/>
      <c r="GJ2024" s="31"/>
      <c r="GK2024" s="31"/>
      <c r="GL2024" s="31"/>
      <c r="GM2024" s="31"/>
      <c r="GN2024" s="31"/>
    </row>
    <row r="2025" spans="1:196" s="34" customFormat="1" x14ac:dyDescent="0.2">
      <c r="A2025" s="4"/>
      <c r="B2025" s="315"/>
      <c r="C2025" s="315"/>
      <c r="D2025" s="315"/>
      <c r="E2025" s="31"/>
      <c r="F2025" s="319"/>
      <c r="G2025" s="319"/>
      <c r="I2025" s="31"/>
      <c r="J2025" s="31"/>
      <c r="K2025" s="320"/>
      <c r="L2025" s="31"/>
      <c r="M2025" s="38"/>
      <c r="N2025" s="31"/>
      <c r="O2025" s="38"/>
      <c r="P2025" s="321"/>
      <c r="Q2025" s="31"/>
      <c r="R2025" s="31"/>
      <c r="S2025" s="31"/>
      <c r="T2025" s="31"/>
      <c r="U2025" s="31"/>
      <c r="V2025" s="31"/>
      <c r="W2025" s="31"/>
      <c r="X2025" s="29"/>
      <c r="Y2025" s="29"/>
      <c r="Z2025" s="29"/>
      <c r="AA2025" s="29"/>
      <c r="AB2025" s="29"/>
      <c r="AC2025" s="29"/>
      <c r="AD2025" s="29"/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  <c r="BE2025" s="29"/>
      <c r="BF2025" s="29"/>
      <c r="BG2025" s="29"/>
      <c r="BH2025" s="29"/>
      <c r="BI2025" s="29"/>
      <c r="BJ2025" s="29"/>
      <c r="BK2025" s="29"/>
      <c r="BL2025" s="29"/>
      <c r="BM2025" s="29"/>
      <c r="BN2025" s="29"/>
      <c r="BO2025" s="29"/>
      <c r="BP2025" s="29"/>
      <c r="BQ2025" s="29"/>
      <c r="BR2025" s="29"/>
      <c r="BS2025" s="29"/>
      <c r="BT2025" s="29"/>
      <c r="BU2025" s="29"/>
      <c r="BV2025" s="29"/>
      <c r="BW2025" s="29"/>
      <c r="BX2025" s="29"/>
      <c r="BY2025" s="29"/>
      <c r="BZ2025" s="29"/>
      <c r="CA2025" s="29"/>
      <c r="CB2025" s="29"/>
      <c r="CC2025" s="29"/>
      <c r="CD2025" s="29"/>
      <c r="CE2025" s="29"/>
      <c r="CF2025" s="29"/>
      <c r="CG2025" s="29"/>
      <c r="CH2025" s="29"/>
      <c r="CI2025" s="29"/>
      <c r="CJ2025" s="29"/>
      <c r="CK2025" s="29"/>
      <c r="CL2025" s="29"/>
      <c r="CM2025" s="29"/>
      <c r="CN2025" s="29"/>
      <c r="CO2025" s="29"/>
      <c r="CP2025" s="29"/>
      <c r="CQ2025" s="29"/>
      <c r="CR2025" s="29"/>
      <c r="CS2025" s="29"/>
      <c r="CT2025" s="29"/>
      <c r="CU2025" s="29"/>
      <c r="CV2025" s="29"/>
      <c r="CW2025" s="29"/>
      <c r="CX2025" s="29"/>
      <c r="CY2025" s="29"/>
      <c r="CZ2025" s="29"/>
      <c r="DA2025" s="29"/>
      <c r="DB2025" s="29"/>
      <c r="DC2025" s="29"/>
      <c r="DD2025" s="29"/>
      <c r="DE2025" s="29"/>
      <c r="DF2025" s="29"/>
      <c r="DG2025" s="29"/>
      <c r="DH2025" s="29"/>
      <c r="DI2025" s="29"/>
      <c r="DJ2025" s="29"/>
      <c r="DK2025" s="29"/>
      <c r="DL2025" s="29"/>
      <c r="DM2025" s="29"/>
      <c r="DN2025" s="29"/>
      <c r="DO2025" s="29"/>
      <c r="DP2025" s="29"/>
      <c r="DQ2025" s="29"/>
      <c r="DR2025" s="29"/>
      <c r="DS2025" s="29"/>
      <c r="DT2025" s="29"/>
      <c r="DU2025" s="29"/>
      <c r="DV2025" s="29"/>
      <c r="DW2025" s="29"/>
      <c r="DX2025" s="29"/>
      <c r="DY2025" s="29"/>
      <c r="DZ2025" s="29"/>
      <c r="EA2025" s="29"/>
      <c r="EB2025" s="29"/>
      <c r="EC2025" s="29"/>
      <c r="ED2025" s="29"/>
      <c r="EE2025" s="29"/>
      <c r="EF2025" s="29"/>
      <c r="EG2025" s="29"/>
      <c r="EH2025" s="29"/>
      <c r="EI2025" s="29"/>
      <c r="EJ2025" s="29"/>
      <c r="EK2025" s="29"/>
      <c r="EL2025" s="29"/>
      <c r="EM2025" s="29"/>
      <c r="EN2025" s="29"/>
      <c r="EO2025" s="29"/>
      <c r="EP2025" s="29"/>
      <c r="EQ2025" s="29"/>
      <c r="ER2025" s="29"/>
      <c r="ES2025" s="29"/>
      <c r="ET2025" s="29"/>
      <c r="EU2025" s="29"/>
      <c r="EV2025" s="29"/>
      <c r="EW2025" s="29"/>
      <c r="EX2025" s="29"/>
      <c r="EY2025" s="29"/>
      <c r="EZ2025" s="29"/>
      <c r="FA2025" s="29"/>
      <c r="FB2025" s="29"/>
      <c r="FC2025" s="29"/>
      <c r="FD2025" s="29"/>
      <c r="FE2025" s="29"/>
      <c r="FF2025" s="29"/>
      <c r="FG2025" s="29"/>
      <c r="FH2025" s="29"/>
      <c r="FI2025" s="29"/>
      <c r="FJ2025" s="29"/>
      <c r="FK2025" s="29"/>
      <c r="FL2025" s="29"/>
      <c r="FM2025" s="29"/>
      <c r="FN2025" s="29"/>
      <c r="FO2025" s="29"/>
      <c r="FP2025" s="29"/>
      <c r="FQ2025" s="29"/>
      <c r="FR2025" s="29"/>
      <c r="FS2025" s="29"/>
      <c r="FT2025" s="29"/>
      <c r="FU2025" s="29"/>
      <c r="FV2025" s="29"/>
      <c r="FW2025" s="29"/>
      <c r="FX2025" s="29"/>
      <c r="FY2025" s="29"/>
      <c r="FZ2025" s="29"/>
      <c r="GA2025" s="29"/>
      <c r="GB2025" s="29"/>
      <c r="GC2025" s="29"/>
      <c r="GD2025" s="29"/>
      <c r="GE2025" s="31"/>
      <c r="GF2025" s="31"/>
      <c r="GG2025" s="31"/>
      <c r="GH2025" s="31"/>
      <c r="GI2025" s="31"/>
      <c r="GJ2025" s="31"/>
      <c r="GK2025" s="31"/>
      <c r="GL2025" s="31"/>
      <c r="GM2025" s="31"/>
      <c r="GN2025" s="31"/>
    </row>
    <row r="2026" spans="1:196" s="34" customFormat="1" x14ac:dyDescent="0.2">
      <c r="A2026" s="4"/>
      <c r="B2026" s="315"/>
      <c r="C2026" s="315"/>
      <c r="D2026" s="315"/>
      <c r="E2026" s="31"/>
      <c r="F2026" s="319"/>
      <c r="G2026" s="319"/>
      <c r="I2026" s="31"/>
      <c r="J2026" s="31"/>
      <c r="K2026" s="320"/>
      <c r="L2026" s="31"/>
      <c r="M2026" s="38"/>
      <c r="N2026" s="31"/>
      <c r="O2026" s="38"/>
      <c r="P2026" s="321"/>
      <c r="Q2026" s="31"/>
      <c r="R2026" s="31"/>
      <c r="S2026" s="31"/>
      <c r="T2026" s="31"/>
      <c r="U2026" s="31"/>
      <c r="V2026" s="31"/>
      <c r="W2026" s="31"/>
      <c r="X2026" s="29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9"/>
      <c r="AX2026" s="29"/>
      <c r="AY2026" s="29"/>
      <c r="AZ2026" s="29"/>
      <c r="BA2026" s="29"/>
      <c r="BB2026" s="29"/>
      <c r="BC2026" s="29"/>
      <c r="BD2026" s="29"/>
      <c r="BE2026" s="29"/>
      <c r="BF2026" s="29"/>
      <c r="BG2026" s="29"/>
      <c r="BH2026" s="29"/>
      <c r="BI2026" s="29"/>
      <c r="BJ2026" s="29"/>
      <c r="BK2026" s="29"/>
      <c r="BL2026" s="29"/>
      <c r="BM2026" s="29"/>
      <c r="BN2026" s="29"/>
      <c r="BO2026" s="29"/>
      <c r="BP2026" s="29"/>
      <c r="BQ2026" s="29"/>
      <c r="BR2026" s="29"/>
      <c r="BS2026" s="29"/>
      <c r="BT2026" s="29"/>
      <c r="BU2026" s="29"/>
      <c r="BV2026" s="29"/>
      <c r="BW2026" s="29"/>
      <c r="BX2026" s="29"/>
      <c r="BY2026" s="29"/>
      <c r="BZ2026" s="29"/>
      <c r="CA2026" s="29"/>
      <c r="CB2026" s="29"/>
      <c r="CC2026" s="29"/>
      <c r="CD2026" s="29"/>
      <c r="CE2026" s="29"/>
      <c r="CF2026" s="29"/>
      <c r="CG2026" s="29"/>
      <c r="CH2026" s="29"/>
      <c r="CI2026" s="29"/>
      <c r="CJ2026" s="29"/>
      <c r="CK2026" s="29"/>
      <c r="CL2026" s="29"/>
      <c r="CM2026" s="29"/>
      <c r="CN2026" s="29"/>
      <c r="CO2026" s="29"/>
      <c r="CP2026" s="29"/>
      <c r="CQ2026" s="29"/>
      <c r="CR2026" s="29"/>
      <c r="CS2026" s="29"/>
      <c r="CT2026" s="29"/>
      <c r="CU2026" s="29"/>
      <c r="CV2026" s="29"/>
      <c r="CW2026" s="29"/>
      <c r="CX2026" s="29"/>
      <c r="CY2026" s="29"/>
      <c r="CZ2026" s="29"/>
      <c r="DA2026" s="29"/>
      <c r="DB2026" s="29"/>
      <c r="DC2026" s="29"/>
      <c r="DD2026" s="29"/>
      <c r="DE2026" s="29"/>
      <c r="DF2026" s="29"/>
      <c r="DG2026" s="29"/>
      <c r="DH2026" s="29"/>
      <c r="DI2026" s="29"/>
      <c r="DJ2026" s="29"/>
      <c r="DK2026" s="29"/>
      <c r="DL2026" s="29"/>
      <c r="DM2026" s="29"/>
      <c r="DN2026" s="29"/>
      <c r="DO2026" s="29"/>
      <c r="DP2026" s="29"/>
      <c r="DQ2026" s="29"/>
      <c r="DR2026" s="29"/>
      <c r="DS2026" s="29"/>
      <c r="DT2026" s="29"/>
      <c r="DU2026" s="29"/>
      <c r="DV2026" s="29"/>
      <c r="DW2026" s="29"/>
      <c r="DX2026" s="29"/>
      <c r="DY2026" s="29"/>
      <c r="DZ2026" s="29"/>
      <c r="EA2026" s="29"/>
      <c r="EB2026" s="29"/>
      <c r="EC2026" s="29"/>
      <c r="ED2026" s="29"/>
      <c r="EE2026" s="29"/>
      <c r="EF2026" s="29"/>
      <c r="EG2026" s="29"/>
      <c r="EH2026" s="29"/>
      <c r="EI2026" s="29"/>
      <c r="EJ2026" s="29"/>
      <c r="EK2026" s="29"/>
      <c r="EL2026" s="29"/>
      <c r="EM2026" s="29"/>
      <c r="EN2026" s="29"/>
      <c r="EO2026" s="29"/>
      <c r="EP2026" s="29"/>
      <c r="EQ2026" s="29"/>
      <c r="ER2026" s="29"/>
      <c r="ES2026" s="29"/>
      <c r="ET2026" s="29"/>
      <c r="EU2026" s="29"/>
      <c r="EV2026" s="29"/>
      <c r="EW2026" s="29"/>
      <c r="EX2026" s="29"/>
      <c r="EY2026" s="29"/>
      <c r="EZ2026" s="29"/>
      <c r="FA2026" s="29"/>
      <c r="FB2026" s="29"/>
      <c r="FC2026" s="29"/>
      <c r="FD2026" s="29"/>
      <c r="FE2026" s="29"/>
      <c r="FF2026" s="29"/>
      <c r="FG2026" s="29"/>
      <c r="FH2026" s="29"/>
      <c r="FI2026" s="29"/>
      <c r="FJ2026" s="29"/>
      <c r="FK2026" s="29"/>
      <c r="FL2026" s="29"/>
      <c r="FM2026" s="29"/>
      <c r="FN2026" s="29"/>
      <c r="FO2026" s="29"/>
      <c r="FP2026" s="29"/>
      <c r="FQ2026" s="29"/>
      <c r="FR2026" s="29"/>
      <c r="FS2026" s="29"/>
      <c r="FT2026" s="29"/>
      <c r="FU2026" s="29"/>
      <c r="FV2026" s="29"/>
      <c r="FW2026" s="29"/>
      <c r="FX2026" s="29"/>
      <c r="FY2026" s="29"/>
      <c r="FZ2026" s="29"/>
      <c r="GA2026" s="29"/>
      <c r="GB2026" s="29"/>
      <c r="GC2026" s="29"/>
      <c r="GD2026" s="29"/>
      <c r="GE2026" s="31"/>
      <c r="GF2026" s="31"/>
      <c r="GG2026" s="31"/>
      <c r="GH2026" s="31"/>
      <c r="GI2026" s="31"/>
      <c r="GJ2026" s="31"/>
      <c r="GK2026" s="31"/>
      <c r="GL2026" s="31"/>
      <c r="GM2026" s="31"/>
      <c r="GN2026" s="31"/>
    </row>
    <row r="2027" spans="1:196" s="34" customFormat="1" x14ac:dyDescent="0.2">
      <c r="A2027" s="4"/>
      <c r="B2027" s="315"/>
      <c r="C2027" s="315"/>
      <c r="D2027" s="315"/>
      <c r="E2027" s="31"/>
      <c r="F2027" s="319"/>
      <c r="G2027" s="319"/>
      <c r="I2027" s="31"/>
      <c r="J2027" s="31"/>
      <c r="K2027" s="320"/>
      <c r="L2027" s="31"/>
      <c r="M2027" s="38"/>
      <c r="N2027" s="31"/>
      <c r="O2027" s="38"/>
      <c r="P2027" s="321"/>
      <c r="Q2027" s="31"/>
      <c r="R2027" s="31"/>
      <c r="S2027" s="31"/>
      <c r="T2027" s="31"/>
      <c r="U2027" s="31"/>
      <c r="V2027" s="31"/>
      <c r="W2027" s="31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  <c r="BT2027" s="29"/>
      <c r="BU2027" s="29"/>
      <c r="BV2027" s="29"/>
      <c r="BW2027" s="29"/>
      <c r="BX2027" s="29"/>
      <c r="BY2027" s="29"/>
      <c r="BZ2027" s="29"/>
      <c r="CA2027" s="29"/>
      <c r="CB2027" s="29"/>
      <c r="CC2027" s="29"/>
      <c r="CD2027" s="29"/>
      <c r="CE2027" s="29"/>
      <c r="CF2027" s="29"/>
      <c r="CG2027" s="29"/>
      <c r="CH2027" s="29"/>
      <c r="CI2027" s="29"/>
      <c r="CJ2027" s="29"/>
      <c r="CK2027" s="29"/>
      <c r="CL2027" s="29"/>
      <c r="CM2027" s="29"/>
      <c r="CN2027" s="29"/>
      <c r="CO2027" s="29"/>
      <c r="CP2027" s="29"/>
      <c r="CQ2027" s="29"/>
      <c r="CR2027" s="29"/>
      <c r="CS2027" s="29"/>
      <c r="CT2027" s="29"/>
      <c r="CU2027" s="29"/>
      <c r="CV2027" s="29"/>
      <c r="CW2027" s="29"/>
      <c r="CX2027" s="29"/>
      <c r="CY2027" s="29"/>
      <c r="CZ2027" s="29"/>
      <c r="DA2027" s="29"/>
      <c r="DB2027" s="29"/>
      <c r="DC2027" s="29"/>
      <c r="DD2027" s="29"/>
      <c r="DE2027" s="29"/>
      <c r="DF2027" s="29"/>
      <c r="DG2027" s="29"/>
      <c r="DH2027" s="29"/>
      <c r="DI2027" s="29"/>
      <c r="DJ2027" s="29"/>
      <c r="DK2027" s="29"/>
      <c r="DL2027" s="29"/>
      <c r="DM2027" s="29"/>
      <c r="DN2027" s="29"/>
      <c r="DO2027" s="29"/>
      <c r="DP2027" s="29"/>
      <c r="DQ2027" s="29"/>
      <c r="DR2027" s="29"/>
      <c r="DS2027" s="29"/>
      <c r="DT2027" s="29"/>
      <c r="DU2027" s="29"/>
      <c r="DV2027" s="29"/>
      <c r="DW2027" s="29"/>
      <c r="DX2027" s="29"/>
      <c r="DY2027" s="29"/>
      <c r="DZ2027" s="29"/>
      <c r="EA2027" s="29"/>
      <c r="EB2027" s="29"/>
      <c r="EC2027" s="29"/>
      <c r="ED2027" s="29"/>
      <c r="EE2027" s="29"/>
      <c r="EF2027" s="29"/>
      <c r="EG2027" s="29"/>
      <c r="EH2027" s="29"/>
      <c r="EI2027" s="29"/>
      <c r="EJ2027" s="29"/>
      <c r="EK2027" s="29"/>
      <c r="EL2027" s="29"/>
      <c r="EM2027" s="29"/>
      <c r="EN2027" s="29"/>
      <c r="EO2027" s="29"/>
      <c r="EP2027" s="29"/>
      <c r="EQ2027" s="29"/>
      <c r="ER2027" s="29"/>
      <c r="ES2027" s="29"/>
      <c r="ET2027" s="29"/>
      <c r="EU2027" s="29"/>
      <c r="EV2027" s="29"/>
      <c r="EW2027" s="29"/>
      <c r="EX2027" s="29"/>
      <c r="EY2027" s="29"/>
      <c r="EZ2027" s="29"/>
      <c r="FA2027" s="29"/>
      <c r="FB2027" s="29"/>
      <c r="FC2027" s="29"/>
      <c r="FD2027" s="29"/>
      <c r="FE2027" s="29"/>
      <c r="FF2027" s="29"/>
      <c r="FG2027" s="29"/>
      <c r="FH2027" s="29"/>
      <c r="FI2027" s="29"/>
      <c r="FJ2027" s="29"/>
      <c r="FK2027" s="29"/>
      <c r="FL2027" s="29"/>
      <c r="FM2027" s="29"/>
      <c r="FN2027" s="29"/>
      <c r="FO2027" s="29"/>
      <c r="FP2027" s="29"/>
      <c r="FQ2027" s="29"/>
      <c r="FR2027" s="29"/>
      <c r="FS2027" s="29"/>
      <c r="FT2027" s="29"/>
      <c r="FU2027" s="29"/>
      <c r="FV2027" s="29"/>
      <c r="FW2027" s="29"/>
      <c r="FX2027" s="29"/>
      <c r="FY2027" s="29"/>
      <c r="FZ2027" s="29"/>
      <c r="GA2027" s="29"/>
      <c r="GB2027" s="29"/>
      <c r="GC2027" s="29"/>
      <c r="GD2027" s="29"/>
      <c r="GE2027" s="31"/>
      <c r="GF2027" s="31"/>
      <c r="GG2027" s="31"/>
      <c r="GH2027" s="31"/>
      <c r="GI2027" s="31"/>
      <c r="GJ2027" s="31"/>
      <c r="GK2027" s="31"/>
      <c r="GL2027" s="31"/>
      <c r="GM2027" s="31"/>
      <c r="GN2027" s="31"/>
    </row>
    <row r="2028" spans="1:196" s="34" customFormat="1" x14ac:dyDescent="0.2">
      <c r="A2028" s="4"/>
      <c r="B2028" s="315"/>
      <c r="C2028" s="315"/>
      <c r="D2028" s="315"/>
      <c r="E2028" s="31"/>
      <c r="F2028" s="319"/>
      <c r="G2028" s="319"/>
      <c r="I2028" s="31"/>
      <c r="J2028" s="31"/>
      <c r="K2028" s="320"/>
      <c r="L2028" s="31"/>
      <c r="M2028" s="38"/>
      <c r="N2028" s="31"/>
      <c r="O2028" s="38"/>
      <c r="P2028" s="321"/>
      <c r="Q2028" s="31"/>
      <c r="R2028" s="31"/>
      <c r="S2028" s="31"/>
      <c r="T2028" s="31"/>
      <c r="U2028" s="31"/>
      <c r="V2028" s="31"/>
      <c r="W2028" s="31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  <c r="BT2028" s="29"/>
      <c r="BU2028" s="29"/>
      <c r="BV2028" s="29"/>
      <c r="BW2028" s="29"/>
      <c r="BX2028" s="29"/>
      <c r="BY2028" s="29"/>
      <c r="BZ2028" s="29"/>
      <c r="CA2028" s="29"/>
      <c r="CB2028" s="29"/>
      <c r="CC2028" s="29"/>
      <c r="CD2028" s="29"/>
      <c r="CE2028" s="29"/>
      <c r="CF2028" s="29"/>
      <c r="CG2028" s="29"/>
      <c r="CH2028" s="29"/>
      <c r="CI2028" s="29"/>
      <c r="CJ2028" s="29"/>
      <c r="CK2028" s="29"/>
      <c r="CL2028" s="29"/>
      <c r="CM2028" s="29"/>
      <c r="CN2028" s="29"/>
      <c r="CO2028" s="29"/>
      <c r="CP2028" s="29"/>
      <c r="CQ2028" s="29"/>
      <c r="CR2028" s="29"/>
      <c r="CS2028" s="29"/>
      <c r="CT2028" s="29"/>
      <c r="CU2028" s="29"/>
      <c r="CV2028" s="29"/>
      <c r="CW2028" s="29"/>
      <c r="CX2028" s="29"/>
      <c r="CY2028" s="29"/>
      <c r="CZ2028" s="29"/>
      <c r="DA2028" s="29"/>
      <c r="DB2028" s="29"/>
      <c r="DC2028" s="29"/>
      <c r="DD2028" s="29"/>
      <c r="DE2028" s="29"/>
      <c r="DF2028" s="29"/>
      <c r="DG2028" s="29"/>
      <c r="DH2028" s="29"/>
      <c r="DI2028" s="29"/>
      <c r="DJ2028" s="29"/>
      <c r="DK2028" s="29"/>
      <c r="DL2028" s="29"/>
      <c r="DM2028" s="29"/>
      <c r="DN2028" s="29"/>
      <c r="DO2028" s="29"/>
      <c r="DP2028" s="29"/>
      <c r="DQ2028" s="29"/>
      <c r="DR2028" s="29"/>
      <c r="DS2028" s="29"/>
      <c r="DT2028" s="29"/>
      <c r="DU2028" s="29"/>
      <c r="DV2028" s="29"/>
      <c r="DW2028" s="29"/>
      <c r="DX2028" s="29"/>
      <c r="DY2028" s="29"/>
      <c r="DZ2028" s="29"/>
      <c r="EA2028" s="29"/>
      <c r="EB2028" s="29"/>
      <c r="EC2028" s="29"/>
      <c r="ED2028" s="29"/>
      <c r="EE2028" s="29"/>
      <c r="EF2028" s="29"/>
      <c r="EG2028" s="29"/>
      <c r="EH2028" s="29"/>
      <c r="EI2028" s="29"/>
      <c r="EJ2028" s="29"/>
      <c r="EK2028" s="29"/>
      <c r="EL2028" s="29"/>
      <c r="EM2028" s="29"/>
      <c r="EN2028" s="29"/>
      <c r="EO2028" s="29"/>
      <c r="EP2028" s="29"/>
      <c r="EQ2028" s="29"/>
      <c r="ER2028" s="29"/>
      <c r="ES2028" s="29"/>
      <c r="ET2028" s="29"/>
      <c r="EU2028" s="29"/>
      <c r="EV2028" s="29"/>
      <c r="EW2028" s="29"/>
      <c r="EX2028" s="29"/>
      <c r="EY2028" s="29"/>
      <c r="EZ2028" s="29"/>
      <c r="FA2028" s="29"/>
      <c r="FB2028" s="29"/>
      <c r="FC2028" s="29"/>
      <c r="FD2028" s="29"/>
      <c r="FE2028" s="29"/>
      <c r="FF2028" s="29"/>
      <c r="FG2028" s="29"/>
      <c r="FH2028" s="29"/>
      <c r="FI2028" s="29"/>
      <c r="FJ2028" s="29"/>
      <c r="FK2028" s="29"/>
      <c r="FL2028" s="29"/>
      <c r="FM2028" s="29"/>
      <c r="FN2028" s="29"/>
      <c r="FO2028" s="29"/>
      <c r="FP2028" s="29"/>
      <c r="FQ2028" s="29"/>
      <c r="FR2028" s="29"/>
      <c r="FS2028" s="29"/>
      <c r="FT2028" s="29"/>
      <c r="FU2028" s="29"/>
      <c r="FV2028" s="29"/>
      <c r="FW2028" s="29"/>
      <c r="FX2028" s="29"/>
      <c r="FY2028" s="29"/>
      <c r="FZ2028" s="29"/>
      <c r="GA2028" s="29"/>
      <c r="GB2028" s="29"/>
      <c r="GC2028" s="29"/>
      <c r="GD2028" s="29"/>
      <c r="GE2028" s="31"/>
      <c r="GF2028" s="31"/>
      <c r="GG2028" s="31"/>
      <c r="GH2028" s="31"/>
      <c r="GI2028" s="31"/>
      <c r="GJ2028" s="31"/>
      <c r="GK2028" s="31"/>
      <c r="GL2028" s="31"/>
      <c r="GM2028" s="31"/>
      <c r="GN2028" s="31"/>
    </row>
    <row r="2029" spans="1:196" s="34" customFormat="1" x14ac:dyDescent="0.2">
      <c r="A2029" s="4"/>
      <c r="B2029" s="315"/>
      <c r="C2029" s="315"/>
      <c r="D2029" s="315"/>
      <c r="E2029" s="31"/>
      <c r="F2029" s="319"/>
      <c r="G2029" s="319"/>
      <c r="I2029" s="31"/>
      <c r="J2029" s="31"/>
      <c r="K2029" s="320"/>
      <c r="L2029" s="31"/>
      <c r="M2029" s="38"/>
      <c r="N2029" s="31"/>
      <c r="O2029" s="38"/>
      <c r="P2029" s="321"/>
      <c r="Q2029" s="31"/>
      <c r="R2029" s="31"/>
      <c r="S2029" s="31"/>
      <c r="T2029" s="31"/>
      <c r="U2029" s="31"/>
      <c r="V2029" s="31"/>
      <c r="W2029" s="31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  <c r="BT2029" s="29"/>
      <c r="BU2029" s="29"/>
      <c r="BV2029" s="29"/>
      <c r="BW2029" s="29"/>
      <c r="BX2029" s="29"/>
      <c r="BY2029" s="29"/>
      <c r="BZ2029" s="29"/>
      <c r="CA2029" s="29"/>
      <c r="CB2029" s="29"/>
      <c r="CC2029" s="29"/>
      <c r="CD2029" s="29"/>
      <c r="CE2029" s="29"/>
      <c r="CF2029" s="29"/>
      <c r="CG2029" s="29"/>
      <c r="CH2029" s="29"/>
      <c r="CI2029" s="29"/>
      <c r="CJ2029" s="29"/>
      <c r="CK2029" s="29"/>
      <c r="CL2029" s="29"/>
      <c r="CM2029" s="29"/>
      <c r="CN2029" s="29"/>
      <c r="CO2029" s="29"/>
      <c r="CP2029" s="29"/>
      <c r="CQ2029" s="29"/>
      <c r="CR2029" s="29"/>
      <c r="CS2029" s="29"/>
      <c r="CT2029" s="29"/>
      <c r="CU2029" s="29"/>
      <c r="CV2029" s="29"/>
      <c r="CW2029" s="29"/>
      <c r="CX2029" s="29"/>
      <c r="CY2029" s="29"/>
      <c r="CZ2029" s="29"/>
      <c r="DA2029" s="29"/>
      <c r="DB2029" s="29"/>
      <c r="DC2029" s="29"/>
      <c r="DD2029" s="29"/>
      <c r="DE2029" s="29"/>
      <c r="DF2029" s="29"/>
      <c r="DG2029" s="29"/>
      <c r="DH2029" s="29"/>
      <c r="DI2029" s="29"/>
      <c r="DJ2029" s="29"/>
      <c r="DK2029" s="29"/>
      <c r="DL2029" s="29"/>
      <c r="DM2029" s="29"/>
      <c r="DN2029" s="29"/>
      <c r="DO2029" s="29"/>
      <c r="DP2029" s="29"/>
      <c r="DQ2029" s="29"/>
      <c r="DR2029" s="29"/>
      <c r="DS2029" s="29"/>
      <c r="DT2029" s="29"/>
      <c r="DU2029" s="29"/>
      <c r="DV2029" s="29"/>
      <c r="DW2029" s="29"/>
      <c r="DX2029" s="29"/>
      <c r="DY2029" s="29"/>
      <c r="DZ2029" s="29"/>
      <c r="EA2029" s="29"/>
      <c r="EB2029" s="29"/>
      <c r="EC2029" s="29"/>
      <c r="ED2029" s="29"/>
      <c r="EE2029" s="29"/>
      <c r="EF2029" s="29"/>
      <c r="EG2029" s="29"/>
      <c r="EH2029" s="29"/>
      <c r="EI2029" s="29"/>
      <c r="EJ2029" s="29"/>
      <c r="EK2029" s="29"/>
      <c r="EL2029" s="29"/>
      <c r="EM2029" s="29"/>
      <c r="EN2029" s="29"/>
      <c r="EO2029" s="29"/>
      <c r="EP2029" s="29"/>
      <c r="EQ2029" s="29"/>
      <c r="ER2029" s="29"/>
      <c r="ES2029" s="29"/>
      <c r="ET2029" s="29"/>
      <c r="EU2029" s="29"/>
      <c r="EV2029" s="29"/>
      <c r="EW2029" s="29"/>
      <c r="EX2029" s="29"/>
      <c r="EY2029" s="29"/>
      <c r="EZ2029" s="29"/>
      <c r="FA2029" s="29"/>
      <c r="FB2029" s="29"/>
      <c r="FC2029" s="29"/>
      <c r="FD2029" s="29"/>
      <c r="FE2029" s="29"/>
      <c r="FF2029" s="29"/>
      <c r="FG2029" s="29"/>
      <c r="FH2029" s="29"/>
      <c r="FI2029" s="29"/>
      <c r="FJ2029" s="29"/>
      <c r="FK2029" s="29"/>
      <c r="FL2029" s="29"/>
      <c r="FM2029" s="29"/>
      <c r="FN2029" s="29"/>
      <c r="FO2029" s="29"/>
      <c r="FP2029" s="29"/>
      <c r="FQ2029" s="29"/>
      <c r="FR2029" s="29"/>
      <c r="FS2029" s="29"/>
      <c r="FT2029" s="29"/>
      <c r="FU2029" s="29"/>
      <c r="FV2029" s="29"/>
      <c r="FW2029" s="29"/>
      <c r="FX2029" s="29"/>
      <c r="FY2029" s="29"/>
      <c r="FZ2029" s="29"/>
      <c r="GA2029" s="29"/>
      <c r="GB2029" s="29"/>
      <c r="GC2029" s="29"/>
      <c r="GD2029" s="29"/>
      <c r="GE2029" s="31"/>
      <c r="GF2029" s="31"/>
      <c r="GG2029" s="31"/>
      <c r="GH2029" s="31"/>
      <c r="GI2029" s="31"/>
      <c r="GJ2029" s="31"/>
      <c r="GK2029" s="31"/>
      <c r="GL2029" s="31"/>
      <c r="GM2029" s="31"/>
      <c r="GN2029" s="31"/>
    </row>
    <row r="2030" spans="1:196" s="34" customFormat="1" x14ac:dyDescent="0.2">
      <c r="A2030" s="4"/>
      <c r="B2030" s="315"/>
      <c r="C2030" s="315"/>
      <c r="D2030" s="315"/>
      <c r="E2030" s="31"/>
      <c r="F2030" s="319"/>
      <c r="G2030" s="319"/>
      <c r="I2030" s="31"/>
      <c r="J2030" s="31"/>
      <c r="K2030" s="320"/>
      <c r="L2030" s="31"/>
      <c r="M2030" s="38"/>
      <c r="N2030" s="31"/>
      <c r="O2030" s="38"/>
      <c r="P2030" s="321"/>
      <c r="Q2030" s="31"/>
      <c r="R2030" s="31"/>
      <c r="S2030" s="31"/>
      <c r="T2030" s="31"/>
      <c r="U2030" s="31"/>
      <c r="V2030" s="31"/>
      <c r="W2030" s="31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  <c r="BT2030" s="29"/>
      <c r="BU2030" s="29"/>
      <c r="BV2030" s="29"/>
      <c r="BW2030" s="29"/>
      <c r="BX2030" s="29"/>
      <c r="BY2030" s="29"/>
      <c r="BZ2030" s="29"/>
      <c r="CA2030" s="29"/>
      <c r="CB2030" s="29"/>
      <c r="CC2030" s="29"/>
      <c r="CD2030" s="29"/>
      <c r="CE2030" s="29"/>
      <c r="CF2030" s="29"/>
      <c r="CG2030" s="29"/>
      <c r="CH2030" s="29"/>
      <c r="CI2030" s="29"/>
      <c r="CJ2030" s="29"/>
      <c r="CK2030" s="29"/>
      <c r="CL2030" s="29"/>
      <c r="CM2030" s="29"/>
      <c r="CN2030" s="29"/>
      <c r="CO2030" s="29"/>
      <c r="CP2030" s="29"/>
      <c r="CQ2030" s="29"/>
      <c r="CR2030" s="29"/>
      <c r="CS2030" s="29"/>
      <c r="CT2030" s="29"/>
      <c r="CU2030" s="29"/>
      <c r="CV2030" s="29"/>
      <c r="CW2030" s="29"/>
      <c r="CX2030" s="29"/>
      <c r="CY2030" s="29"/>
      <c r="CZ2030" s="29"/>
      <c r="DA2030" s="29"/>
      <c r="DB2030" s="29"/>
      <c r="DC2030" s="29"/>
      <c r="DD2030" s="29"/>
      <c r="DE2030" s="29"/>
      <c r="DF2030" s="29"/>
      <c r="DG2030" s="29"/>
      <c r="DH2030" s="29"/>
      <c r="DI2030" s="29"/>
      <c r="DJ2030" s="29"/>
      <c r="DK2030" s="29"/>
      <c r="DL2030" s="29"/>
      <c r="DM2030" s="29"/>
      <c r="DN2030" s="29"/>
      <c r="DO2030" s="29"/>
      <c r="DP2030" s="29"/>
      <c r="DQ2030" s="29"/>
      <c r="DR2030" s="29"/>
      <c r="DS2030" s="29"/>
      <c r="DT2030" s="29"/>
      <c r="DU2030" s="29"/>
      <c r="DV2030" s="29"/>
      <c r="DW2030" s="29"/>
      <c r="DX2030" s="29"/>
      <c r="DY2030" s="29"/>
      <c r="DZ2030" s="29"/>
      <c r="EA2030" s="29"/>
      <c r="EB2030" s="29"/>
      <c r="EC2030" s="29"/>
      <c r="ED2030" s="29"/>
      <c r="EE2030" s="29"/>
      <c r="EF2030" s="29"/>
      <c r="EG2030" s="29"/>
      <c r="EH2030" s="29"/>
      <c r="EI2030" s="29"/>
      <c r="EJ2030" s="29"/>
      <c r="EK2030" s="29"/>
      <c r="EL2030" s="29"/>
      <c r="EM2030" s="29"/>
      <c r="EN2030" s="29"/>
      <c r="EO2030" s="29"/>
      <c r="EP2030" s="29"/>
      <c r="EQ2030" s="29"/>
      <c r="ER2030" s="29"/>
      <c r="ES2030" s="29"/>
      <c r="ET2030" s="29"/>
      <c r="EU2030" s="29"/>
      <c r="EV2030" s="29"/>
      <c r="EW2030" s="29"/>
      <c r="EX2030" s="29"/>
      <c r="EY2030" s="29"/>
      <c r="EZ2030" s="29"/>
      <c r="FA2030" s="29"/>
      <c r="FB2030" s="29"/>
      <c r="FC2030" s="29"/>
      <c r="FD2030" s="29"/>
      <c r="FE2030" s="29"/>
      <c r="FF2030" s="29"/>
      <c r="FG2030" s="29"/>
      <c r="FH2030" s="29"/>
      <c r="FI2030" s="29"/>
      <c r="FJ2030" s="29"/>
      <c r="FK2030" s="29"/>
      <c r="FL2030" s="29"/>
      <c r="FM2030" s="29"/>
      <c r="FN2030" s="29"/>
      <c r="FO2030" s="29"/>
      <c r="FP2030" s="29"/>
      <c r="FQ2030" s="29"/>
      <c r="FR2030" s="29"/>
      <c r="FS2030" s="29"/>
      <c r="FT2030" s="29"/>
      <c r="FU2030" s="29"/>
      <c r="FV2030" s="29"/>
      <c r="FW2030" s="29"/>
      <c r="FX2030" s="29"/>
      <c r="FY2030" s="29"/>
      <c r="FZ2030" s="29"/>
      <c r="GA2030" s="29"/>
      <c r="GB2030" s="29"/>
      <c r="GC2030" s="29"/>
      <c r="GD2030" s="29"/>
      <c r="GE2030" s="31"/>
      <c r="GF2030" s="31"/>
      <c r="GG2030" s="31"/>
      <c r="GH2030" s="31"/>
      <c r="GI2030" s="31"/>
      <c r="GJ2030" s="31"/>
      <c r="GK2030" s="31"/>
      <c r="GL2030" s="31"/>
      <c r="GM2030" s="31"/>
      <c r="GN2030" s="31"/>
    </row>
    <row r="2031" spans="1:196" s="34" customFormat="1" x14ac:dyDescent="0.2">
      <c r="A2031" s="4"/>
      <c r="B2031" s="315"/>
      <c r="C2031" s="315"/>
      <c r="D2031" s="315"/>
      <c r="E2031" s="31"/>
      <c r="F2031" s="319"/>
      <c r="G2031" s="319"/>
      <c r="I2031" s="31"/>
      <c r="J2031" s="31"/>
      <c r="K2031" s="320"/>
      <c r="L2031" s="31"/>
      <c r="M2031" s="38"/>
      <c r="N2031" s="31"/>
      <c r="O2031" s="38"/>
      <c r="P2031" s="321"/>
      <c r="Q2031" s="31"/>
      <c r="R2031" s="31"/>
      <c r="S2031" s="31"/>
      <c r="T2031" s="31"/>
      <c r="U2031" s="31"/>
      <c r="V2031" s="31"/>
      <c r="W2031" s="31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  <c r="BT2031" s="29"/>
      <c r="BU2031" s="29"/>
      <c r="BV2031" s="29"/>
      <c r="BW2031" s="29"/>
      <c r="BX2031" s="29"/>
      <c r="BY2031" s="29"/>
      <c r="BZ2031" s="29"/>
      <c r="CA2031" s="29"/>
      <c r="CB2031" s="29"/>
      <c r="CC2031" s="29"/>
      <c r="CD2031" s="29"/>
      <c r="CE2031" s="29"/>
      <c r="CF2031" s="29"/>
      <c r="CG2031" s="29"/>
      <c r="CH2031" s="29"/>
      <c r="CI2031" s="29"/>
      <c r="CJ2031" s="29"/>
      <c r="CK2031" s="29"/>
      <c r="CL2031" s="29"/>
      <c r="CM2031" s="29"/>
      <c r="CN2031" s="29"/>
      <c r="CO2031" s="29"/>
      <c r="CP2031" s="29"/>
      <c r="CQ2031" s="29"/>
      <c r="CR2031" s="29"/>
      <c r="CS2031" s="29"/>
      <c r="CT2031" s="29"/>
      <c r="CU2031" s="29"/>
      <c r="CV2031" s="29"/>
      <c r="CW2031" s="29"/>
      <c r="CX2031" s="29"/>
      <c r="CY2031" s="29"/>
      <c r="CZ2031" s="29"/>
      <c r="DA2031" s="29"/>
      <c r="DB2031" s="29"/>
      <c r="DC2031" s="29"/>
      <c r="DD2031" s="29"/>
      <c r="DE2031" s="29"/>
      <c r="DF2031" s="29"/>
      <c r="DG2031" s="29"/>
      <c r="DH2031" s="29"/>
      <c r="DI2031" s="29"/>
      <c r="DJ2031" s="29"/>
      <c r="DK2031" s="29"/>
      <c r="DL2031" s="29"/>
      <c r="DM2031" s="29"/>
      <c r="DN2031" s="29"/>
      <c r="DO2031" s="29"/>
      <c r="DP2031" s="29"/>
      <c r="DQ2031" s="29"/>
      <c r="DR2031" s="29"/>
      <c r="DS2031" s="29"/>
      <c r="DT2031" s="29"/>
      <c r="DU2031" s="29"/>
      <c r="DV2031" s="29"/>
      <c r="DW2031" s="29"/>
      <c r="DX2031" s="29"/>
      <c r="DY2031" s="29"/>
      <c r="DZ2031" s="29"/>
      <c r="EA2031" s="29"/>
      <c r="EB2031" s="29"/>
      <c r="EC2031" s="29"/>
      <c r="ED2031" s="29"/>
      <c r="EE2031" s="29"/>
      <c r="EF2031" s="29"/>
      <c r="EG2031" s="29"/>
      <c r="EH2031" s="29"/>
      <c r="EI2031" s="29"/>
      <c r="EJ2031" s="29"/>
      <c r="EK2031" s="29"/>
      <c r="EL2031" s="29"/>
      <c r="EM2031" s="29"/>
      <c r="EN2031" s="29"/>
      <c r="EO2031" s="29"/>
      <c r="EP2031" s="29"/>
      <c r="EQ2031" s="29"/>
      <c r="ER2031" s="29"/>
      <c r="ES2031" s="29"/>
      <c r="ET2031" s="29"/>
      <c r="EU2031" s="29"/>
      <c r="EV2031" s="29"/>
      <c r="EW2031" s="29"/>
      <c r="EX2031" s="29"/>
      <c r="EY2031" s="29"/>
      <c r="EZ2031" s="29"/>
      <c r="FA2031" s="29"/>
      <c r="FB2031" s="29"/>
      <c r="FC2031" s="29"/>
      <c r="FD2031" s="29"/>
      <c r="FE2031" s="29"/>
      <c r="FF2031" s="29"/>
      <c r="FG2031" s="29"/>
      <c r="FH2031" s="29"/>
      <c r="FI2031" s="29"/>
      <c r="FJ2031" s="29"/>
      <c r="FK2031" s="29"/>
      <c r="FL2031" s="29"/>
      <c r="FM2031" s="29"/>
      <c r="FN2031" s="29"/>
      <c r="FO2031" s="29"/>
      <c r="FP2031" s="29"/>
      <c r="FQ2031" s="29"/>
      <c r="FR2031" s="29"/>
      <c r="FS2031" s="29"/>
      <c r="FT2031" s="29"/>
      <c r="FU2031" s="29"/>
      <c r="FV2031" s="29"/>
      <c r="FW2031" s="29"/>
      <c r="FX2031" s="29"/>
      <c r="FY2031" s="29"/>
      <c r="FZ2031" s="29"/>
      <c r="GA2031" s="29"/>
      <c r="GB2031" s="29"/>
      <c r="GC2031" s="29"/>
      <c r="GD2031" s="29"/>
      <c r="GE2031" s="31"/>
      <c r="GF2031" s="31"/>
      <c r="GG2031" s="31"/>
      <c r="GH2031" s="31"/>
      <c r="GI2031" s="31"/>
      <c r="GJ2031" s="31"/>
      <c r="GK2031" s="31"/>
      <c r="GL2031" s="31"/>
      <c r="GM2031" s="31"/>
      <c r="GN2031" s="31"/>
    </row>
    <row r="2032" spans="1:196" s="34" customFormat="1" x14ac:dyDescent="0.2">
      <c r="A2032" s="4"/>
      <c r="B2032" s="315"/>
      <c r="C2032" s="315"/>
      <c r="D2032" s="315"/>
      <c r="E2032" s="31"/>
      <c r="F2032" s="319"/>
      <c r="G2032" s="319"/>
      <c r="I2032" s="31"/>
      <c r="J2032" s="31"/>
      <c r="K2032" s="320"/>
      <c r="L2032" s="31"/>
      <c r="M2032" s="38"/>
      <c r="N2032" s="31"/>
      <c r="O2032" s="38"/>
      <c r="P2032" s="321"/>
      <c r="Q2032" s="31"/>
      <c r="R2032" s="31"/>
      <c r="S2032" s="31"/>
      <c r="T2032" s="31"/>
      <c r="U2032" s="31"/>
      <c r="V2032" s="31"/>
      <c r="W2032" s="31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  <c r="BT2032" s="29"/>
      <c r="BU2032" s="29"/>
      <c r="BV2032" s="29"/>
      <c r="BW2032" s="29"/>
      <c r="BX2032" s="29"/>
      <c r="BY2032" s="29"/>
      <c r="BZ2032" s="29"/>
      <c r="CA2032" s="29"/>
      <c r="CB2032" s="29"/>
      <c r="CC2032" s="29"/>
      <c r="CD2032" s="29"/>
      <c r="CE2032" s="29"/>
      <c r="CF2032" s="29"/>
      <c r="CG2032" s="29"/>
      <c r="CH2032" s="29"/>
      <c r="CI2032" s="29"/>
      <c r="CJ2032" s="29"/>
      <c r="CK2032" s="29"/>
      <c r="CL2032" s="29"/>
      <c r="CM2032" s="29"/>
      <c r="CN2032" s="29"/>
      <c r="CO2032" s="29"/>
      <c r="CP2032" s="29"/>
      <c r="CQ2032" s="29"/>
      <c r="CR2032" s="29"/>
      <c r="CS2032" s="29"/>
      <c r="CT2032" s="29"/>
      <c r="CU2032" s="29"/>
      <c r="CV2032" s="29"/>
      <c r="CW2032" s="29"/>
      <c r="CX2032" s="29"/>
      <c r="CY2032" s="29"/>
      <c r="CZ2032" s="29"/>
      <c r="DA2032" s="29"/>
      <c r="DB2032" s="29"/>
      <c r="DC2032" s="29"/>
      <c r="DD2032" s="29"/>
      <c r="DE2032" s="29"/>
      <c r="DF2032" s="29"/>
      <c r="DG2032" s="29"/>
      <c r="DH2032" s="29"/>
      <c r="DI2032" s="29"/>
      <c r="DJ2032" s="29"/>
      <c r="DK2032" s="29"/>
      <c r="DL2032" s="29"/>
      <c r="DM2032" s="29"/>
      <c r="DN2032" s="29"/>
      <c r="DO2032" s="29"/>
      <c r="DP2032" s="29"/>
      <c r="DQ2032" s="29"/>
      <c r="DR2032" s="29"/>
      <c r="DS2032" s="29"/>
      <c r="DT2032" s="29"/>
      <c r="DU2032" s="29"/>
      <c r="DV2032" s="29"/>
      <c r="DW2032" s="29"/>
      <c r="DX2032" s="29"/>
      <c r="DY2032" s="29"/>
      <c r="DZ2032" s="29"/>
      <c r="EA2032" s="29"/>
      <c r="EB2032" s="29"/>
      <c r="EC2032" s="29"/>
      <c r="ED2032" s="29"/>
      <c r="EE2032" s="29"/>
      <c r="EF2032" s="29"/>
      <c r="EG2032" s="29"/>
      <c r="EH2032" s="29"/>
      <c r="EI2032" s="29"/>
      <c r="EJ2032" s="29"/>
      <c r="EK2032" s="29"/>
      <c r="EL2032" s="29"/>
      <c r="EM2032" s="29"/>
      <c r="EN2032" s="29"/>
      <c r="EO2032" s="29"/>
      <c r="EP2032" s="29"/>
      <c r="EQ2032" s="29"/>
      <c r="ER2032" s="29"/>
      <c r="ES2032" s="29"/>
      <c r="ET2032" s="29"/>
      <c r="EU2032" s="29"/>
      <c r="EV2032" s="29"/>
      <c r="EW2032" s="29"/>
      <c r="EX2032" s="29"/>
      <c r="EY2032" s="29"/>
      <c r="EZ2032" s="29"/>
      <c r="FA2032" s="29"/>
      <c r="FB2032" s="29"/>
      <c r="FC2032" s="29"/>
      <c r="FD2032" s="29"/>
      <c r="FE2032" s="29"/>
      <c r="FF2032" s="29"/>
      <c r="FG2032" s="29"/>
      <c r="FH2032" s="29"/>
      <c r="FI2032" s="29"/>
      <c r="FJ2032" s="29"/>
      <c r="FK2032" s="29"/>
      <c r="FL2032" s="29"/>
      <c r="FM2032" s="29"/>
      <c r="FN2032" s="29"/>
      <c r="FO2032" s="29"/>
      <c r="FP2032" s="29"/>
      <c r="FQ2032" s="29"/>
      <c r="FR2032" s="29"/>
      <c r="FS2032" s="29"/>
      <c r="FT2032" s="29"/>
      <c r="FU2032" s="29"/>
      <c r="FV2032" s="29"/>
      <c r="FW2032" s="29"/>
      <c r="FX2032" s="29"/>
      <c r="FY2032" s="29"/>
      <c r="FZ2032" s="29"/>
      <c r="GA2032" s="29"/>
      <c r="GB2032" s="29"/>
      <c r="GC2032" s="29"/>
      <c r="GD2032" s="29"/>
      <c r="GE2032" s="31"/>
      <c r="GF2032" s="31"/>
      <c r="GG2032" s="31"/>
      <c r="GH2032" s="31"/>
      <c r="GI2032" s="31"/>
      <c r="GJ2032" s="31"/>
      <c r="GK2032" s="31"/>
      <c r="GL2032" s="31"/>
      <c r="GM2032" s="31"/>
      <c r="GN2032" s="31"/>
    </row>
    <row r="2033" spans="1:196" s="34" customFormat="1" x14ac:dyDescent="0.2">
      <c r="A2033" s="4"/>
      <c r="B2033" s="315"/>
      <c r="C2033" s="315"/>
      <c r="D2033" s="315"/>
      <c r="E2033" s="31"/>
      <c r="F2033" s="319"/>
      <c r="G2033" s="319"/>
      <c r="I2033" s="31"/>
      <c r="J2033" s="31"/>
      <c r="K2033" s="320"/>
      <c r="L2033" s="31"/>
      <c r="M2033" s="38"/>
      <c r="N2033" s="31"/>
      <c r="O2033" s="38"/>
      <c r="P2033" s="321"/>
      <c r="Q2033" s="31"/>
      <c r="R2033" s="31"/>
      <c r="S2033" s="31"/>
      <c r="T2033" s="31"/>
      <c r="U2033" s="31"/>
      <c r="V2033" s="31"/>
      <c r="W2033" s="31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  <c r="BT2033" s="29"/>
      <c r="BU2033" s="29"/>
      <c r="BV2033" s="29"/>
      <c r="BW2033" s="29"/>
      <c r="BX2033" s="29"/>
      <c r="BY2033" s="29"/>
      <c r="BZ2033" s="29"/>
      <c r="CA2033" s="29"/>
      <c r="CB2033" s="29"/>
      <c r="CC2033" s="29"/>
      <c r="CD2033" s="29"/>
      <c r="CE2033" s="29"/>
      <c r="CF2033" s="29"/>
      <c r="CG2033" s="29"/>
      <c r="CH2033" s="29"/>
      <c r="CI2033" s="29"/>
      <c r="CJ2033" s="29"/>
      <c r="CK2033" s="29"/>
      <c r="CL2033" s="29"/>
      <c r="CM2033" s="29"/>
      <c r="CN2033" s="29"/>
      <c r="CO2033" s="29"/>
      <c r="CP2033" s="29"/>
      <c r="CQ2033" s="29"/>
      <c r="CR2033" s="29"/>
      <c r="CS2033" s="29"/>
      <c r="CT2033" s="29"/>
      <c r="CU2033" s="29"/>
      <c r="CV2033" s="29"/>
      <c r="CW2033" s="29"/>
      <c r="CX2033" s="29"/>
      <c r="CY2033" s="29"/>
      <c r="CZ2033" s="29"/>
      <c r="DA2033" s="29"/>
      <c r="DB2033" s="29"/>
      <c r="DC2033" s="29"/>
      <c r="DD2033" s="29"/>
      <c r="DE2033" s="29"/>
      <c r="DF2033" s="29"/>
      <c r="DG2033" s="29"/>
      <c r="DH2033" s="29"/>
      <c r="DI2033" s="29"/>
      <c r="DJ2033" s="29"/>
      <c r="DK2033" s="29"/>
      <c r="DL2033" s="29"/>
      <c r="DM2033" s="29"/>
      <c r="DN2033" s="29"/>
      <c r="DO2033" s="29"/>
      <c r="DP2033" s="29"/>
      <c r="DQ2033" s="29"/>
      <c r="DR2033" s="29"/>
      <c r="DS2033" s="29"/>
      <c r="DT2033" s="29"/>
      <c r="DU2033" s="29"/>
      <c r="DV2033" s="29"/>
      <c r="DW2033" s="29"/>
      <c r="DX2033" s="29"/>
      <c r="DY2033" s="29"/>
      <c r="DZ2033" s="29"/>
      <c r="EA2033" s="29"/>
      <c r="EB2033" s="29"/>
      <c r="EC2033" s="29"/>
      <c r="ED2033" s="29"/>
      <c r="EE2033" s="29"/>
      <c r="EF2033" s="29"/>
      <c r="EG2033" s="29"/>
      <c r="EH2033" s="29"/>
      <c r="EI2033" s="29"/>
      <c r="EJ2033" s="29"/>
      <c r="EK2033" s="29"/>
      <c r="EL2033" s="29"/>
      <c r="EM2033" s="29"/>
      <c r="EN2033" s="29"/>
      <c r="EO2033" s="29"/>
      <c r="EP2033" s="29"/>
      <c r="EQ2033" s="29"/>
      <c r="ER2033" s="29"/>
      <c r="ES2033" s="29"/>
      <c r="ET2033" s="29"/>
      <c r="EU2033" s="29"/>
      <c r="EV2033" s="29"/>
      <c r="EW2033" s="29"/>
      <c r="EX2033" s="29"/>
      <c r="EY2033" s="29"/>
      <c r="EZ2033" s="29"/>
      <c r="FA2033" s="29"/>
      <c r="FB2033" s="29"/>
      <c r="FC2033" s="29"/>
      <c r="FD2033" s="29"/>
      <c r="FE2033" s="29"/>
      <c r="FF2033" s="29"/>
      <c r="FG2033" s="29"/>
      <c r="FH2033" s="29"/>
      <c r="FI2033" s="29"/>
      <c r="FJ2033" s="29"/>
      <c r="FK2033" s="29"/>
      <c r="FL2033" s="29"/>
      <c r="FM2033" s="29"/>
      <c r="FN2033" s="29"/>
      <c r="FO2033" s="29"/>
      <c r="FP2033" s="29"/>
      <c r="FQ2033" s="29"/>
      <c r="FR2033" s="29"/>
      <c r="FS2033" s="29"/>
      <c r="FT2033" s="29"/>
      <c r="FU2033" s="29"/>
      <c r="FV2033" s="29"/>
      <c r="FW2033" s="29"/>
      <c r="FX2033" s="29"/>
      <c r="FY2033" s="29"/>
      <c r="FZ2033" s="29"/>
      <c r="GA2033" s="29"/>
      <c r="GB2033" s="29"/>
      <c r="GC2033" s="29"/>
      <c r="GD2033" s="29"/>
      <c r="GE2033" s="31"/>
      <c r="GF2033" s="31"/>
      <c r="GG2033" s="31"/>
      <c r="GH2033" s="31"/>
      <c r="GI2033" s="31"/>
      <c r="GJ2033" s="31"/>
      <c r="GK2033" s="31"/>
      <c r="GL2033" s="31"/>
      <c r="GM2033" s="31"/>
      <c r="GN2033" s="31"/>
    </row>
    <row r="2034" spans="1:196" s="34" customFormat="1" x14ac:dyDescent="0.2">
      <c r="A2034" s="4"/>
      <c r="B2034" s="315"/>
      <c r="C2034" s="315"/>
      <c r="D2034" s="315"/>
      <c r="E2034" s="31"/>
      <c r="F2034" s="319"/>
      <c r="G2034" s="319"/>
      <c r="I2034" s="31"/>
      <c r="J2034" s="31"/>
      <c r="K2034" s="320"/>
      <c r="L2034" s="31"/>
      <c r="M2034" s="38"/>
      <c r="N2034" s="31"/>
      <c r="O2034" s="38"/>
      <c r="P2034" s="321"/>
      <c r="Q2034" s="31"/>
      <c r="R2034" s="31"/>
      <c r="S2034" s="31"/>
      <c r="T2034" s="31"/>
      <c r="U2034" s="31"/>
      <c r="V2034" s="31"/>
      <c r="W2034" s="31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  <c r="BT2034" s="29"/>
      <c r="BU2034" s="29"/>
      <c r="BV2034" s="29"/>
      <c r="BW2034" s="29"/>
      <c r="BX2034" s="29"/>
      <c r="BY2034" s="29"/>
      <c r="BZ2034" s="29"/>
      <c r="CA2034" s="29"/>
      <c r="CB2034" s="29"/>
      <c r="CC2034" s="29"/>
      <c r="CD2034" s="29"/>
      <c r="CE2034" s="29"/>
      <c r="CF2034" s="29"/>
      <c r="CG2034" s="29"/>
      <c r="CH2034" s="29"/>
      <c r="CI2034" s="29"/>
      <c r="CJ2034" s="29"/>
      <c r="CK2034" s="29"/>
      <c r="CL2034" s="29"/>
      <c r="CM2034" s="29"/>
      <c r="CN2034" s="29"/>
      <c r="CO2034" s="29"/>
      <c r="CP2034" s="29"/>
      <c r="CQ2034" s="29"/>
      <c r="CR2034" s="29"/>
      <c r="CS2034" s="29"/>
      <c r="CT2034" s="29"/>
      <c r="CU2034" s="29"/>
      <c r="CV2034" s="29"/>
      <c r="CW2034" s="29"/>
      <c r="CX2034" s="29"/>
      <c r="CY2034" s="29"/>
      <c r="CZ2034" s="29"/>
      <c r="DA2034" s="29"/>
      <c r="DB2034" s="29"/>
      <c r="DC2034" s="29"/>
      <c r="DD2034" s="29"/>
      <c r="DE2034" s="29"/>
      <c r="DF2034" s="29"/>
      <c r="DG2034" s="29"/>
      <c r="DH2034" s="29"/>
      <c r="DI2034" s="29"/>
      <c r="DJ2034" s="29"/>
      <c r="DK2034" s="29"/>
      <c r="DL2034" s="29"/>
      <c r="DM2034" s="29"/>
      <c r="DN2034" s="29"/>
      <c r="DO2034" s="29"/>
      <c r="DP2034" s="29"/>
      <c r="DQ2034" s="29"/>
      <c r="DR2034" s="29"/>
      <c r="DS2034" s="29"/>
      <c r="DT2034" s="29"/>
      <c r="DU2034" s="29"/>
      <c r="DV2034" s="29"/>
      <c r="DW2034" s="29"/>
      <c r="DX2034" s="29"/>
      <c r="DY2034" s="29"/>
      <c r="DZ2034" s="29"/>
      <c r="EA2034" s="29"/>
      <c r="EB2034" s="29"/>
      <c r="EC2034" s="29"/>
      <c r="ED2034" s="29"/>
      <c r="EE2034" s="29"/>
      <c r="EF2034" s="29"/>
      <c r="EG2034" s="29"/>
      <c r="EH2034" s="29"/>
      <c r="EI2034" s="29"/>
      <c r="EJ2034" s="29"/>
      <c r="EK2034" s="29"/>
      <c r="EL2034" s="29"/>
      <c r="EM2034" s="29"/>
      <c r="EN2034" s="29"/>
      <c r="EO2034" s="29"/>
      <c r="EP2034" s="29"/>
      <c r="EQ2034" s="29"/>
      <c r="ER2034" s="29"/>
      <c r="ES2034" s="29"/>
      <c r="ET2034" s="29"/>
      <c r="EU2034" s="29"/>
      <c r="EV2034" s="29"/>
      <c r="EW2034" s="29"/>
      <c r="EX2034" s="29"/>
      <c r="EY2034" s="29"/>
      <c r="EZ2034" s="29"/>
      <c r="FA2034" s="29"/>
      <c r="FB2034" s="29"/>
      <c r="FC2034" s="29"/>
      <c r="FD2034" s="29"/>
      <c r="FE2034" s="29"/>
      <c r="FF2034" s="29"/>
      <c r="FG2034" s="29"/>
      <c r="FH2034" s="29"/>
      <c r="FI2034" s="29"/>
      <c r="FJ2034" s="29"/>
      <c r="FK2034" s="29"/>
      <c r="FL2034" s="29"/>
      <c r="FM2034" s="29"/>
      <c r="FN2034" s="29"/>
      <c r="FO2034" s="29"/>
      <c r="FP2034" s="29"/>
      <c r="FQ2034" s="29"/>
      <c r="FR2034" s="29"/>
      <c r="FS2034" s="29"/>
      <c r="FT2034" s="29"/>
      <c r="FU2034" s="29"/>
      <c r="FV2034" s="29"/>
      <c r="FW2034" s="29"/>
      <c r="FX2034" s="29"/>
      <c r="FY2034" s="29"/>
      <c r="FZ2034" s="29"/>
      <c r="GA2034" s="29"/>
      <c r="GB2034" s="29"/>
      <c r="GC2034" s="29"/>
      <c r="GD2034" s="29"/>
      <c r="GE2034" s="31"/>
      <c r="GF2034" s="31"/>
      <c r="GG2034" s="31"/>
      <c r="GH2034" s="31"/>
      <c r="GI2034" s="31"/>
      <c r="GJ2034" s="31"/>
      <c r="GK2034" s="31"/>
      <c r="GL2034" s="31"/>
      <c r="GM2034" s="31"/>
      <c r="GN2034" s="31"/>
    </row>
    <row r="2035" spans="1:196" s="34" customFormat="1" x14ac:dyDescent="0.2">
      <c r="A2035" s="4"/>
      <c r="B2035" s="315"/>
      <c r="C2035" s="315"/>
      <c r="D2035" s="315"/>
      <c r="E2035" s="31"/>
      <c r="F2035" s="319"/>
      <c r="G2035" s="319"/>
      <c r="I2035" s="31"/>
      <c r="J2035" s="31"/>
      <c r="K2035" s="320"/>
      <c r="L2035" s="31"/>
      <c r="M2035" s="38"/>
      <c r="N2035" s="31"/>
      <c r="O2035" s="38"/>
      <c r="P2035" s="321"/>
      <c r="Q2035" s="31"/>
      <c r="R2035" s="31"/>
      <c r="S2035" s="31"/>
      <c r="T2035" s="31"/>
      <c r="U2035" s="31"/>
      <c r="V2035" s="31"/>
      <c r="W2035" s="31"/>
      <c r="X2035" s="29"/>
      <c r="Y2035" s="29"/>
      <c r="Z2035" s="29"/>
      <c r="AA2035" s="29"/>
      <c r="AB2035" s="29"/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/>
      <c r="BD2035" s="29"/>
      <c r="BE2035" s="29"/>
      <c r="BF2035" s="29"/>
      <c r="BG2035" s="29"/>
      <c r="BH2035" s="29"/>
      <c r="BI2035" s="29"/>
      <c r="BJ2035" s="29"/>
      <c r="BK2035" s="29"/>
      <c r="BL2035" s="29"/>
      <c r="BM2035" s="29"/>
      <c r="BN2035" s="29"/>
      <c r="BO2035" s="29"/>
      <c r="BP2035" s="29"/>
      <c r="BQ2035" s="29"/>
      <c r="BR2035" s="29"/>
      <c r="BS2035" s="29"/>
      <c r="BT2035" s="29"/>
      <c r="BU2035" s="29"/>
      <c r="BV2035" s="29"/>
      <c r="BW2035" s="29"/>
      <c r="BX2035" s="29"/>
      <c r="BY2035" s="29"/>
      <c r="BZ2035" s="29"/>
      <c r="CA2035" s="29"/>
      <c r="CB2035" s="29"/>
      <c r="CC2035" s="29"/>
      <c r="CD2035" s="29"/>
      <c r="CE2035" s="29"/>
      <c r="CF2035" s="29"/>
      <c r="CG2035" s="29"/>
      <c r="CH2035" s="29"/>
      <c r="CI2035" s="29"/>
      <c r="CJ2035" s="29"/>
      <c r="CK2035" s="29"/>
      <c r="CL2035" s="29"/>
      <c r="CM2035" s="29"/>
      <c r="CN2035" s="29"/>
      <c r="CO2035" s="29"/>
      <c r="CP2035" s="29"/>
      <c r="CQ2035" s="29"/>
      <c r="CR2035" s="29"/>
      <c r="CS2035" s="29"/>
      <c r="CT2035" s="29"/>
      <c r="CU2035" s="29"/>
      <c r="CV2035" s="29"/>
      <c r="CW2035" s="29"/>
      <c r="CX2035" s="29"/>
      <c r="CY2035" s="29"/>
      <c r="CZ2035" s="29"/>
      <c r="DA2035" s="29"/>
      <c r="DB2035" s="29"/>
      <c r="DC2035" s="29"/>
      <c r="DD2035" s="29"/>
      <c r="DE2035" s="29"/>
      <c r="DF2035" s="29"/>
      <c r="DG2035" s="29"/>
      <c r="DH2035" s="29"/>
      <c r="DI2035" s="29"/>
      <c r="DJ2035" s="29"/>
      <c r="DK2035" s="29"/>
      <c r="DL2035" s="29"/>
      <c r="DM2035" s="29"/>
      <c r="DN2035" s="29"/>
      <c r="DO2035" s="29"/>
      <c r="DP2035" s="29"/>
      <c r="DQ2035" s="29"/>
      <c r="DR2035" s="29"/>
      <c r="DS2035" s="29"/>
      <c r="DT2035" s="29"/>
      <c r="DU2035" s="29"/>
      <c r="DV2035" s="29"/>
      <c r="DW2035" s="29"/>
      <c r="DX2035" s="29"/>
      <c r="DY2035" s="29"/>
      <c r="DZ2035" s="29"/>
      <c r="EA2035" s="29"/>
      <c r="EB2035" s="29"/>
      <c r="EC2035" s="29"/>
      <c r="ED2035" s="29"/>
      <c r="EE2035" s="29"/>
      <c r="EF2035" s="29"/>
      <c r="EG2035" s="29"/>
      <c r="EH2035" s="29"/>
      <c r="EI2035" s="29"/>
      <c r="EJ2035" s="29"/>
      <c r="EK2035" s="29"/>
      <c r="EL2035" s="29"/>
      <c r="EM2035" s="29"/>
      <c r="EN2035" s="29"/>
      <c r="EO2035" s="29"/>
      <c r="EP2035" s="29"/>
      <c r="EQ2035" s="29"/>
      <c r="ER2035" s="29"/>
      <c r="ES2035" s="29"/>
      <c r="ET2035" s="29"/>
      <c r="EU2035" s="29"/>
      <c r="EV2035" s="29"/>
      <c r="EW2035" s="29"/>
      <c r="EX2035" s="29"/>
      <c r="EY2035" s="29"/>
      <c r="EZ2035" s="29"/>
      <c r="FA2035" s="29"/>
      <c r="FB2035" s="29"/>
      <c r="FC2035" s="29"/>
      <c r="FD2035" s="29"/>
      <c r="FE2035" s="29"/>
      <c r="FF2035" s="29"/>
      <c r="FG2035" s="29"/>
      <c r="FH2035" s="29"/>
      <c r="FI2035" s="29"/>
      <c r="FJ2035" s="29"/>
      <c r="FK2035" s="29"/>
      <c r="FL2035" s="29"/>
      <c r="FM2035" s="29"/>
      <c r="FN2035" s="29"/>
      <c r="FO2035" s="29"/>
      <c r="FP2035" s="29"/>
      <c r="FQ2035" s="29"/>
      <c r="FR2035" s="29"/>
      <c r="FS2035" s="29"/>
      <c r="FT2035" s="29"/>
      <c r="FU2035" s="29"/>
      <c r="FV2035" s="29"/>
      <c r="FW2035" s="29"/>
      <c r="FX2035" s="29"/>
      <c r="FY2035" s="29"/>
      <c r="FZ2035" s="29"/>
      <c r="GA2035" s="29"/>
      <c r="GB2035" s="29"/>
      <c r="GC2035" s="29"/>
      <c r="GD2035" s="29"/>
      <c r="GE2035" s="31"/>
      <c r="GF2035" s="31"/>
      <c r="GG2035" s="31"/>
      <c r="GH2035" s="31"/>
      <c r="GI2035" s="31"/>
      <c r="GJ2035" s="31"/>
      <c r="GK2035" s="31"/>
      <c r="GL2035" s="31"/>
      <c r="GM2035" s="31"/>
      <c r="GN2035" s="31"/>
    </row>
    <row r="2036" spans="1:196" s="34" customFormat="1" x14ac:dyDescent="0.2">
      <c r="A2036" s="4"/>
      <c r="B2036" s="315"/>
      <c r="C2036" s="315"/>
      <c r="D2036" s="315"/>
      <c r="E2036" s="31"/>
      <c r="F2036" s="319"/>
      <c r="G2036" s="319"/>
      <c r="I2036" s="31"/>
      <c r="J2036" s="31"/>
      <c r="K2036" s="320"/>
      <c r="L2036" s="31"/>
      <c r="M2036" s="38"/>
      <c r="N2036" s="31"/>
      <c r="O2036" s="38"/>
      <c r="P2036" s="321"/>
      <c r="Q2036" s="31"/>
      <c r="R2036" s="31"/>
      <c r="S2036" s="31"/>
      <c r="T2036" s="31"/>
      <c r="U2036" s="31"/>
      <c r="V2036" s="31"/>
      <c r="W2036" s="31"/>
      <c r="X2036" s="29"/>
      <c r="Y2036" s="29"/>
      <c r="Z2036" s="29"/>
      <c r="AA2036" s="29"/>
      <c r="AB2036" s="29"/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9"/>
      <c r="AX2036" s="29"/>
      <c r="AY2036" s="29"/>
      <c r="AZ2036" s="29"/>
      <c r="BA2036" s="29"/>
      <c r="BB2036" s="29"/>
      <c r="BC2036" s="29"/>
      <c r="BD2036" s="29"/>
      <c r="BE2036" s="29"/>
      <c r="BF2036" s="29"/>
      <c r="BG2036" s="29"/>
      <c r="BH2036" s="29"/>
      <c r="BI2036" s="29"/>
      <c r="BJ2036" s="29"/>
      <c r="BK2036" s="29"/>
      <c r="BL2036" s="29"/>
      <c r="BM2036" s="29"/>
      <c r="BN2036" s="29"/>
      <c r="BO2036" s="29"/>
      <c r="BP2036" s="29"/>
      <c r="BQ2036" s="29"/>
      <c r="BR2036" s="29"/>
      <c r="BS2036" s="29"/>
      <c r="BT2036" s="29"/>
      <c r="BU2036" s="29"/>
      <c r="BV2036" s="29"/>
      <c r="BW2036" s="29"/>
      <c r="BX2036" s="29"/>
      <c r="BY2036" s="29"/>
      <c r="BZ2036" s="29"/>
      <c r="CA2036" s="29"/>
      <c r="CB2036" s="29"/>
      <c r="CC2036" s="29"/>
      <c r="CD2036" s="29"/>
      <c r="CE2036" s="29"/>
      <c r="CF2036" s="29"/>
      <c r="CG2036" s="29"/>
      <c r="CH2036" s="29"/>
      <c r="CI2036" s="29"/>
      <c r="CJ2036" s="29"/>
      <c r="CK2036" s="29"/>
      <c r="CL2036" s="29"/>
      <c r="CM2036" s="29"/>
      <c r="CN2036" s="29"/>
      <c r="CO2036" s="29"/>
      <c r="CP2036" s="29"/>
      <c r="CQ2036" s="29"/>
      <c r="CR2036" s="29"/>
      <c r="CS2036" s="29"/>
      <c r="CT2036" s="29"/>
      <c r="CU2036" s="29"/>
      <c r="CV2036" s="29"/>
      <c r="CW2036" s="29"/>
      <c r="CX2036" s="29"/>
      <c r="CY2036" s="29"/>
      <c r="CZ2036" s="29"/>
      <c r="DA2036" s="29"/>
      <c r="DB2036" s="29"/>
      <c r="DC2036" s="29"/>
      <c r="DD2036" s="29"/>
      <c r="DE2036" s="29"/>
      <c r="DF2036" s="29"/>
      <c r="DG2036" s="29"/>
      <c r="DH2036" s="29"/>
      <c r="DI2036" s="29"/>
      <c r="DJ2036" s="29"/>
      <c r="DK2036" s="29"/>
      <c r="DL2036" s="29"/>
      <c r="DM2036" s="29"/>
      <c r="DN2036" s="29"/>
      <c r="DO2036" s="29"/>
      <c r="DP2036" s="29"/>
      <c r="DQ2036" s="29"/>
      <c r="DR2036" s="29"/>
      <c r="DS2036" s="29"/>
      <c r="DT2036" s="29"/>
      <c r="DU2036" s="29"/>
      <c r="DV2036" s="29"/>
      <c r="DW2036" s="29"/>
      <c r="DX2036" s="29"/>
      <c r="DY2036" s="29"/>
      <c r="DZ2036" s="29"/>
      <c r="EA2036" s="29"/>
      <c r="EB2036" s="29"/>
      <c r="EC2036" s="29"/>
      <c r="ED2036" s="29"/>
      <c r="EE2036" s="29"/>
      <c r="EF2036" s="29"/>
      <c r="EG2036" s="29"/>
      <c r="EH2036" s="29"/>
      <c r="EI2036" s="29"/>
      <c r="EJ2036" s="29"/>
      <c r="EK2036" s="29"/>
      <c r="EL2036" s="29"/>
      <c r="EM2036" s="29"/>
      <c r="EN2036" s="29"/>
      <c r="EO2036" s="29"/>
      <c r="EP2036" s="29"/>
      <c r="EQ2036" s="29"/>
      <c r="ER2036" s="29"/>
      <c r="ES2036" s="29"/>
      <c r="ET2036" s="29"/>
      <c r="EU2036" s="29"/>
      <c r="EV2036" s="29"/>
      <c r="EW2036" s="29"/>
      <c r="EX2036" s="29"/>
      <c r="EY2036" s="29"/>
      <c r="EZ2036" s="29"/>
      <c r="FA2036" s="29"/>
      <c r="FB2036" s="29"/>
      <c r="FC2036" s="29"/>
      <c r="FD2036" s="29"/>
      <c r="FE2036" s="29"/>
      <c r="FF2036" s="29"/>
      <c r="FG2036" s="29"/>
      <c r="FH2036" s="29"/>
      <c r="FI2036" s="29"/>
      <c r="FJ2036" s="29"/>
      <c r="FK2036" s="29"/>
      <c r="FL2036" s="29"/>
      <c r="FM2036" s="29"/>
      <c r="FN2036" s="29"/>
      <c r="FO2036" s="29"/>
      <c r="FP2036" s="29"/>
      <c r="FQ2036" s="29"/>
      <c r="FR2036" s="29"/>
      <c r="FS2036" s="29"/>
      <c r="FT2036" s="29"/>
      <c r="FU2036" s="29"/>
      <c r="FV2036" s="29"/>
      <c r="FW2036" s="29"/>
      <c r="FX2036" s="29"/>
      <c r="FY2036" s="29"/>
      <c r="FZ2036" s="29"/>
      <c r="GA2036" s="29"/>
      <c r="GB2036" s="29"/>
      <c r="GC2036" s="29"/>
      <c r="GD2036" s="29"/>
      <c r="GE2036" s="31"/>
      <c r="GF2036" s="31"/>
      <c r="GG2036" s="31"/>
      <c r="GH2036" s="31"/>
      <c r="GI2036" s="31"/>
      <c r="GJ2036" s="31"/>
      <c r="GK2036" s="31"/>
      <c r="GL2036" s="31"/>
      <c r="GM2036" s="31"/>
      <c r="GN2036" s="31"/>
    </row>
    <row r="2037" spans="1:196" s="34" customFormat="1" x14ac:dyDescent="0.2">
      <c r="A2037" s="4"/>
      <c r="B2037" s="315"/>
      <c r="C2037" s="315"/>
      <c r="D2037" s="315"/>
      <c r="E2037" s="31"/>
      <c r="F2037" s="319"/>
      <c r="G2037" s="319"/>
      <c r="I2037" s="31"/>
      <c r="J2037" s="31"/>
      <c r="K2037" s="320"/>
      <c r="L2037" s="31"/>
      <c r="M2037" s="38"/>
      <c r="N2037" s="31"/>
      <c r="O2037" s="38"/>
      <c r="P2037" s="321"/>
      <c r="Q2037" s="31"/>
      <c r="R2037" s="31"/>
      <c r="S2037" s="31"/>
      <c r="T2037" s="31"/>
      <c r="U2037" s="31"/>
      <c r="V2037" s="31"/>
      <c r="W2037" s="31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  <c r="BE2037" s="29"/>
      <c r="BF2037" s="29"/>
      <c r="BG2037" s="29"/>
      <c r="BH2037" s="29"/>
      <c r="BI2037" s="29"/>
      <c r="BJ2037" s="29"/>
      <c r="BK2037" s="29"/>
      <c r="BL2037" s="29"/>
      <c r="BM2037" s="29"/>
      <c r="BN2037" s="29"/>
      <c r="BO2037" s="29"/>
      <c r="BP2037" s="29"/>
      <c r="BQ2037" s="29"/>
      <c r="BR2037" s="29"/>
      <c r="BS2037" s="29"/>
      <c r="BT2037" s="29"/>
      <c r="BU2037" s="29"/>
      <c r="BV2037" s="29"/>
      <c r="BW2037" s="29"/>
      <c r="BX2037" s="29"/>
      <c r="BY2037" s="29"/>
      <c r="BZ2037" s="29"/>
      <c r="CA2037" s="29"/>
      <c r="CB2037" s="29"/>
      <c r="CC2037" s="29"/>
      <c r="CD2037" s="29"/>
      <c r="CE2037" s="29"/>
      <c r="CF2037" s="29"/>
      <c r="CG2037" s="29"/>
      <c r="CH2037" s="29"/>
      <c r="CI2037" s="29"/>
      <c r="CJ2037" s="29"/>
      <c r="CK2037" s="29"/>
      <c r="CL2037" s="29"/>
      <c r="CM2037" s="29"/>
      <c r="CN2037" s="29"/>
      <c r="CO2037" s="29"/>
      <c r="CP2037" s="29"/>
      <c r="CQ2037" s="29"/>
      <c r="CR2037" s="29"/>
      <c r="CS2037" s="29"/>
      <c r="CT2037" s="29"/>
      <c r="CU2037" s="29"/>
      <c r="CV2037" s="29"/>
      <c r="CW2037" s="29"/>
      <c r="CX2037" s="29"/>
      <c r="CY2037" s="29"/>
      <c r="CZ2037" s="29"/>
      <c r="DA2037" s="29"/>
      <c r="DB2037" s="29"/>
      <c r="DC2037" s="29"/>
      <c r="DD2037" s="29"/>
      <c r="DE2037" s="29"/>
      <c r="DF2037" s="29"/>
      <c r="DG2037" s="29"/>
      <c r="DH2037" s="29"/>
      <c r="DI2037" s="29"/>
      <c r="DJ2037" s="29"/>
      <c r="DK2037" s="29"/>
      <c r="DL2037" s="29"/>
      <c r="DM2037" s="29"/>
      <c r="DN2037" s="29"/>
      <c r="DO2037" s="29"/>
      <c r="DP2037" s="29"/>
      <c r="DQ2037" s="29"/>
      <c r="DR2037" s="29"/>
      <c r="DS2037" s="29"/>
      <c r="DT2037" s="29"/>
      <c r="DU2037" s="29"/>
      <c r="DV2037" s="29"/>
      <c r="DW2037" s="29"/>
      <c r="DX2037" s="29"/>
      <c r="DY2037" s="29"/>
      <c r="DZ2037" s="29"/>
      <c r="EA2037" s="29"/>
      <c r="EB2037" s="29"/>
      <c r="EC2037" s="29"/>
      <c r="ED2037" s="29"/>
      <c r="EE2037" s="29"/>
      <c r="EF2037" s="29"/>
      <c r="EG2037" s="29"/>
      <c r="EH2037" s="29"/>
      <c r="EI2037" s="29"/>
      <c r="EJ2037" s="29"/>
      <c r="EK2037" s="29"/>
      <c r="EL2037" s="29"/>
      <c r="EM2037" s="29"/>
      <c r="EN2037" s="29"/>
      <c r="EO2037" s="29"/>
      <c r="EP2037" s="29"/>
      <c r="EQ2037" s="29"/>
      <c r="ER2037" s="29"/>
      <c r="ES2037" s="29"/>
      <c r="ET2037" s="29"/>
      <c r="EU2037" s="29"/>
      <c r="EV2037" s="29"/>
      <c r="EW2037" s="29"/>
      <c r="EX2037" s="29"/>
      <c r="EY2037" s="29"/>
      <c r="EZ2037" s="29"/>
      <c r="FA2037" s="29"/>
      <c r="FB2037" s="29"/>
      <c r="FC2037" s="29"/>
      <c r="FD2037" s="29"/>
      <c r="FE2037" s="29"/>
      <c r="FF2037" s="29"/>
      <c r="FG2037" s="29"/>
      <c r="FH2037" s="29"/>
      <c r="FI2037" s="29"/>
      <c r="FJ2037" s="29"/>
      <c r="FK2037" s="29"/>
      <c r="FL2037" s="29"/>
      <c r="FM2037" s="29"/>
      <c r="FN2037" s="29"/>
      <c r="FO2037" s="29"/>
      <c r="FP2037" s="29"/>
      <c r="FQ2037" s="29"/>
      <c r="FR2037" s="29"/>
      <c r="FS2037" s="29"/>
      <c r="FT2037" s="29"/>
      <c r="FU2037" s="29"/>
      <c r="FV2037" s="29"/>
      <c r="FW2037" s="29"/>
      <c r="FX2037" s="29"/>
      <c r="FY2037" s="29"/>
      <c r="FZ2037" s="29"/>
      <c r="GA2037" s="29"/>
      <c r="GB2037" s="29"/>
      <c r="GC2037" s="29"/>
      <c r="GD2037" s="29"/>
      <c r="GE2037" s="31"/>
      <c r="GF2037" s="31"/>
      <c r="GG2037" s="31"/>
      <c r="GH2037" s="31"/>
      <c r="GI2037" s="31"/>
      <c r="GJ2037" s="31"/>
      <c r="GK2037" s="31"/>
      <c r="GL2037" s="31"/>
      <c r="GM2037" s="31"/>
      <c r="GN2037" s="31"/>
    </row>
    <row r="2038" spans="1:196" s="34" customFormat="1" x14ac:dyDescent="0.2">
      <c r="A2038" s="4"/>
      <c r="B2038" s="315"/>
      <c r="C2038" s="315"/>
      <c r="D2038" s="315"/>
      <c r="E2038" s="31"/>
      <c r="F2038" s="319"/>
      <c r="G2038" s="319"/>
      <c r="I2038" s="31"/>
      <c r="J2038" s="31"/>
      <c r="K2038" s="320"/>
      <c r="L2038" s="31"/>
      <c r="M2038" s="38"/>
      <c r="N2038" s="31"/>
      <c r="O2038" s="38"/>
      <c r="P2038" s="321"/>
      <c r="Q2038" s="31"/>
      <c r="R2038" s="31"/>
      <c r="S2038" s="31"/>
      <c r="T2038" s="31"/>
      <c r="U2038" s="31"/>
      <c r="V2038" s="31"/>
      <c r="W2038" s="31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  <c r="BT2038" s="29"/>
      <c r="BU2038" s="29"/>
      <c r="BV2038" s="29"/>
      <c r="BW2038" s="29"/>
      <c r="BX2038" s="29"/>
      <c r="BY2038" s="29"/>
      <c r="BZ2038" s="29"/>
      <c r="CA2038" s="29"/>
      <c r="CB2038" s="29"/>
      <c r="CC2038" s="29"/>
      <c r="CD2038" s="29"/>
      <c r="CE2038" s="29"/>
      <c r="CF2038" s="29"/>
      <c r="CG2038" s="29"/>
      <c r="CH2038" s="29"/>
      <c r="CI2038" s="29"/>
      <c r="CJ2038" s="29"/>
      <c r="CK2038" s="29"/>
      <c r="CL2038" s="29"/>
      <c r="CM2038" s="29"/>
      <c r="CN2038" s="29"/>
      <c r="CO2038" s="29"/>
      <c r="CP2038" s="29"/>
      <c r="CQ2038" s="29"/>
      <c r="CR2038" s="29"/>
      <c r="CS2038" s="29"/>
      <c r="CT2038" s="29"/>
      <c r="CU2038" s="29"/>
      <c r="CV2038" s="29"/>
      <c r="CW2038" s="29"/>
      <c r="CX2038" s="29"/>
      <c r="CY2038" s="29"/>
      <c r="CZ2038" s="29"/>
      <c r="DA2038" s="29"/>
      <c r="DB2038" s="29"/>
      <c r="DC2038" s="29"/>
      <c r="DD2038" s="29"/>
      <c r="DE2038" s="29"/>
      <c r="DF2038" s="29"/>
      <c r="DG2038" s="29"/>
      <c r="DH2038" s="29"/>
      <c r="DI2038" s="29"/>
      <c r="DJ2038" s="29"/>
      <c r="DK2038" s="29"/>
      <c r="DL2038" s="29"/>
      <c r="DM2038" s="29"/>
      <c r="DN2038" s="29"/>
      <c r="DO2038" s="29"/>
      <c r="DP2038" s="29"/>
      <c r="DQ2038" s="29"/>
      <c r="DR2038" s="29"/>
      <c r="DS2038" s="29"/>
      <c r="DT2038" s="29"/>
      <c r="DU2038" s="29"/>
      <c r="DV2038" s="29"/>
      <c r="DW2038" s="29"/>
      <c r="DX2038" s="29"/>
      <c r="DY2038" s="29"/>
      <c r="DZ2038" s="29"/>
      <c r="EA2038" s="29"/>
      <c r="EB2038" s="29"/>
      <c r="EC2038" s="29"/>
      <c r="ED2038" s="29"/>
      <c r="EE2038" s="29"/>
      <c r="EF2038" s="29"/>
      <c r="EG2038" s="29"/>
      <c r="EH2038" s="29"/>
      <c r="EI2038" s="29"/>
      <c r="EJ2038" s="29"/>
      <c r="EK2038" s="29"/>
      <c r="EL2038" s="29"/>
      <c r="EM2038" s="29"/>
      <c r="EN2038" s="29"/>
      <c r="EO2038" s="29"/>
      <c r="EP2038" s="29"/>
      <c r="EQ2038" s="29"/>
      <c r="ER2038" s="29"/>
      <c r="ES2038" s="29"/>
      <c r="ET2038" s="29"/>
      <c r="EU2038" s="29"/>
      <c r="EV2038" s="29"/>
      <c r="EW2038" s="29"/>
      <c r="EX2038" s="29"/>
      <c r="EY2038" s="29"/>
      <c r="EZ2038" s="29"/>
      <c r="FA2038" s="29"/>
      <c r="FB2038" s="29"/>
      <c r="FC2038" s="29"/>
      <c r="FD2038" s="29"/>
      <c r="FE2038" s="29"/>
      <c r="FF2038" s="29"/>
      <c r="FG2038" s="29"/>
      <c r="FH2038" s="29"/>
      <c r="FI2038" s="29"/>
      <c r="FJ2038" s="29"/>
      <c r="FK2038" s="29"/>
      <c r="FL2038" s="29"/>
      <c r="FM2038" s="29"/>
      <c r="FN2038" s="29"/>
      <c r="FO2038" s="29"/>
      <c r="FP2038" s="29"/>
      <c r="FQ2038" s="29"/>
      <c r="FR2038" s="29"/>
      <c r="FS2038" s="29"/>
      <c r="FT2038" s="29"/>
      <c r="FU2038" s="29"/>
      <c r="FV2038" s="29"/>
      <c r="FW2038" s="29"/>
      <c r="FX2038" s="29"/>
      <c r="FY2038" s="29"/>
      <c r="FZ2038" s="29"/>
      <c r="GA2038" s="29"/>
      <c r="GB2038" s="29"/>
      <c r="GC2038" s="29"/>
      <c r="GD2038" s="29"/>
      <c r="GE2038" s="31"/>
      <c r="GF2038" s="31"/>
      <c r="GG2038" s="31"/>
      <c r="GH2038" s="31"/>
      <c r="GI2038" s="31"/>
      <c r="GJ2038" s="31"/>
      <c r="GK2038" s="31"/>
      <c r="GL2038" s="31"/>
      <c r="GM2038" s="31"/>
      <c r="GN2038" s="31"/>
    </row>
    <row r="2039" spans="1:196" s="34" customFormat="1" x14ac:dyDescent="0.2">
      <c r="A2039" s="4"/>
      <c r="B2039" s="315"/>
      <c r="C2039" s="315"/>
      <c r="D2039" s="315"/>
      <c r="E2039" s="31"/>
      <c r="F2039" s="319"/>
      <c r="G2039" s="319"/>
      <c r="I2039" s="31"/>
      <c r="J2039" s="31"/>
      <c r="K2039" s="320"/>
      <c r="L2039" s="31"/>
      <c r="M2039" s="38"/>
      <c r="N2039" s="31"/>
      <c r="O2039" s="38"/>
      <c r="P2039" s="321"/>
      <c r="Q2039" s="31"/>
      <c r="R2039" s="31"/>
      <c r="S2039" s="31"/>
      <c r="T2039" s="31"/>
      <c r="U2039" s="31"/>
      <c r="V2039" s="31"/>
      <c r="W2039" s="31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  <c r="BT2039" s="29"/>
      <c r="BU2039" s="29"/>
      <c r="BV2039" s="29"/>
      <c r="BW2039" s="29"/>
      <c r="BX2039" s="29"/>
      <c r="BY2039" s="29"/>
      <c r="BZ2039" s="29"/>
      <c r="CA2039" s="29"/>
      <c r="CB2039" s="29"/>
      <c r="CC2039" s="29"/>
      <c r="CD2039" s="29"/>
      <c r="CE2039" s="29"/>
      <c r="CF2039" s="29"/>
      <c r="CG2039" s="29"/>
      <c r="CH2039" s="29"/>
      <c r="CI2039" s="29"/>
      <c r="CJ2039" s="29"/>
      <c r="CK2039" s="29"/>
      <c r="CL2039" s="29"/>
      <c r="CM2039" s="29"/>
      <c r="CN2039" s="29"/>
      <c r="CO2039" s="29"/>
      <c r="CP2039" s="29"/>
      <c r="CQ2039" s="29"/>
      <c r="CR2039" s="29"/>
      <c r="CS2039" s="29"/>
      <c r="CT2039" s="29"/>
      <c r="CU2039" s="29"/>
      <c r="CV2039" s="29"/>
      <c r="CW2039" s="29"/>
      <c r="CX2039" s="29"/>
      <c r="CY2039" s="29"/>
      <c r="CZ2039" s="29"/>
      <c r="DA2039" s="29"/>
      <c r="DB2039" s="29"/>
      <c r="DC2039" s="29"/>
      <c r="DD2039" s="29"/>
      <c r="DE2039" s="29"/>
      <c r="DF2039" s="29"/>
      <c r="DG2039" s="29"/>
      <c r="DH2039" s="29"/>
      <c r="DI2039" s="29"/>
      <c r="DJ2039" s="29"/>
      <c r="DK2039" s="29"/>
      <c r="DL2039" s="29"/>
      <c r="DM2039" s="29"/>
      <c r="DN2039" s="29"/>
      <c r="DO2039" s="29"/>
      <c r="DP2039" s="29"/>
      <c r="DQ2039" s="29"/>
      <c r="DR2039" s="29"/>
      <c r="DS2039" s="29"/>
      <c r="DT2039" s="29"/>
      <c r="DU2039" s="29"/>
      <c r="DV2039" s="29"/>
      <c r="DW2039" s="29"/>
      <c r="DX2039" s="29"/>
      <c r="DY2039" s="29"/>
      <c r="DZ2039" s="29"/>
      <c r="EA2039" s="29"/>
      <c r="EB2039" s="29"/>
      <c r="EC2039" s="29"/>
      <c r="ED2039" s="29"/>
      <c r="EE2039" s="29"/>
      <c r="EF2039" s="29"/>
      <c r="EG2039" s="29"/>
      <c r="EH2039" s="29"/>
      <c r="EI2039" s="29"/>
      <c r="EJ2039" s="29"/>
      <c r="EK2039" s="29"/>
      <c r="EL2039" s="29"/>
      <c r="EM2039" s="29"/>
      <c r="EN2039" s="29"/>
      <c r="EO2039" s="29"/>
      <c r="EP2039" s="29"/>
      <c r="EQ2039" s="29"/>
      <c r="ER2039" s="29"/>
      <c r="ES2039" s="29"/>
      <c r="ET2039" s="29"/>
      <c r="EU2039" s="29"/>
      <c r="EV2039" s="29"/>
      <c r="EW2039" s="29"/>
      <c r="EX2039" s="29"/>
      <c r="EY2039" s="29"/>
      <c r="EZ2039" s="29"/>
      <c r="FA2039" s="29"/>
      <c r="FB2039" s="29"/>
      <c r="FC2039" s="29"/>
      <c r="FD2039" s="29"/>
      <c r="FE2039" s="29"/>
      <c r="FF2039" s="29"/>
      <c r="FG2039" s="29"/>
      <c r="FH2039" s="29"/>
      <c r="FI2039" s="29"/>
      <c r="FJ2039" s="29"/>
      <c r="FK2039" s="29"/>
      <c r="FL2039" s="29"/>
      <c r="FM2039" s="29"/>
      <c r="FN2039" s="29"/>
      <c r="FO2039" s="29"/>
      <c r="FP2039" s="29"/>
      <c r="FQ2039" s="29"/>
      <c r="FR2039" s="29"/>
      <c r="FS2039" s="29"/>
      <c r="FT2039" s="29"/>
      <c r="FU2039" s="29"/>
      <c r="FV2039" s="29"/>
      <c r="FW2039" s="29"/>
      <c r="FX2039" s="29"/>
      <c r="FY2039" s="29"/>
      <c r="FZ2039" s="29"/>
      <c r="GA2039" s="29"/>
      <c r="GB2039" s="29"/>
      <c r="GC2039" s="29"/>
      <c r="GD2039" s="29"/>
      <c r="GE2039" s="31"/>
      <c r="GF2039" s="31"/>
      <c r="GG2039" s="31"/>
      <c r="GH2039" s="31"/>
      <c r="GI2039" s="31"/>
      <c r="GJ2039" s="31"/>
      <c r="GK2039" s="31"/>
      <c r="GL2039" s="31"/>
      <c r="GM2039" s="31"/>
      <c r="GN2039" s="31"/>
    </row>
    <row r="2040" spans="1:196" s="34" customFormat="1" x14ac:dyDescent="0.2">
      <c r="A2040" s="4"/>
      <c r="B2040" s="315"/>
      <c r="C2040" s="315"/>
      <c r="D2040" s="315"/>
      <c r="E2040" s="31"/>
      <c r="F2040" s="319"/>
      <c r="G2040" s="319"/>
      <c r="I2040" s="31"/>
      <c r="J2040" s="31"/>
      <c r="K2040" s="320"/>
      <c r="L2040" s="31"/>
      <c r="M2040" s="38"/>
      <c r="N2040" s="31"/>
      <c r="O2040" s="38"/>
      <c r="P2040" s="321"/>
      <c r="Q2040" s="31"/>
      <c r="R2040" s="31"/>
      <c r="S2040" s="31"/>
      <c r="T2040" s="31"/>
      <c r="U2040" s="31"/>
      <c r="V2040" s="31"/>
      <c r="W2040" s="31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  <c r="BT2040" s="29"/>
      <c r="BU2040" s="29"/>
      <c r="BV2040" s="29"/>
      <c r="BW2040" s="29"/>
      <c r="BX2040" s="29"/>
      <c r="BY2040" s="29"/>
      <c r="BZ2040" s="29"/>
      <c r="CA2040" s="29"/>
      <c r="CB2040" s="29"/>
      <c r="CC2040" s="29"/>
      <c r="CD2040" s="29"/>
      <c r="CE2040" s="29"/>
      <c r="CF2040" s="29"/>
      <c r="CG2040" s="29"/>
      <c r="CH2040" s="29"/>
      <c r="CI2040" s="29"/>
      <c r="CJ2040" s="29"/>
      <c r="CK2040" s="29"/>
      <c r="CL2040" s="29"/>
      <c r="CM2040" s="29"/>
      <c r="CN2040" s="29"/>
      <c r="CO2040" s="29"/>
      <c r="CP2040" s="29"/>
      <c r="CQ2040" s="29"/>
      <c r="CR2040" s="29"/>
      <c r="CS2040" s="29"/>
      <c r="CT2040" s="29"/>
      <c r="CU2040" s="29"/>
      <c r="CV2040" s="29"/>
      <c r="CW2040" s="29"/>
      <c r="CX2040" s="29"/>
      <c r="CY2040" s="29"/>
      <c r="CZ2040" s="29"/>
      <c r="DA2040" s="29"/>
      <c r="DB2040" s="29"/>
      <c r="DC2040" s="29"/>
      <c r="DD2040" s="29"/>
      <c r="DE2040" s="29"/>
      <c r="DF2040" s="29"/>
      <c r="DG2040" s="29"/>
      <c r="DH2040" s="29"/>
      <c r="DI2040" s="29"/>
      <c r="DJ2040" s="29"/>
      <c r="DK2040" s="29"/>
      <c r="DL2040" s="29"/>
      <c r="DM2040" s="29"/>
      <c r="DN2040" s="29"/>
      <c r="DO2040" s="29"/>
      <c r="DP2040" s="29"/>
      <c r="DQ2040" s="29"/>
      <c r="DR2040" s="29"/>
      <c r="DS2040" s="29"/>
      <c r="DT2040" s="29"/>
      <c r="DU2040" s="29"/>
      <c r="DV2040" s="29"/>
      <c r="DW2040" s="29"/>
      <c r="DX2040" s="29"/>
      <c r="DY2040" s="29"/>
      <c r="DZ2040" s="29"/>
      <c r="EA2040" s="29"/>
      <c r="EB2040" s="29"/>
      <c r="EC2040" s="29"/>
      <c r="ED2040" s="29"/>
      <c r="EE2040" s="29"/>
      <c r="EF2040" s="29"/>
      <c r="EG2040" s="29"/>
      <c r="EH2040" s="29"/>
      <c r="EI2040" s="29"/>
      <c r="EJ2040" s="29"/>
      <c r="EK2040" s="29"/>
      <c r="EL2040" s="29"/>
      <c r="EM2040" s="29"/>
      <c r="EN2040" s="29"/>
      <c r="EO2040" s="29"/>
      <c r="EP2040" s="29"/>
      <c r="EQ2040" s="29"/>
      <c r="ER2040" s="29"/>
      <c r="ES2040" s="29"/>
      <c r="ET2040" s="29"/>
      <c r="EU2040" s="29"/>
      <c r="EV2040" s="29"/>
      <c r="EW2040" s="29"/>
      <c r="EX2040" s="29"/>
      <c r="EY2040" s="29"/>
      <c r="EZ2040" s="29"/>
      <c r="FA2040" s="29"/>
      <c r="FB2040" s="29"/>
      <c r="FC2040" s="29"/>
      <c r="FD2040" s="29"/>
      <c r="FE2040" s="29"/>
      <c r="FF2040" s="29"/>
      <c r="FG2040" s="29"/>
      <c r="FH2040" s="29"/>
      <c r="FI2040" s="29"/>
      <c r="FJ2040" s="29"/>
      <c r="FK2040" s="29"/>
      <c r="FL2040" s="29"/>
      <c r="FM2040" s="29"/>
      <c r="FN2040" s="29"/>
      <c r="FO2040" s="29"/>
      <c r="FP2040" s="29"/>
      <c r="FQ2040" s="29"/>
      <c r="FR2040" s="29"/>
      <c r="FS2040" s="29"/>
      <c r="FT2040" s="29"/>
      <c r="FU2040" s="29"/>
      <c r="FV2040" s="29"/>
      <c r="FW2040" s="29"/>
      <c r="FX2040" s="29"/>
      <c r="FY2040" s="29"/>
      <c r="FZ2040" s="29"/>
      <c r="GA2040" s="29"/>
      <c r="GB2040" s="29"/>
      <c r="GC2040" s="29"/>
      <c r="GD2040" s="29"/>
      <c r="GE2040" s="31"/>
      <c r="GF2040" s="31"/>
      <c r="GG2040" s="31"/>
      <c r="GH2040" s="31"/>
      <c r="GI2040" s="31"/>
      <c r="GJ2040" s="31"/>
      <c r="GK2040" s="31"/>
      <c r="GL2040" s="31"/>
      <c r="GM2040" s="31"/>
      <c r="GN2040" s="31"/>
    </row>
    <row r="2041" spans="1:196" s="34" customFormat="1" x14ac:dyDescent="0.2">
      <c r="A2041" s="4"/>
      <c r="B2041" s="315"/>
      <c r="C2041" s="315"/>
      <c r="D2041" s="315"/>
      <c r="E2041" s="31"/>
      <c r="F2041" s="319"/>
      <c r="G2041" s="319"/>
      <c r="I2041" s="31"/>
      <c r="J2041" s="31"/>
      <c r="K2041" s="320"/>
      <c r="L2041" s="31"/>
      <c r="M2041" s="38"/>
      <c r="N2041" s="31"/>
      <c r="O2041" s="38"/>
      <c r="P2041" s="321"/>
      <c r="Q2041" s="31"/>
      <c r="R2041" s="31"/>
      <c r="S2041" s="31"/>
      <c r="T2041" s="31"/>
      <c r="U2041" s="31"/>
      <c r="V2041" s="31"/>
      <c r="W2041" s="31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  <c r="BT2041" s="29"/>
      <c r="BU2041" s="29"/>
      <c r="BV2041" s="29"/>
      <c r="BW2041" s="29"/>
      <c r="BX2041" s="29"/>
      <c r="BY2041" s="29"/>
      <c r="BZ2041" s="29"/>
      <c r="CA2041" s="29"/>
      <c r="CB2041" s="29"/>
      <c r="CC2041" s="29"/>
      <c r="CD2041" s="29"/>
      <c r="CE2041" s="29"/>
      <c r="CF2041" s="29"/>
      <c r="CG2041" s="29"/>
      <c r="CH2041" s="29"/>
      <c r="CI2041" s="29"/>
      <c r="CJ2041" s="29"/>
      <c r="CK2041" s="29"/>
      <c r="CL2041" s="29"/>
      <c r="CM2041" s="29"/>
      <c r="CN2041" s="29"/>
      <c r="CO2041" s="29"/>
      <c r="CP2041" s="29"/>
      <c r="CQ2041" s="29"/>
      <c r="CR2041" s="29"/>
      <c r="CS2041" s="29"/>
      <c r="CT2041" s="29"/>
      <c r="CU2041" s="29"/>
      <c r="CV2041" s="29"/>
      <c r="CW2041" s="29"/>
      <c r="CX2041" s="29"/>
      <c r="CY2041" s="29"/>
      <c r="CZ2041" s="29"/>
      <c r="DA2041" s="29"/>
      <c r="DB2041" s="29"/>
      <c r="DC2041" s="29"/>
      <c r="DD2041" s="29"/>
      <c r="DE2041" s="29"/>
      <c r="DF2041" s="29"/>
      <c r="DG2041" s="29"/>
      <c r="DH2041" s="29"/>
      <c r="DI2041" s="29"/>
      <c r="DJ2041" s="29"/>
      <c r="DK2041" s="29"/>
      <c r="DL2041" s="29"/>
      <c r="DM2041" s="29"/>
      <c r="DN2041" s="29"/>
      <c r="DO2041" s="29"/>
      <c r="DP2041" s="29"/>
      <c r="DQ2041" s="29"/>
      <c r="DR2041" s="29"/>
      <c r="DS2041" s="29"/>
      <c r="DT2041" s="29"/>
      <c r="DU2041" s="29"/>
      <c r="DV2041" s="29"/>
      <c r="DW2041" s="29"/>
      <c r="DX2041" s="29"/>
      <c r="DY2041" s="29"/>
      <c r="DZ2041" s="29"/>
      <c r="EA2041" s="29"/>
      <c r="EB2041" s="29"/>
      <c r="EC2041" s="29"/>
      <c r="ED2041" s="29"/>
      <c r="EE2041" s="29"/>
      <c r="EF2041" s="29"/>
      <c r="EG2041" s="29"/>
      <c r="EH2041" s="29"/>
      <c r="EI2041" s="29"/>
      <c r="EJ2041" s="29"/>
      <c r="EK2041" s="29"/>
      <c r="EL2041" s="29"/>
      <c r="EM2041" s="29"/>
      <c r="EN2041" s="29"/>
      <c r="EO2041" s="29"/>
      <c r="EP2041" s="29"/>
      <c r="EQ2041" s="29"/>
      <c r="ER2041" s="29"/>
      <c r="ES2041" s="29"/>
      <c r="ET2041" s="29"/>
      <c r="EU2041" s="29"/>
      <c r="EV2041" s="29"/>
      <c r="EW2041" s="29"/>
      <c r="EX2041" s="29"/>
      <c r="EY2041" s="29"/>
      <c r="EZ2041" s="29"/>
      <c r="FA2041" s="29"/>
      <c r="FB2041" s="29"/>
      <c r="FC2041" s="29"/>
      <c r="FD2041" s="29"/>
      <c r="FE2041" s="29"/>
      <c r="FF2041" s="29"/>
      <c r="FG2041" s="29"/>
      <c r="FH2041" s="29"/>
      <c r="FI2041" s="29"/>
      <c r="FJ2041" s="29"/>
      <c r="FK2041" s="29"/>
      <c r="FL2041" s="29"/>
      <c r="FM2041" s="29"/>
      <c r="FN2041" s="29"/>
      <c r="FO2041" s="29"/>
      <c r="FP2041" s="29"/>
      <c r="FQ2041" s="29"/>
      <c r="FR2041" s="29"/>
      <c r="FS2041" s="29"/>
      <c r="FT2041" s="29"/>
      <c r="FU2041" s="29"/>
      <c r="FV2041" s="29"/>
      <c r="FW2041" s="29"/>
      <c r="FX2041" s="29"/>
      <c r="FY2041" s="29"/>
      <c r="FZ2041" s="29"/>
      <c r="GA2041" s="29"/>
      <c r="GB2041" s="29"/>
      <c r="GC2041" s="29"/>
      <c r="GD2041" s="29"/>
      <c r="GE2041" s="31"/>
      <c r="GF2041" s="31"/>
      <c r="GG2041" s="31"/>
      <c r="GH2041" s="31"/>
      <c r="GI2041" s="31"/>
      <c r="GJ2041" s="31"/>
      <c r="GK2041" s="31"/>
      <c r="GL2041" s="31"/>
      <c r="GM2041" s="31"/>
      <c r="GN2041" s="31"/>
    </row>
    <row r="2042" spans="1:196" s="34" customFormat="1" x14ac:dyDescent="0.2">
      <c r="A2042" s="4"/>
      <c r="B2042" s="315"/>
      <c r="C2042" s="315"/>
      <c r="D2042" s="315"/>
      <c r="E2042" s="31"/>
      <c r="F2042" s="319"/>
      <c r="G2042" s="319"/>
      <c r="I2042" s="31"/>
      <c r="J2042" s="31"/>
      <c r="K2042" s="320"/>
      <c r="L2042" s="31"/>
      <c r="M2042" s="38"/>
      <c r="N2042" s="31"/>
      <c r="O2042" s="38"/>
      <c r="P2042" s="321"/>
      <c r="Q2042" s="31"/>
      <c r="R2042" s="31"/>
      <c r="S2042" s="31"/>
      <c r="T2042" s="31"/>
      <c r="U2042" s="31"/>
      <c r="V2042" s="31"/>
      <c r="W2042" s="31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  <c r="BT2042" s="29"/>
      <c r="BU2042" s="29"/>
      <c r="BV2042" s="29"/>
      <c r="BW2042" s="29"/>
      <c r="BX2042" s="29"/>
      <c r="BY2042" s="29"/>
      <c r="BZ2042" s="29"/>
      <c r="CA2042" s="29"/>
      <c r="CB2042" s="29"/>
      <c r="CC2042" s="29"/>
      <c r="CD2042" s="29"/>
      <c r="CE2042" s="29"/>
      <c r="CF2042" s="29"/>
      <c r="CG2042" s="29"/>
      <c r="CH2042" s="29"/>
      <c r="CI2042" s="29"/>
      <c r="CJ2042" s="29"/>
      <c r="CK2042" s="29"/>
      <c r="CL2042" s="29"/>
      <c r="CM2042" s="29"/>
      <c r="CN2042" s="29"/>
      <c r="CO2042" s="29"/>
      <c r="CP2042" s="29"/>
      <c r="CQ2042" s="29"/>
      <c r="CR2042" s="29"/>
      <c r="CS2042" s="29"/>
      <c r="CT2042" s="29"/>
      <c r="CU2042" s="29"/>
      <c r="CV2042" s="29"/>
      <c r="CW2042" s="29"/>
      <c r="CX2042" s="29"/>
      <c r="CY2042" s="29"/>
      <c r="CZ2042" s="29"/>
      <c r="DA2042" s="29"/>
      <c r="DB2042" s="29"/>
      <c r="DC2042" s="29"/>
      <c r="DD2042" s="29"/>
      <c r="DE2042" s="29"/>
      <c r="DF2042" s="29"/>
      <c r="DG2042" s="29"/>
      <c r="DH2042" s="29"/>
      <c r="DI2042" s="29"/>
      <c r="DJ2042" s="29"/>
      <c r="DK2042" s="29"/>
      <c r="DL2042" s="29"/>
      <c r="DM2042" s="29"/>
      <c r="DN2042" s="29"/>
      <c r="DO2042" s="29"/>
      <c r="DP2042" s="29"/>
      <c r="DQ2042" s="29"/>
      <c r="DR2042" s="29"/>
      <c r="DS2042" s="29"/>
      <c r="DT2042" s="29"/>
      <c r="DU2042" s="29"/>
      <c r="DV2042" s="29"/>
      <c r="DW2042" s="29"/>
      <c r="DX2042" s="29"/>
      <c r="DY2042" s="29"/>
      <c r="DZ2042" s="29"/>
      <c r="EA2042" s="29"/>
      <c r="EB2042" s="29"/>
      <c r="EC2042" s="29"/>
      <c r="ED2042" s="29"/>
      <c r="EE2042" s="29"/>
      <c r="EF2042" s="29"/>
      <c r="EG2042" s="29"/>
      <c r="EH2042" s="29"/>
      <c r="EI2042" s="29"/>
      <c r="EJ2042" s="29"/>
      <c r="EK2042" s="29"/>
      <c r="EL2042" s="29"/>
      <c r="EM2042" s="29"/>
      <c r="EN2042" s="29"/>
      <c r="EO2042" s="29"/>
      <c r="EP2042" s="29"/>
      <c r="EQ2042" s="29"/>
      <c r="ER2042" s="29"/>
      <c r="ES2042" s="29"/>
      <c r="ET2042" s="29"/>
      <c r="EU2042" s="29"/>
      <c r="EV2042" s="29"/>
      <c r="EW2042" s="29"/>
      <c r="EX2042" s="29"/>
      <c r="EY2042" s="29"/>
      <c r="EZ2042" s="29"/>
      <c r="FA2042" s="29"/>
      <c r="FB2042" s="29"/>
      <c r="FC2042" s="29"/>
      <c r="FD2042" s="29"/>
      <c r="FE2042" s="29"/>
      <c r="FF2042" s="29"/>
      <c r="FG2042" s="29"/>
      <c r="FH2042" s="29"/>
      <c r="FI2042" s="29"/>
      <c r="FJ2042" s="29"/>
      <c r="FK2042" s="29"/>
      <c r="FL2042" s="29"/>
      <c r="FM2042" s="29"/>
      <c r="FN2042" s="29"/>
      <c r="FO2042" s="29"/>
      <c r="FP2042" s="29"/>
      <c r="FQ2042" s="29"/>
      <c r="FR2042" s="29"/>
      <c r="FS2042" s="29"/>
      <c r="FT2042" s="29"/>
      <c r="FU2042" s="29"/>
      <c r="FV2042" s="29"/>
      <c r="FW2042" s="29"/>
      <c r="FX2042" s="29"/>
      <c r="FY2042" s="29"/>
      <c r="FZ2042" s="29"/>
      <c r="GA2042" s="29"/>
      <c r="GB2042" s="29"/>
      <c r="GC2042" s="29"/>
      <c r="GD2042" s="29"/>
      <c r="GE2042" s="31"/>
      <c r="GF2042" s="31"/>
      <c r="GG2042" s="31"/>
      <c r="GH2042" s="31"/>
      <c r="GI2042" s="31"/>
      <c r="GJ2042" s="31"/>
      <c r="GK2042" s="31"/>
      <c r="GL2042" s="31"/>
      <c r="GM2042" s="31"/>
      <c r="GN2042" s="31"/>
    </row>
    <row r="2043" spans="1:196" s="34" customFormat="1" x14ac:dyDescent="0.2">
      <c r="A2043" s="4"/>
      <c r="B2043" s="315"/>
      <c r="C2043" s="315"/>
      <c r="D2043" s="315"/>
      <c r="E2043" s="31"/>
      <c r="F2043" s="319"/>
      <c r="G2043" s="319"/>
      <c r="I2043" s="31"/>
      <c r="J2043" s="31"/>
      <c r="K2043" s="320"/>
      <c r="L2043" s="31"/>
      <c r="M2043" s="38"/>
      <c r="N2043" s="31"/>
      <c r="O2043" s="38"/>
      <c r="P2043" s="321"/>
      <c r="Q2043" s="31"/>
      <c r="R2043" s="31"/>
      <c r="S2043" s="31"/>
      <c r="T2043" s="31"/>
      <c r="U2043" s="31"/>
      <c r="V2043" s="31"/>
      <c r="W2043" s="31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  <c r="BT2043" s="29"/>
      <c r="BU2043" s="29"/>
      <c r="BV2043" s="29"/>
      <c r="BW2043" s="29"/>
      <c r="BX2043" s="29"/>
      <c r="BY2043" s="29"/>
      <c r="BZ2043" s="29"/>
      <c r="CA2043" s="29"/>
      <c r="CB2043" s="29"/>
      <c r="CC2043" s="29"/>
      <c r="CD2043" s="29"/>
      <c r="CE2043" s="29"/>
      <c r="CF2043" s="29"/>
      <c r="CG2043" s="29"/>
      <c r="CH2043" s="29"/>
      <c r="CI2043" s="29"/>
      <c r="CJ2043" s="29"/>
      <c r="CK2043" s="29"/>
      <c r="CL2043" s="29"/>
      <c r="CM2043" s="29"/>
      <c r="CN2043" s="29"/>
      <c r="CO2043" s="29"/>
      <c r="CP2043" s="29"/>
      <c r="CQ2043" s="29"/>
      <c r="CR2043" s="29"/>
      <c r="CS2043" s="29"/>
      <c r="CT2043" s="29"/>
      <c r="CU2043" s="29"/>
      <c r="CV2043" s="29"/>
      <c r="CW2043" s="29"/>
      <c r="CX2043" s="29"/>
      <c r="CY2043" s="29"/>
      <c r="CZ2043" s="29"/>
      <c r="DA2043" s="29"/>
      <c r="DB2043" s="29"/>
      <c r="DC2043" s="29"/>
      <c r="DD2043" s="29"/>
      <c r="DE2043" s="29"/>
      <c r="DF2043" s="29"/>
      <c r="DG2043" s="29"/>
      <c r="DH2043" s="29"/>
      <c r="DI2043" s="29"/>
      <c r="DJ2043" s="29"/>
      <c r="DK2043" s="29"/>
      <c r="DL2043" s="29"/>
      <c r="DM2043" s="29"/>
      <c r="DN2043" s="29"/>
      <c r="DO2043" s="29"/>
      <c r="DP2043" s="29"/>
      <c r="DQ2043" s="29"/>
      <c r="DR2043" s="29"/>
      <c r="DS2043" s="29"/>
      <c r="DT2043" s="29"/>
      <c r="DU2043" s="29"/>
      <c r="DV2043" s="29"/>
      <c r="DW2043" s="29"/>
      <c r="DX2043" s="29"/>
      <c r="DY2043" s="29"/>
      <c r="DZ2043" s="29"/>
      <c r="EA2043" s="29"/>
      <c r="EB2043" s="29"/>
      <c r="EC2043" s="29"/>
      <c r="ED2043" s="29"/>
      <c r="EE2043" s="29"/>
      <c r="EF2043" s="29"/>
      <c r="EG2043" s="29"/>
      <c r="EH2043" s="29"/>
      <c r="EI2043" s="29"/>
      <c r="EJ2043" s="29"/>
      <c r="EK2043" s="29"/>
      <c r="EL2043" s="29"/>
      <c r="EM2043" s="29"/>
      <c r="EN2043" s="29"/>
      <c r="EO2043" s="29"/>
      <c r="EP2043" s="29"/>
      <c r="EQ2043" s="29"/>
      <c r="ER2043" s="29"/>
      <c r="ES2043" s="29"/>
      <c r="ET2043" s="29"/>
      <c r="EU2043" s="29"/>
      <c r="EV2043" s="29"/>
      <c r="EW2043" s="29"/>
      <c r="EX2043" s="29"/>
      <c r="EY2043" s="29"/>
      <c r="EZ2043" s="29"/>
      <c r="FA2043" s="29"/>
      <c r="FB2043" s="29"/>
      <c r="FC2043" s="29"/>
      <c r="FD2043" s="29"/>
      <c r="FE2043" s="29"/>
      <c r="FF2043" s="29"/>
      <c r="FG2043" s="29"/>
      <c r="FH2043" s="29"/>
      <c r="FI2043" s="29"/>
      <c r="FJ2043" s="29"/>
      <c r="FK2043" s="29"/>
      <c r="FL2043" s="29"/>
      <c r="FM2043" s="29"/>
      <c r="FN2043" s="29"/>
      <c r="FO2043" s="29"/>
      <c r="FP2043" s="29"/>
      <c r="FQ2043" s="29"/>
      <c r="FR2043" s="29"/>
      <c r="FS2043" s="29"/>
      <c r="FT2043" s="29"/>
      <c r="FU2043" s="29"/>
      <c r="FV2043" s="29"/>
      <c r="FW2043" s="29"/>
      <c r="FX2043" s="29"/>
      <c r="FY2043" s="29"/>
      <c r="FZ2043" s="29"/>
      <c r="GA2043" s="29"/>
      <c r="GB2043" s="29"/>
      <c r="GC2043" s="29"/>
      <c r="GD2043" s="29"/>
      <c r="GE2043" s="31"/>
      <c r="GF2043" s="31"/>
      <c r="GG2043" s="31"/>
      <c r="GH2043" s="31"/>
      <c r="GI2043" s="31"/>
      <c r="GJ2043" s="31"/>
      <c r="GK2043" s="31"/>
      <c r="GL2043" s="31"/>
      <c r="GM2043" s="31"/>
      <c r="GN2043" s="31"/>
    </row>
    <row r="2044" spans="1:196" s="34" customFormat="1" x14ac:dyDescent="0.2">
      <c r="A2044" s="4"/>
      <c r="B2044" s="315"/>
      <c r="C2044" s="315"/>
      <c r="D2044" s="315"/>
      <c r="E2044" s="31"/>
      <c r="F2044" s="319"/>
      <c r="G2044" s="319"/>
      <c r="I2044" s="31"/>
      <c r="J2044" s="31"/>
      <c r="K2044" s="320"/>
      <c r="L2044" s="31"/>
      <c r="M2044" s="38"/>
      <c r="N2044" s="31"/>
      <c r="O2044" s="38"/>
      <c r="P2044" s="321"/>
      <c r="Q2044" s="31"/>
      <c r="R2044" s="31"/>
      <c r="S2044" s="31"/>
      <c r="T2044" s="31"/>
      <c r="U2044" s="31"/>
      <c r="V2044" s="31"/>
      <c r="W2044" s="31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  <c r="BT2044" s="29"/>
      <c r="BU2044" s="29"/>
      <c r="BV2044" s="29"/>
      <c r="BW2044" s="29"/>
      <c r="BX2044" s="29"/>
      <c r="BY2044" s="29"/>
      <c r="BZ2044" s="29"/>
      <c r="CA2044" s="29"/>
      <c r="CB2044" s="29"/>
      <c r="CC2044" s="29"/>
      <c r="CD2044" s="29"/>
      <c r="CE2044" s="29"/>
      <c r="CF2044" s="29"/>
      <c r="CG2044" s="29"/>
      <c r="CH2044" s="29"/>
      <c r="CI2044" s="29"/>
      <c r="CJ2044" s="29"/>
      <c r="CK2044" s="29"/>
      <c r="CL2044" s="29"/>
      <c r="CM2044" s="29"/>
      <c r="CN2044" s="29"/>
      <c r="CO2044" s="29"/>
      <c r="CP2044" s="29"/>
      <c r="CQ2044" s="29"/>
      <c r="CR2044" s="29"/>
      <c r="CS2044" s="29"/>
      <c r="CT2044" s="29"/>
      <c r="CU2044" s="29"/>
      <c r="CV2044" s="29"/>
      <c r="CW2044" s="29"/>
      <c r="CX2044" s="29"/>
      <c r="CY2044" s="29"/>
      <c r="CZ2044" s="29"/>
      <c r="DA2044" s="29"/>
      <c r="DB2044" s="29"/>
      <c r="DC2044" s="29"/>
      <c r="DD2044" s="29"/>
      <c r="DE2044" s="29"/>
      <c r="DF2044" s="29"/>
      <c r="DG2044" s="29"/>
      <c r="DH2044" s="29"/>
      <c r="DI2044" s="29"/>
      <c r="DJ2044" s="29"/>
      <c r="DK2044" s="29"/>
      <c r="DL2044" s="29"/>
      <c r="DM2044" s="29"/>
      <c r="DN2044" s="29"/>
      <c r="DO2044" s="29"/>
      <c r="DP2044" s="29"/>
      <c r="DQ2044" s="29"/>
      <c r="DR2044" s="29"/>
      <c r="DS2044" s="29"/>
      <c r="DT2044" s="29"/>
      <c r="DU2044" s="29"/>
      <c r="DV2044" s="29"/>
      <c r="DW2044" s="29"/>
      <c r="DX2044" s="29"/>
      <c r="DY2044" s="29"/>
      <c r="DZ2044" s="29"/>
      <c r="EA2044" s="29"/>
      <c r="EB2044" s="29"/>
      <c r="EC2044" s="29"/>
      <c r="ED2044" s="29"/>
      <c r="EE2044" s="29"/>
      <c r="EF2044" s="29"/>
      <c r="EG2044" s="29"/>
      <c r="EH2044" s="29"/>
      <c r="EI2044" s="29"/>
      <c r="EJ2044" s="29"/>
      <c r="EK2044" s="29"/>
      <c r="EL2044" s="29"/>
      <c r="EM2044" s="29"/>
      <c r="EN2044" s="29"/>
      <c r="EO2044" s="29"/>
      <c r="EP2044" s="29"/>
      <c r="EQ2044" s="29"/>
      <c r="ER2044" s="29"/>
      <c r="ES2044" s="29"/>
      <c r="ET2044" s="29"/>
      <c r="EU2044" s="29"/>
      <c r="EV2044" s="29"/>
      <c r="EW2044" s="29"/>
      <c r="EX2044" s="29"/>
      <c r="EY2044" s="29"/>
      <c r="EZ2044" s="29"/>
      <c r="FA2044" s="29"/>
      <c r="FB2044" s="29"/>
      <c r="FC2044" s="29"/>
      <c r="FD2044" s="29"/>
      <c r="FE2044" s="29"/>
      <c r="FF2044" s="29"/>
      <c r="FG2044" s="29"/>
      <c r="FH2044" s="29"/>
      <c r="FI2044" s="29"/>
      <c r="FJ2044" s="29"/>
      <c r="FK2044" s="29"/>
      <c r="FL2044" s="29"/>
      <c r="FM2044" s="29"/>
      <c r="FN2044" s="29"/>
      <c r="FO2044" s="29"/>
      <c r="FP2044" s="29"/>
      <c r="FQ2044" s="29"/>
      <c r="FR2044" s="29"/>
      <c r="FS2044" s="29"/>
      <c r="FT2044" s="29"/>
      <c r="FU2044" s="29"/>
      <c r="FV2044" s="29"/>
      <c r="FW2044" s="29"/>
      <c r="FX2044" s="29"/>
      <c r="FY2044" s="29"/>
      <c r="FZ2044" s="29"/>
      <c r="GA2044" s="29"/>
      <c r="GB2044" s="29"/>
      <c r="GC2044" s="29"/>
      <c r="GD2044" s="29"/>
      <c r="GE2044" s="31"/>
      <c r="GF2044" s="31"/>
      <c r="GG2044" s="31"/>
      <c r="GH2044" s="31"/>
      <c r="GI2044" s="31"/>
      <c r="GJ2044" s="31"/>
      <c r="GK2044" s="31"/>
      <c r="GL2044" s="31"/>
      <c r="GM2044" s="31"/>
      <c r="GN2044" s="31"/>
    </row>
    <row r="2045" spans="1:196" s="34" customFormat="1" x14ac:dyDescent="0.2">
      <c r="A2045" s="4"/>
      <c r="B2045" s="315"/>
      <c r="C2045" s="315"/>
      <c r="D2045" s="315"/>
      <c r="E2045" s="31"/>
      <c r="F2045" s="319"/>
      <c r="G2045" s="319"/>
      <c r="I2045" s="31"/>
      <c r="J2045" s="31"/>
      <c r="K2045" s="320"/>
      <c r="L2045" s="31"/>
      <c r="M2045" s="38"/>
      <c r="N2045" s="31"/>
      <c r="O2045" s="38"/>
      <c r="P2045" s="321"/>
      <c r="Q2045" s="31"/>
      <c r="R2045" s="31"/>
      <c r="S2045" s="31"/>
      <c r="T2045" s="31"/>
      <c r="U2045" s="31"/>
      <c r="V2045" s="31"/>
      <c r="W2045" s="31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  <c r="BT2045" s="29"/>
      <c r="BU2045" s="29"/>
      <c r="BV2045" s="29"/>
      <c r="BW2045" s="29"/>
      <c r="BX2045" s="29"/>
      <c r="BY2045" s="29"/>
      <c r="BZ2045" s="29"/>
      <c r="CA2045" s="29"/>
      <c r="CB2045" s="29"/>
      <c r="CC2045" s="29"/>
      <c r="CD2045" s="29"/>
      <c r="CE2045" s="29"/>
      <c r="CF2045" s="29"/>
      <c r="CG2045" s="29"/>
      <c r="CH2045" s="29"/>
      <c r="CI2045" s="29"/>
      <c r="CJ2045" s="29"/>
      <c r="CK2045" s="29"/>
      <c r="CL2045" s="29"/>
      <c r="CM2045" s="29"/>
      <c r="CN2045" s="29"/>
      <c r="CO2045" s="29"/>
      <c r="CP2045" s="29"/>
      <c r="CQ2045" s="29"/>
      <c r="CR2045" s="29"/>
      <c r="CS2045" s="29"/>
      <c r="CT2045" s="29"/>
      <c r="CU2045" s="29"/>
      <c r="CV2045" s="29"/>
      <c r="CW2045" s="29"/>
      <c r="CX2045" s="29"/>
      <c r="CY2045" s="29"/>
      <c r="CZ2045" s="29"/>
      <c r="DA2045" s="29"/>
      <c r="DB2045" s="29"/>
      <c r="DC2045" s="29"/>
      <c r="DD2045" s="29"/>
      <c r="DE2045" s="29"/>
      <c r="DF2045" s="29"/>
      <c r="DG2045" s="29"/>
      <c r="DH2045" s="29"/>
      <c r="DI2045" s="29"/>
      <c r="DJ2045" s="29"/>
      <c r="DK2045" s="29"/>
      <c r="DL2045" s="29"/>
      <c r="DM2045" s="29"/>
      <c r="DN2045" s="29"/>
      <c r="DO2045" s="29"/>
      <c r="DP2045" s="29"/>
      <c r="DQ2045" s="29"/>
      <c r="DR2045" s="29"/>
      <c r="DS2045" s="29"/>
      <c r="DT2045" s="29"/>
      <c r="DU2045" s="29"/>
      <c r="DV2045" s="29"/>
      <c r="DW2045" s="29"/>
      <c r="DX2045" s="29"/>
      <c r="DY2045" s="29"/>
      <c r="DZ2045" s="29"/>
      <c r="EA2045" s="29"/>
      <c r="EB2045" s="29"/>
      <c r="EC2045" s="29"/>
      <c r="ED2045" s="29"/>
      <c r="EE2045" s="29"/>
      <c r="EF2045" s="29"/>
      <c r="EG2045" s="29"/>
      <c r="EH2045" s="29"/>
      <c r="EI2045" s="29"/>
      <c r="EJ2045" s="29"/>
      <c r="EK2045" s="29"/>
      <c r="EL2045" s="29"/>
      <c r="EM2045" s="29"/>
      <c r="EN2045" s="29"/>
      <c r="EO2045" s="29"/>
      <c r="EP2045" s="29"/>
      <c r="EQ2045" s="29"/>
      <c r="ER2045" s="29"/>
      <c r="ES2045" s="29"/>
      <c r="ET2045" s="29"/>
      <c r="EU2045" s="29"/>
      <c r="EV2045" s="29"/>
      <c r="EW2045" s="29"/>
      <c r="EX2045" s="29"/>
      <c r="EY2045" s="29"/>
      <c r="EZ2045" s="29"/>
      <c r="FA2045" s="29"/>
      <c r="FB2045" s="29"/>
      <c r="FC2045" s="29"/>
      <c r="FD2045" s="29"/>
      <c r="FE2045" s="29"/>
      <c r="FF2045" s="29"/>
      <c r="FG2045" s="29"/>
      <c r="FH2045" s="29"/>
      <c r="FI2045" s="29"/>
      <c r="FJ2045" s="29"/>
      <c r="FK2045" s="29"/>
      <c r="FL2045" s="29"/>
      <c r="FM2045" s="29"/>
      <c r="FN2045" s="29"/>
      <c r="FO2045" s="29"/>
      <c r="FP2045" s="29"/>
      <c r="FQ2045" s="29"/>
      <c r="FR2045" s="29"/>
      <c r="FS2045" s="29"/>
      <c r="FT2045" s="29"/>
      <c r="FU2045" s="29"/>
      <c r="FV2045" s="29"/>
      <c r="FW2045" s="29"/>
      <c r="FX2045" s="29"/>
      <c r="FY2045" s="29"/>
      <c r="FZ2045" s="29"/>
      <c r="GA2045" s="29"/>
      <c r="GB2045" s="29"/>
      <c r="GC2045" s="29"/>
      <c r="GD2045" s="29"/>
      <c r="GE2045" s="31"/>
      <c r="GF2045" s="31"/>
      <c r="GG2045" s="31"/>
      <c r="GH2045" s="31"/>
      <c r="GI2045" s="31"/>
      <c r="GJ2045" s="31"/>
      <c r="GK2045" s="31"/>
      <c r="GL2045" s="31"/>
      <c r="GM2045" s="31"/>
      <c r="GN2045" s="31"/>
    </row>
    <row r="2046" spans="1:196" s="34" customFormat="1" x14ac:dyDescent="0.2">
      <c r="A2046" s="4"/>
      <c r="B2046" s="315"/>
      <c r="C2046" s="315"/>
      <c r="D2046" s="315"/>
      <c r="E2046" s="31"/>
      <c r="F2046" s="319"/>
      <c r="G2046" s="319"/>
      <c r="I2046" s="31"/>
      <c r="J2046" s="31"/>
      <c r="K2046" s="320"/>
      <c r="L2046" s="31"/>
      <c r="M2046" s="38"/>
      <c r="N2046" s="31"/>
      <c r="O2046" s="38"/>
      <c r="P2046" s="321"/>
      <c r="Q2046" s="31"/>
      <c r="R2046" s="31"/>
      <c r="S2046" s="31"/>
      <c r="T2046" s="31"/>
      <c r="U2046" s="31"/>
      <c r="V2046" s="31"/>
      <c r="W2046" s="31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  <c r="BT2046" s="29"/>
      <c r="BU2046" s="29"/>
      <c r="BV2046" s="29"/>
      <c r="BW2046" s="29"/>
      <c r="BX2046" s="29"/>
      <c r="BY2046" s="29"/>
      <c r="BZ2046" s="29"/>
      <c r="CA2046" s="29"/>
      <c r="CB2046" s="29"/>
      <c r="CC2046" s="29"/>
      <c r="CD2046" s="29"/>
      <c r="CE2046" s="29"/>
      <c r="CF2046" s="29"/>
      <c r="CG2046" s="29"/>
      <c r="CH2046" s="29"/>
      <c r="CI2046" s="29"/>
      <c r="CJ2046" s="29"/>
      <c r="CK2046" s="29"/>
      <c r="CL2046" s="29"/>
      <c r="CM2046" s="29"/>
      <c r="CN2046" s="29"/>
      <c r="CO2046" s="29"/>
      <c r="CP2046" s="29"/>
      <c r="CQ2046" s="29"/>
      <c r="CR2046" s="29"/>
      <c r="CS2046" s="29"/>
      <c r="CT2046" s="29"/>
      <c r="CU2046" s="29"/>
      <c r="CV2046" s="29"/>
      <c r="CW2046" s="29"/>
      <c r="CX2046" s="29"/>
      <c r="CY2046" s="29"/>
      <c r="CZ2046" s="29"/>
      <c r="DA2046" s="29"/>
      <c r="DB2046" s="29"/>
      <c r="DC2046" s="29"/>
      <c r="DD2046" s="29"/>
      <c r="DE2046" s="29"/>
      <c r="DF2046" s="29"/>
      <c r="DG2046" s="29"/>
      <c r="DH2046" s="29"/>
      <c r="DI2046" s="29"/>
      <c r="DJ2046" s="29"/>
      <c r="DK2046" s="29"/>
      <c r="DL2046" s="29"/>
      <c r="DM2046" s="29"/>
      <c r="DN2046" s="29"/>
      <c r="DO2046" s="29"/>
      <c r="DP2046" s="29"/>
      <c r="DQ2046" s="29"/>
      <c r="DR2046" s="29"/>
      <c r="DS2046" s="29"/>
      <c r="DT2046" s="29"/>
      <c r="DU2046" s="29"/>
      <c r="DV2046" s="29"/>
      <c r="DW2046" s="29"/>
      <c r="DX2046" s="29"/>
      <c r="DY2046" s="29"/>
      <c r="DZ2046" s="29"/>
      <c r="EA2046" s="29"/>
      <c r="EB2046" s="29"/>
      <c r="EC2046" s="29"/>
      <c r="ED2046" s="29"/>
      <c r="EE2046" s="29"/>
      <c r="EF2046" s="29"/>
      <c r="EG2046" s="29"/>
      <c r="EH2046" s="29"/>
      <c r="EI2046" s="29"/>
      <c r="EJ2046" s="29"/>
      <c r="EK2046" s="29"/>
      <c r="EL2046" s="29"/>
      <c r="EM2046" s="29"/>
      <c r="EN2046" s="29"/>
      <c r="EO2046" s="29"/>
      <c r="EP2046" s="29"/>
      <c r="EQ2046" s="29"/>
      <c r="ER2046" s="29"/>
      <c r="ES2046" s="29"/>
      <c r="ET2046" s="29"/>
      <c r="EU2046" s="29"/>
      <c r="EV2046" s="29"/>
      <c r="EW2046" s="29"/>
      <c r="EX2046" s="29"/>
      <c r="EY2046" s="29"/>
      <c r="EZ2046" s="29"/>
      <c r="FA2046" s="29"/>
      <c r="FB2046" s="29"/>
      <c r="FC2046" s="29"/>
      <c r="FD2046" s="29"/>
      <c r="FE2046" s="29"/>
      <c r="FF2046" s="29"/>
      <c r="FG2046" s="29"/>
      <c r="FH2046" s="29"/>
      <c r="FI2046" s="29"/>
      <c r="FJ2046" s="29"/>
      <c r="FK2046" s="29"/>
      <c r="FL2046" s="29"/>
      <c r="FM2046" s="29"/>
      <c r="FN2046" s="29"/>
      <c r="FO2046" s="29"/>
      <c r="FP2046" s="29"/>
      <c r="FQ2046" s="29"/>
      <c r="FR2046" s="29"/>
      <c r="FS2046" s="29"/>
      <c r="FT2046" s="29"/>
      <c r="FU2046" s="29"/>
      <c r="FV2046" s="29"/>
      <c r="FW2046" s="29"/>
      <c r="FX2046" s="29"/>
      <c r="FY2046" s="29"/>
      <c r="FZ2046" s="29"/>
      <c r="GA2046" s="29"/>
      <c r="GB2046" s="29"/>
      <c r="GC2046" s="29"/>
      <c r="GD2046" s="29"/>
      <c r="GE2046" s="31"/>
      <c r="GF2046" s="31"/>
      <c r="GG2046" s="31"/>
      <c r="GH2046" s="31"/>
      <c r="GI2046" s="31"/>
      <c r="GJ2046" s="31"/>
      <c r="GK2046" s="31"/>
      <c r="GL2046" s="31"/>
      <c r="GM2046" s="31"/>
      <c r="GN2046" s="31"/>
    </row>
    <row r="2047" spans="1:196" s="34" customFormat="1" x14ac:dyDescent="0.2">
      <c r="A2047" s="4"/>
      <c r="B2047" s="315"/>
      <c r="C2047" s="315"/>
      <c r="D2047" s="315"/>
      <c r="E2047" s="31"/>
      <c r="F2047" s="319"/>
      <c r="G2047" s="319"/>
      <c r="I2047" s="31"/>
      <c r="J2047" s="31"/>
      <c r="K2047" s="320"/>
      <c r="L2047" s="31"/>
      <c r="M2047" s="38"/>
      <c r="N2047" s="31"/>
      <c r="O2047" s="38"/>
      <c r="P2047" s="321"/>
      <c r="Q2047" s="31"/>
      <c r="R2047" s="31"/>
      <c r="S2047" s="31"/>
      <c r="T2047" s="31"/>
      <c r="U2047" s="31"/>
      <c r="V2047" s="31"/>
      <c r="W2047" s="31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  <c r="BT2047" s="29"/>
      <c r="BU2047" s="29"/>
      <c r="BV2047" s="29"/>
      <c r="BW2047" s="29"/>
      <c r="BX2047" s="29"/>
      <c r="BY2047" s="29"/>
      <c r="BZ2047" s="29"/>
      <c r="CA2047" s="29"/>
      <c r="CB2047" s="29"/>
      <c r="CC2047" s="29"/>
      <c r="CD2047" s="29"/>
      <c r="CE2047" s="29"/>
      <c r="CF2047" s="29"/>
      <c r="CG2047" s="29"/>
      <c r="CH2047" s="29"/>
      <c r="CI2047" s="29"/>
      <c r="CJ2047" s="29"/>
      <c r="CK2047" s="29"/>
      <c r="CL2047" s="29"/>
      <c r="CM2047" s="29"/>
      <c r="CN2047" s="29"/>
      <c r="CO2047" s="29"/>
      <c r="CP2047" s="29"/>
      <c r="CQ2047" s="29"/>
      <c r="CR2047" s="29"/>
      <c r="CS2047" s="29"/>
      <c r="CT2047" s="29"/>
      <c r="CU2047" s="29"/>
      <c r="CV2047" s="29"/>
      <c r="CW2047" s="29"/>
      <c r="CX2047" s="29"/>
      <c r="CY2047" s="29"/>
      <c r="CZ2047" s="29"/>
      <c r="DA2047" s="29"/>
      <c r="DB2047" s="29"/>
      <c r="DC2047" s="29"/>
      <c r="DD2047" s="29"/>
      <c r="DE2047" s="29"/>
      <c r="DF2047" s="29"/>
      <c r="DG2047" s="29"/>
      <c r="DH2047" s="29"/>
      <c r="DI2047" s="29"/>
      <c r="DJ2047" s="29"/>
      <c r="DK2047" s="29"/>
      <c r="DL2047" s="29"/>
      <c r="DM2047" s="29"/>
      <c r="DN2047" s="29"/>
      <c r="DO2047" s="29"/>
      <c r="DP2047" s="29"/>
      <c r="DQ2047" s="29"/>
      <c r="DR2047" s="29"/>
      <c r="DS2047" s="29"/>
      <c r="DT2047" s="29"/>
      <c r="DU2047" s="29"/>
      <c r="DV2047" s="29"/>
      <c r="DW2047" s="29"/>
      <c r="DX2047" s="29"/>
      <c r="DY2047" s="29"/>
      <c r="DZ2047" s="29"/>
      <c r="EA2047" s="29"/>
      <c r="EB2047" s="29"/>
      <c r="EC2047" s="29"/>
      <c r="ED2047" s="29"/>
      <c r="EE2047" s="29"/>
      <c r="EF2047" s="29"/>
      <c r="EG2047" s="29"/>
      <c r="EH2047" s="29"/>
      <c r="EI2047" s="29"/>
      <c r="EJ2047" s="29"/>
      <c r="EK2047" s="29"/>
      <c r="EL2047" s="29"/>
      <c r="EM2047" s="29"/>
      <c r="EN2047" s="29"/>
      <c r="EO2047" s="29"/>
      <c r="EP2047" s="29"/>
      <c r="EQ2047" s="29"/>
      <c r="ER2047" s="29"/>
      <c r="ES2047" s="29"/>
      <c r="ET2047" s="29"/>
      <c r="EU2047" s="29"/>
      <c r="EV2047" s="29"/>
      <c r="EW2047" s="29"/>
      <c r="EX2047" s="29"/>
      <c r="EY2047" s="29"/>
      <c r="EZ2047" s="29"/>
      <c r="FA2047" s="29"/>
      <c r="FB2047" s="29"/>
      <c r="FC2047" s="29"/>
      <c r="FD2047" s="29"/>
      <c r="FE2047" s="29"/>
      <c r="FF2047" s="29"/>
      <c r="FG2047" s="29"/>
      <c r="FH2047" s="29"/>
      <c r="FI2047" s="29"/>
      <c r="FJ2047" s="29"/>
      <c r="FK2047" s="29"/>
      <c r="FL2047" s="29"/>
      <c r="FM2047" s="29"/>
      <c r="FN2047" s="29"/>
      <c r="FO2047" s="29"/>
      <c r="FP2047" s="29"/>
      <c r="FQ2047" s="29"/>
      <c r="FR2047" s="29"/>
      <c r="FS2047" s="29"/>
      <c r="FT2047" s="29"/>
      <c r="FU2047" s="29"/>
      <c r="FV2047" s="29"/>
      <c r="FW2047" s="29"/>
      <c r="FX2047" s="29"/>
      <c r="FY2047" s="29"/>
      <c r="FZ2047" s="29"/>
      <c r="GA2047" s="29"/>
      <c r="GB2047" s="29"/>
      <c r="GC2047" s="29"/>
      <c r="GD2047" s="29"/>
      <c r="GE2047" s="31"/>
      <c r="GF2047" s="31"/>
      <c r="GG2047" s="31"/>
      <c r="GH2047" s="31"/>
      <c r="GI2047" s="31"/>
      <c r="GJ2047" s="31"/>
      <c r="GK2047" s="31"/>
      <c r="GL2047" s="31"/>
      <c r="GM2047" s="31"/>
      <c r="GN2047" s="31"/>
    </row>
    <row r="2048" spans="1:196" s="34" customFormat="1" x14ac:dyDescent="0.2">
      <c r="A2048" s="4"/>
      <c r="B2048" s="315"/>
      <c r="C2048" s="315"/>
      <c r="D2048" s="315"/>
      <c r="E2048" s="31"/>
      <c r="F2048" s="319"/>
      <c r="G2048" s="319"/>
      <c r="I2048" s="31"/>
      <c r="J2048" s="31"/>
      <c r="K2048" s="320"/>
      <c r="L2048" s="31"/>
      <c r="M2048" s="38"/>
      <c r="N2048" s="31"/>
      <c r="O2048" s="38"/>
      <c r="P2048" s="321"/>
      <c r="Q2048" s="31"/>
      <c r="R2048" s="31"/>
      <c r="S2048" s="31"/>
      <c r="T2048" s="31"/>
      <c r="U2048" s="31"/>
      <c r="V2048" s="31"/>
      <c r="W2048" s="31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  <c r="BT2048" s="29"/>
      <c r="BU2048" s="29"/>
      <c r="BV2048" s="29"/>
      <c r="BW2048" s="29"/>
      <c r="BX2048" s="29"/>
      <c r="BY2048" s="29"/>
      <c r="BZ2048" s="29"/>
      <c r="CA2048" s="29"/>
      <c r="CB2048" s="29"/>
      <c r="CC2048" s="29"/>
      <c r="CD2048" s="29"/>
      <c r="CE2048" s="29"/>
      <c r="CF2048" s="29"/>
      <c r="CG2048" s="29"/>
      <c r="CH2048" s="29"/>
      <c r="CI2048" s="29"/>
      <c r="CJ2048" s="29"/>
      <c r="CK2048" s="29"/>
      <c r="CL2048" s="29"/>
      <c r="CM2048" s="29"/>
      <c r="CN2048" s="29"/>
      <c r="CO2048" s="29"/>
      <c r="CP2048" s="29"/>
      <c r="CQ2048" s="29"/>
      <c r="CR2048" s="29"/>
      <c r="CS2048" s="29"/>
      <c r="CT2048" s="29"/>
      <c r="CU2048" s="29"/>
      <c r="CV2048" s="29"/>
      <c r="CW2048" s="29"/>
      <c r="CX2048" s="29"/>
      <c r="CY2048" s="29"/>
      <c r="CZ2048" s="29"/>
      <c r="DA2048" s="29"/>
      <c r="DB2048" s="29"/>
      <c r="DC2048" s="29"/>
      <c r="DD2048" s="29"/>
      <c r="DE2048" s="29"/>
      <c r="DF2048" s="29"/>
      <c r="DG2048" s="29"/>
      <c r="DH2048" s="29"/>
      <c r="DI2048" s="29"/>
      <c r="DJ2048" s="29"/>
      <c r="DK2048" s="29"/>
      <c r="DL2048" s="29"/>
      <c r="DM2048" s="29"/>
      <c r="DN2048" s="29"/>
      <c r="DO2048" s="29"/>
      <c r="DP2048" s="29"/>
      <c r="DQ2048" s="29"/>
      <c r="DR2048" s="29"/>
      <c r="DS2048" s="29"/>
      <c r="DT2048" s="29"/>
      <c r="DU2048" s="29"/>
      <c r="DV2048" s="29"/>
      <c r="DW2048" s="29"/>
      <c r="DX2048" s="29"/>
      <c r="DY2048" s="29"/>
      <c r="DZ2048" s="29"/>
      <c r="EA2048" s="29"/>
      <c r="EB2048" s="29"/>
      <c r="EC2048" s="29"/>
      <c r="ED2048" s="29"/>
      <c r="EE2048" s="29"/>
      <c r="EF2048" s="29"/>
      <c r="EG2048" s="29"/>
      <c r="EH2048" s="29"/>
      <c r="EI2048" s="29"/>
      <c r="EJ2048" s="29"/>
      <c r="EK2048" s="29"/>
      <c r="EL2048" s="29"/>
      <c r="EM2048" s="29"/>
      <c r="EN2048" s="29"/>
      <c r="EO2048" s="29"/>
      <c r="EP2048" s="29"/>
      <c r="EQ2048" s="29"/>
      <c r="ER2048" s="29"/>
      <c r="ES2048" s="29"/>
      <c r="ET2048" s="29"/>
      <c r="EU2048" s="29"/>
      <c r="EV2048" s="29"/>
      <c r="EW2048" s="29"/>
      <c r="EX2048" s="29"/>
      <c r="EY2048" s="29"/>
      <c r="EZ2048" s="29"/>
      <c r="FA2048" s="29"/>
      <c r="FB2048" s="29"/>
      <c r="FC2048" s="29"/>
      <c r="FD2048" s="29"/>
      <c r="FE2048" s="29"/>
      <c r="FF2048" s="29"/>
      <c r="FG2048" s="29"/>
      <c r="FH2048" s="29"/>
      <c r="FI2048" s="29"/>
      <c r="FJ2048" s="29"/>
      <c r="FK2048" s="29"/>
      <c r="FL2048" s="29"/>
      <c r="FM2048" s="29"/>
      <c r="FN2048" s="29"/>
      <c r="FO2048" s="29"/>
      <c r="FP2048" s="29"/>
      <c r="FQ2048" s="29"/>
      <c r="FR2048" s="29"/>
      <c r="FS2048" s="29"/>
      <c r="FT2048" s="29"/>
      <c r="FU2048" s="29"/>
      <c r="FV2048" s="29"/>
      <c r="FW2048" s="29"/>
      <c r="FX2048" s="29"/>
      <c r="FY2048" s="29"/>
      <c r="FZ2048" s="29"/>
      <c r="GA2048" s="29"/>
      <c r="GB2048" s="29"/>
      <c r="GC2048" s="29"/>
      <c r="GD2048" s="29"/>
      <c r="GE2048" s="31"/>
      <c r="GF2048" s="31"/>
      <c r="GG2048" s="31"/>
      <c r="GH2048" s="31"/>
      <c r="GI2048" s="31"/>
      <c r="GJ2048" s="31"/>
      <c r="GK2048" s="31"/>
      <c r="GL2048" s="31"/>
      <c r="GM2048" s="31"/>
      <c r="GN2048" s="31"/>
    </row>
    <row r="2049" spans="1:196" s="34" customFormat="1" x14ac:dyDescent="0.2">
      <c r="A2049" s="4"/>
      <c r="B2049" s="315"/>
      <c r="C2049" s="315"/>
      <c r="D2049" s="315"/>
      <c r="E2049" s="31"/>
      <c r="F2049" s="319"/>
      <c r="G2049" s="319"/>
      <c r="I2049" s="31"/>
      <c r="J2049" s="31"/>
      <c r="K2049" s="320"/>
      <c r="L2049" s="31"/>
      <c r="M2049" s="38"/>
      <c r="N2049" s="31"/>
      <c r="O2049" s="38"/>
      <c r="P2049" s="321"/>
      <c r="Q2049" s="31"/>
      <c r="R2049" s="31"/>
      <c r="S2049" s="31"/>
      <c r="T2049" s="31"/>
      <c r="U2049" s="31"/>
      <c r="V2049" s="31"/>
      <c r="W2049" s="31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  <c r="BT2049" s="29"/>
      <c r="BU2049" s="29"/>
      <c r="BV2049" s="29"/>
      <c r="BW2049" s="29"/>
      <c r="BX2049" s="29"/>
      <c r="BY2049" s="29"/>
      <c r="BZ2049" s="29"/>
      <c r="CA2049" s="29"/>
      <c r="CB2049" s="29"/>
      <c r="CC2049" s="29"/>
      <c r="CD2049" s="29"/>
      <c r="CE2049" s="29"/>
      <c r="CF2049" s="29"/>
      <c r="CG2049" s="29"/>
      <c r="CH2049" s="29"/>
      <c r="CI2049" s="29"/>
      <c r="CJ2049" s="29"/>
      <c r="CK2049" s="29"/>
      <c r="CL2049" s="29"/>
      <c r="CM2049" s="29"/>
      <c r="CN2049" s="29"/>
      <c r="CO2049" s="29"/>
      <c r="CP2049" s="29"/>
      <c r="CQ2049" s="29"/>
      <c r="CR2049" s="29"/>
      <c r="CS2049" s="29"/>
      <c r="CT2049" s="29"/>
      <c r="CU2049" s="29"/>
      <c r="CV2049" s="29"/>
      <c r="CW2049" s="29"/>
      <c r="CX2049" s="29"/>
      <c r="CY2049" s="29"/>
      <c r="CZ2049" s="29"/>
      <c r="DA2049" s="29"/>
      <c r="DB2049" s="29"/>
      <c r="DC2049" s="29"/>
      <c r="DD2049" s="29"/>
      <c r="DE2049" s="29"/>
      <c r="DF2049" s="29"/>
      <c r="DG2049" s="29"/>
      <c r="DH2049" s="29"/>
      <c r="DI2049" s="29"/>
      <c r="DJ2049" s="29"/>
      <c r="DK2049" s="29"/>
      <c r="DL2049" s="29"/>
      <c r="DM2049" s="29"/>
      <c r="DN2049" s="29"/>
      <c r="DO2049" s="29"/>
      <c r="DP2049" s="29"/>
      <c r="DQ2049" s="29"/>
      <c r="DR2049" s="29"/>
      <c r="DS2049" s="29"/>
      <c r="DT2049" s="29"/>
      <c r="DU2049" s="29"/>
      <c r="DV2049" s="29"/>
      <c r="DW2049" s="29"/>
      <c r="DX2049" s="29"/>
      <c r="DY2049" s="29"/>
      <c r="DZ2049" s="29"/>
      <c r="EA2049" s="29"/>
      <c r="EB2049" s="29"/>
      <c r="EC2049" s="29"/>
      <c r="ED2049" s="29"/>
      <c r="EE2049" s="29"/>
      <c r="EF2049" s="29"/>
      <c r="EG2049" s="29"/>
      <c r="EH2049" s="29"/>
      <c r="EI2049" s="29"/>
      <c r="EJ2049" s="29"/>
      <c r="EK2049" s="29"/>
      <c r="EL2049" s="29"/>
      <c r="EM2049" s="29"/>
      <c r="EN2049" s="29"/>
      <c r="EO2049" s="29"/>
      <c r="EP2049" s="29"/>
      <c r="EQ2049" s="29"/>
      <c r="ER2049" s="29"/>
      <c r="ES2049" s="29"/>
      <c r="ET2049" s="29"/>
      <c r="EU2049" s="29"/>
      <c r="EV2049" s="29"/>
      <c r="EW2049" s="29"/>
      <c r="EX2049" s="29"/>
      <c r="EY2049" s="29"/>
      <c r="EZ2049" s="29"/>
      <c r="FA2049" s="29"/>
      <c r="FB2049" s="29"/>
      <c r="FC2049" s="29"/>
      <c r="FD2049" s="29"/>
      <c r="FE2049" s="29"/>
      <c r="FF2049" s="29"/>
      <c r="FG2049" s="29"/>
      <c r="FH2049" s="29"/>
      <c r="FI2049" s="29"/>
      <c r="FJ2049" s="29"/>
      <c r="FK2049" s="29"/>
      <c r="FL2049" s="29"/>
      <c r="FM2049" s="29"/>
      <c r="FN2049" s="29"/>
      <c r="FO2049" s="29"/>
      <c r="FP2049" s="29"/>
      <c r="FQ2049" s="29"/>
      <c r="FR2049" s="29"/>
      <c r="FS2049" s="29"/>
      <c r="FT2049" s="29"/>
      <c r="FU2049" s="29"/>
      <c r="FV2049" s="29"/>
      <c r="FW2049" s="29"/>
      <c r="FX2049" s="29"/>
      <c r="FY2049" s="29"/>
      <c r="FZ2049" s="29"/>
      <c r="GA2049" s="29"/>
      <c r="GB2049" s="29"/>
      <c r="GC2049" s="29"/>
      <c r="GD2049" s="29"/>
      <c r="GE2049" s="31"/>
      <c r="GF2049" s="31"/>
      <c r="GG2049" s="31"/>
      <c r="GH2049" s="31"/>
      <c r="GI2049" s="31"/>
      <c r="GJ2049" s="31"/>
      <c r="GK2049" s="31"/>
      <c r="GL2049" s="31"/>
      <c r="GM2049" s="31"/>
      <c r="GN2049" s="31"/>
    </row>
    <row r="2050" spans="1:196" s="34" customFormat="1" x14ac:dyDescent="0.2">
      <c r="A2050" s="4"/>
      <c r="B2050" s="315"/>
      <c r="C2050" s="315"/>
      <c r="D2050" s="315"/>
      <c r="E2050" s="31"/>
      <c r="F2050" s="319"/>
      <c r="G2050" s="319"/>
      <c r="I2050" s="31"/>
      <c r="J2050" s="31"/>
      <c r="K2050" s="320"/>
      <c r="L2050" s="31"/>
      <c r="M2050" s="38"/>
      <c r="N2050" s="31"/>
      <c r="O2050" s="38"/>
      <c r="P2050" s="321"/>
      <c r="Q2050" s="31"/>
      <c r="R2050" s="31"/>
      <c r="S2050" s="31"/>
      <c r="T2050" s="31"/>
      <c r="U2050" s="31"/>
      <c r="V2050" s="31"/>
      <c r="W2050" s="31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  <c r="BT2050" s="29"/>
      <c r="BU2050" s="29"/>
      <c r="BV2050" s="29"/>
      <c r="BW2050" s="29"/>
      <c r="BX2050" s="29"/>
      <c r="BY2050" s="29"/>
      <c r="BZ2050" s="29"/>
      <c r="CA2050" s="29"/>
      <c r="CB2050" s="29"/>
      <c r="CC2050" s="29"/>
      <c r="CD2050" s="29"/>
      <c r="CE2050" s="29"/>
      <c r="CF2050" s="29"/>
      <c r="CG2050" s="29"/>
      <c r="CH2050" s="29"/>
      <c r="CI2050" s="29"/>
      <c r="CJ2050" s="29"/>
      <c r="CK2050" s="29"/>
      <c r="CL2050" s="29"/>
      <c r="CM2050" s="29"/>
      <c r="CN2050" s="29"/>
      <c r="CO2050" s="29"/>
      <c r="CP2050" s="29"/>
      <c r="CQ2050" s="29"/>
      <c r="CR2050" s="29"/>
      <c r="CS2050" s="29"/>
      <c r="CT2050" s="29"/>
      <c r="CU2050" s="29"/>
      <c r="CV2050" s="29"/>
      <c r="CW2050" s="29"/>
      <c r="CX2050" s="29"/>
      <c r="CY2050" s="29"/>
      <c r="CZ2050" s="29"/>
      <c r="DA2050" s="29"/>
      <c r="DB2050" s="29"/>
      <c r="DC2050" s="29"/>
      <c r="DD2050" s="29"/>
      <c r="DE2050" s="29"/>
      <c r="DF2050" s="29"/>
      <c r="DG2050" s="29"/>
      <c r="DH2050" s="29"/>
      <c r="DI2050" s="29"/>
      <c r="DJ2050" s="29"/>
      <c r="DK2050" s="29"/>
      <c r="DL2050" s="29"/>
      <c r="DM2050" s="29"/>
      <c r="DN2050" s="29"/>
      <c r="DO2050" s="29"/>
      <c r="DP2050" s="29"/>
      <c r="DQ2050" s="29"/>
      <c r="DR2050" s="29"/>
      <c r="DS2050" s="29"/>
      <c r="DT2050" s="29"/>
      <c r="DU2050" s="29"/>
      <c r="DV2050" s="29"/>
      <c r="DW2050" s="29"/>
      <c r="DX2050" s="29"/>
      <c r="DY2050" s="29"/>
      <c r="DZ2050" s="29"/>
      <c r="EA2050" s="29"/>
      <c r="EB2050" s="29"/>
      <c r="EC2050" s="29"/>
      <c r="ED2050" s="29"/>
      <c r="EE2050" s="29"/>
      <c r="EF2050" s="29"/>
      <c r="EG2050" s="29"/>
      <c r="EH2050" s="29"/>
      <c r="EI2050" s="29"/>
      <c r="EJ2050" s="29"/>
      <c r="EK2050" s="29"/>
      <c r="EL2050" s="29"/>
      <c r="EM2050" s="29"/>
      <c r="EN2050" s="29"/>
      <c r="EO2050" s="29"/>
      <c r="EP2050" s="29"/>
      <c r="EQ2050" s="29"/>
      <c r="ER2050" s="29"/>
      <c r="ES2050" s="29"/>
      <c r="ET2050" s="29"/>
      <c r="EU2050" s="29"/>
      <c r="EV2050" s="29"/>
      <c r="EW2050" s="29"/>
      <c r="EX2050" s="29"/>
      <c r="EY2050" s="29"/>
      <c r="EZ2050" s="29"/>
      <c r="FA2050" s="29"/>
      <c r="FB2050" s="29"/>
      <c r="FC2050" s="29"/>
      <c r="FD2050" s="29"/>
      <c r="FE2050" s="29"/>
      <c r="FF2050" s="29"/>
      <c r="FG2050" s="29"/>
      <c r="FH2050" s="29"/>
      <c r="FI2050" s="29"/>
      <c r="FJ2050" s="29"/>
      <c r="FK2050" s="29"/>
      <c r="FL2050" s="29"/>
      <c r="FM2050" s="29"/>
      <c r="FN2050" s="29"/>
      <c r="FO2050" s="29"/>
      <c r="FP2050" s="29"/>
      <c r="FQ2050" s="29"/>
      <c r="FR2050" s="29"/>
      <c r="FS2050" s="29"/>
      <c r="FT2050" s="29"/>
      <c r="FU2050" s="29"/>
      <c r="FV2050" s="29"/>
      <c r="FW2050" s="29"/>
      <c r="FX2050" s="29"/>
      <c r="FY2050" s="29"/>
      <c r="FZ2050" s="29"/>
      <c r="GA2050" s="29"/>
      <c r="GB2050" s="29"/>
      <c r="GC2050" s="29"/>
      <c r="GD2050" s="29"/>
      <c r="GE2050" s="31"/>
      <c r="GF2050" s="31"/>
      <c r="GG2050" s="31"/>
      <c r="GH2050" s="31"/>
      <c r="GI2050" s="31"/>
      <c r="GJ2050" s="31"/>
      <c r="GK2050" s="31"/>
      <c r="GL2050" s="31"/>
      <c r="GM2050" s="31"/>
      <c r="GN2050" s="31"/>
    </row>
    <row r="2051" spans="1:196" s="34" customFormat="1" x14ac:dyDescent="0.2">
      <c r="A2051" s="4"/>
      <c r="B2051" s="315"/>
      <c r="C2051" s="315"/>
      <c r="D2051" s="315"/>
      <c r="E2051" s="31"/>
      <c r="F2051" s="319"/>
      <c r="G2051" s="319"/>
      <c r="I2051" s="31"/>
      <c r="J2051" s="31"/>
      <c r="K2051" s="320"/>
      <c r="L2051" s="31"/>
      <c r="M2051" s="38"/>
      <c r="N2051" s="31"/>
      <c r="O2051" s="38"/>
      <c r="P2051" s="321"/>
      <c r="Q2051" s="31"/>
      <c r="R2051" s="31"/>
      <c r="S2051" s="31"/>
      <c r="T2051" s="31"/>
      <c r="U2051" s="31"/>
      <c r="V2051" s="31"/>
      <c r="W2051" s="31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  <c r="BT2051" s="29"/>
      <c r="BU2051" s="29"/>
      <c r="BV2051" s="29"/>
      <c r="BW2051" s="29"/>
      <c r="BX2051" s="29"/>
      <c r="BY2051" s="29"/>
      <c r="BZ2051" s="29"/>
      <c r="CA2051" s="29"/>
      <c r="CB2051" s="29"/>
      <c r="CC2051" s="29"/>
      <c r="CD2051" s="29"/>
      <c r="CE2051" s="29"/>
      <c r="CF2051" s="29"/>
      <c r="CG2051" s="29"/>
      <c r="CH2051" s="29"/>
      <c r="CI2051" s="29"/>
      <c r="CJ2051" s="29"/>
      <c r="CK2051" s="29"/>
      <c r="CL2051" s="29"/>
      <c r="CM2051" s="29"/>
      <c r="CN2051" s="29"/>
      <c r="CO2051" s="29"/>
      <c r="CP2051" s="29"/>
      <c r="CQ2051" s="29"/>
      <c r="CR2051" s="29"/>
      <c r="CS2051" s="29"/>
      <c r="CT2051" s="29"/>
      <c r="CU2051" s="29"/>
      <c r="CV2051" s="29"/>
      <c r="CW2051" s="29"/>
      <c r="CX2051" s="29"/>
      <c r="CY2051" s="29"/>
      <c r="CZ2051" s="29"/>
      <c r="DA2051" s="29"/>
      <c r="DB2051" s="29"/>
      <c r="DC2051" s="29"/>
      <c r="DD2051" s="29"/>
      <c r="DE2051" s="29"/>
      <c r="DF2051" s="29"/>
      <c r="DG2051" s="29"/>
      <c r="DH2051" s="29"/>
      <c r="DI2051" s="29"/>
      <c r="DJ2051" s="29"/>
      <c r="DK2051" s="29"/>
      <c r="DL2051" s="29"/>
      <c r="DM2051" s="29"/>
      <c r="DN2051" s="29"/>
      <c r="DO2051" s="29"/>
      <c r="DP2051" s="29"/>
      <c r="DQ2051" s="29"/>
      <c r="DR2051" s="29"/>
      <c r="DS2051" s="29"/>
      <c r="DT2051" s="29"/>
      <c r="DU2051" s="29"/>
      <c r="DV2051" s="29"/>
      <c r="DW2051" s="29"/>
      <c r="DX2051" s="29"/>
      <c r="DY2051" s="29"/>
      <c r="DZ2051" s="29"/>
      <c r="EA2051" s="29"/>
      <c r="EB2051" s="29"/>
      <c r="EC2051" s="29"/>
      <c r="ED2051" s="29"/>
      <c r="EE2051" s="29"/>
      <c r="EF2051" s="29"/>
      <c r="EG2051" s="29"/>
      <c r="EH2051" s="29"/>
      <c r="EI2051" s="29"/>
      <c r="EJ2051" s="29"/>
      <c r="EK2051" s="29"/>
      <c r="EL2051" s="29"/>
      <c r="EM2051" s="29"/>
      <c r="EN2051" s="29"/>
      <c r="EO2051" s="29"/>
      <c r="EP2051" s="29"/>
      <c r="EQ2051" s="29"/>
      <c r="ER2051" s="29"/>
      <c r="ES2051" s="29"/>
      <c r="ET2051" s="29"/>
      <c r="EU2051" s="29"/>
      <c r="EV2051" s="29"/>
      <c r="EW2051" s="29"/>
      <c r="EX2051" s="29"/>
      <c r="EY2051" s="29"/>
      <c r="EZ2051" s="29"/>
      <c r="FA2051" s="29"/>
      <c r="FB2051" s="29"/>
      <c r="FC2051" s="29"/>
      <c r="FD2051" s="29"/>
      <c r="FE2051" s="29"/>
      <c r="FF2051" s="29"/>
      <c r="FG2051" s="29"/>
      <c r="FH2051" s="29"/>
      <c r="FI2051" s="29"/>
      <c r="FJ2051" s="29"/>
      <c r="FK2051" s="29"/>
      <c r="FL2051" s="29"/>
      <c r="FM2051" s="29"/>
      <c r="FN2051" s="29"/>
      <c r="FO2051" s="29"/>
      <c r="FP2051" s="29"/>
      <c r="FQ2051" s="29"/>
      <c r="FR2051" s="29"/>
      <c r="FS2051" s="29"/>
      <c r="FT2051" s="29"/>
      <c r="FU2051" s="29"/>
      <c r="FV2051" s="29"/>
      <c r="FW2051" s="29"/>
      <c r="FX2051" s="29"/>
      <c r="FY2051" s="29"/>
      <c r="FZ2051" s="29"/>
      <c r="GA2051" s="29"/>
      <c r="GB2051" s="29"/>
      <c r="GC2051" s="29"/>
      <c r="GD2051" s="29"/>
      <c r="GE2051" s="31"/>
      <c r="GF2051" s="31"/>
      <c r="GG2051" s="31"/>
      <c r="GH2051" s="31"/>
      <c r="GI2051" s="31"/>
      <c r="GJ2051" s="31"/>
      <c r="GK2051" s="31"/>
      <c r="GL2051" s="31"/>
      <c r="GM2051" s="31"/>
      <c r="GN2051" s="31"/>
    </row>
    <row r="2052" spans="1:196" s="34" customFormat="1" x14ac:dyDescent="0.2">
      <c r="A2052" s="4"/>
      <c r="B2052" s="315"/>
      <c r="C2052" s="315"/>
      <c r="D2052" s="315"/>
      <c r="E2052" s="31"/>
      <c r="F2052" s="319"/>
      <c r="G2052" s="319"/>
      <c r="I2052" s="31"/>
      <c r="J2052" s="31"/>
      <c r="K2052" s="320"/>
      <c r="L2052" s="31"/>
      <c r="M2052" s="38"/>
      <c r="N2052" s="31"/>
      <c r="O2052" s="38"/>
      <c r="P2052" s="321"/>
      <c r="Q2052" s="31"/>
      <c r="R2052" s="31"/>
      <c r="S2052" s="31"/>
      <c r="T2052" s="31"/>
      <c r="U2052" s="31"/>
      <c r="V2052" s="31"/>
      <c r="W2052" s="31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  <c r="BT2052" s="29"/>
      <c r="BU2052" s="29"/>
      <c r="BV2052" s="29"/>
      <c r="BW2052" s="29"/>
      <c r="BX2052" s="29"/>
      <c r="BY2052" s="29"/>
      <c r="BZ2052" s="29"/>
      <c r="CA2052" s="29"/>
      <c r="CB2052" s="29"/>
      <c r="CC2052" s="29"/>
      <c r="CD2052" s="29"/>
      <c r="CE2052" s="29"/>
      <c r="CF2052" s="29"/>
      <c r="CG2052" s="29"/>
      <c r="CH2052" s="29"/>
      <c r="CI2052" s="29"/>
      <c r="CJ2052" s="29"/>
      <c r="CK2052" s="29"/>
      <c r="CL2052" s="29"/>
      <c r="CM2052" s="29"/>
      <c r="CN2052" s="29"/>
      <c r="CO2052" s="29"/>
      <c r="CP2052" s="29"/>
      <c r="CQ2052" s="29"/>
      <c r="CR2052" s="29"/>
      <c r="CS2052" s="29"/>
      <c r="CT2052" s="29"/>
      <c r="CU2052" s="29"/>
      <c r="CV2052" s="29"/>
      <c r="CW2052" s="29"/>
      <c r="CX2052" s="29"/>
      <c r="CY2052" s="29"/>
      <c r="CZ2052" s="29"/>
      <c r="DA2052" s="29"/>
      <c r="DB2052" s="29"/>
      <c r="DC2052" s="29"/>
      <c r="DD2052" s="29"/>
      <c r="DE2052" s="29"/>
      <c r="DF2052" s="29"/>
      <c r="DG2052" s="29"/>
      <c r="DH2052" s="29"/>
      <c r="DI2052" s="29"/>
      <c r="DJ2052" s="29"/>
      <c r="DK2052" s="29"/>
      <c r="DL2052" s="29"/>
      <c r="DM2052" s="29"/>
      <c r="DN2052" s="29"/>
      <c r="DO2052" s="29"/>
      <c r="DP2052" s="29"/>
      <c r="DQ2052" s="29"/>
      <c r="DR2052" s="29"/>
      <c r="DS2052" s="29"/>
      <c r="DT2052" s="29"/>
      <c r="DU2052" s="29"/>
      <c r="DV2052" s="29"/>
      <c r="DW2052" s="29"/>
      <c r="DX2052" s="29"/>
      <c r="DY2052" s="29"/>
      <c r="DZ2052" s="29"/>
      <c r="EA2052" s="29"/>
      <c r="EB2052" s="29"/>
      <c r="EC2052" s="29"/>
      <c r="ED2052" s="29"/>
      <c r="EE2052" s="29"/>
      <c r="EF2052" s="29"/>
      <c r="EG2052" s="29"/>
      <c r="EH2052" s="29"/>
      <c r="EI2052" s="29"/>
      <c r="EJ2052" s="29"/>
      <c r="EK2052" s="29"/>
      <c r="EL2052" s="29"/>
      <c r="EM2052" s="29"/>
      <c r="EN2052" s="29"/>
      <c r="EO2052" s="29"/>
      <c r="EP2052" s="29"/>
      <c r="EQ2052" s="29"/>
      <c r="ER2052" s="29"/>
      <c r="ES2052" s="29"/>
      <c r="ET2052" s="29"/>
      <c r="EU2052" s="29"/>
      <c r="EV2052" s="29"/>
      <c r="EW2052" s="29"/>
      <c r="EX2052" s="29"/>
      <c r="EY2052" s="29"/>
      <c r="EZ2052" s="29"/>
      <c r="FA2052" s="29"/>
      <c r="FB2052" s="29"/>
      <c r="FC2052" s="29"/>
      <c r="FD2052" s="29"/>
      <c r="FE2052" s="29"/>
      <c r="FF2052" s="29"/>
      <c r="FG2052" s="29"/>
      <c r="FH2052" s="29"/>
      <c r="FI2052" s="29"/>
      <c r="FJ2052" s="29"/>
      <c r="FK2052" s="29"/>
      <c r="FL2052" s="29"/>
      <c r="FM2052" s="29"/>
      <c r="FN2052" s="29"/>
      <c r="FO2052" s="29"/>
      <c r="FP2052" s="29"/>
      <c r="FQ2052" s="29"/>
      <c r="FR2052" s="29"/>
      <c r="FS2052" s="29"/>
      <c r="FT2052" s="29"/>
      <c r="FU2052" s="29"/>
      <c r="FV2052" s="29"/>
      <c r="FW2052" s="29"/>
      <c r="FX2052" s="29"/>
      <c r="FY2052" s="29"/>
      <c r="FZ2052" s="29"/>
      <c r="GA2052" s="29"/>
      <c r="GB2052" s="29"/>
      <c r="GC2052" s="29"/>
      <c r="GD2052" s="29"/>
      <c r="GE2052" s="31"/>
      <c r="GF2052" s="31"/>
      <c r="GG2052" s="31"/>
      <c r="GH2052" s="31"/>
      <c r="GI2052" s="31"/>
      <c r="GJ2052" s="31"/>
      <c r="GK2052" s="31"/>
      <c r="GL2052" s="31"/>
      <c r="GM2052" s="31"/>
      <c r="GN2052" s="31"/>
    </row>
    <row r="2053" spans="1:196" s="34" customFormat="1" x14ac:dyDescent="0.2">
      <c r="A2053" s="4"/>
      <c r="B2053" s="315"/>
      <c r="C2053" s="315"/>
      <c r="D2053" s="315"/>
      <c r="E2053" s="31"/>
      <c r="F2053" s="319"/>
      <c r="G2053" s="319"/>
      <c r="I2053" s="31"/>
      <c r="J2053" s="31"/>
      <c r="K2053" s="320"/>
      <c r="L2053" s="31"/>
      <c r="M2053" s="38"/>
      <c r="N2053" s="31"/>
      <c r="O2053" s="38"/>
      <c r="P2053" s="321"/>
      <c r="Q2053" s="31"/>
      <c r="R2053" s="31"/>
      <c r="S2053" s="31"/>
      <c r="T2053" s="31"/>
      <c r="U2053" s="31"/>
      <c r="V2053" s="31"/>
      <c r="W2053" s="31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  <c r="BT2053" s="29"/>
      <c r="BU2053" s="29"/>
      <c r="BV2053" s="29"/>
      <c r="BW2053" s="29"/>
      <c r="BX2053" s="29"/>
      <c r="BY2053" s="29"/>
      <c r="BZ2053" s="29"/>
      <c r="CA2053" s="29"/>
      <c r="CB2053" s="29"/>
      <c r="CC2053" s="29"/>
      <c r="CD2053" s="29"/>
      <c r="CE2053" s="29"/>
      <c r="CF2053" s="29"/>
      <c r="CG2053" s="29"/>
      <c r="CH2053" s="29"/>
      <c r="CI2053" s="29"/>
      <c r="CJ2053" s="29"/>
      <c r="CK2053" s="29"/>
      <c r="CL2053" s="29"/>
      <c r="CM2053" s="29"/>
      <c r="CN2053" s="29"/>
      <c r="CO2053" s="29"/>
      <c r="CP2053" s="29"/>
      <c r="CQ2053" s="29"/>
      <c r="CR2053" s="29"/>
      <c r="CS2053" s="29"/>
      <c r="CT2053" s="29"/>
      <c r="CU2053" s="29"/>
      <c r="CV2053" s="29"/>
      <c r="CW2053" s="29"/>
      <c r="CX2053" s="29"/>
      <c r="CY2053" s="29"/>
      <c r="CZ2053" s="29"/>
      <c r="DA2053" s="29"/>
      <c r="DB2053" s="29"/>
      <c r="DC2053" s="29"/>
      <c r="DD2053" s="29"/>
      <c r="DE2053" s="29"/>
      <c r="DF2053" s="29"/>
      <c r="DG2053" s="29"/>
      <c r="DH2053" s="29"/>
      <c r="DI2053" s="29"/>
      <c r="DJ2053" s="29"/>
      <c r="DK2053" s="29"/>
      <c r="DL2053" s="29"/>
      <c r="DM2053" s="29"/>
      <c r="DN2053" s="29"/>
      <c r="DO2053" s="29"/>
      <c r="DP2053" s="29"/>
      <c r="DQ2053" s="29"/>
      <c r="DR2053" s="29"/>
      <c r="DS2053" s="29"/>
      <c r="DT2053" s="29"/>
      <c r="DU2053" s="29"/>
      <c r="DV2053" s="29"/>
      <c r="DW2053" s="29"/>
      <c r="DX2053" s="29"/>
      <c r="DY2053" s="29"/>
      <c r="DZ2053" s="29"/>
      <c r="EA2053" s="29"/>
      <c r="EB2053" s="29"/>
      <c r="EC2053" s="29"/>
      <c r="ED2053" s="29"/>
      <c r="EE2053" s="29"/>
      <c r="EF2053" s="29"/>
      <c r="EG2053" s="29"/>
      <c r="EH2053" s="29"/>
      <c r="EI2053" s="29"/>
      <c r="EJ2053" s="29"/>
      <c r="EK2053" s="29"/>
      <c r="EL2053" s="29"/>
      <c r="EM2053" s="29"/>
      <c r="EN2053" s="29"/>
      <c r="EO2053" s="29"/>
      <c r="EP2053" s="29"/>
      <c r="EQ2053" s="29"/>
      <c r="ER2053" s="29"/>
      <c r="ES2053" s="29"/>
      <c r="ET2053" s="29"/>
      <c r="EU2053" s="29"/>
      <c r="EV2053" s="29"/>
      <c r="EW2053" s="29"/>
      <c r="EX2053" s="29"/>
      <c r="EY2053" s="29"/>
      <c r="EZ2053" s="29"/>
      <c r="FA2053" s="29"/>
      <c r="FB2053" s="29"/>
      <c r="FC2053" s="29"/>
      <c r="FD2053" s="29"/>
      <c r="FE2053" s="29"/>
      <c r="FF2053" s="29"/>
      <c r="FG2053" s="29"/>
      <c r="FH2053" s="29"/>
      <c r="FI2053" s="29"/>
      <c r="FJ2053" s="29"/>
      <c r="FK2053" s="29"/>
      <c r="FL2053" s="29"/>
      <c r="FM2053" s="29"/>
      <c r="FN2053" s="29"/>
      <c r="FO2053" s="29"/>
      <c r="FP2053" s="29"/>
      <c r="FQ2053" s="29"/>
      <c r="FR2053" s="29"/>
      <c r="FS2053" s="29"/>
      <c r="FT2053" s="29"/>
      <c r="FU2053" s="29"/>
      <c r="FV2053" s="29"/>
      <c r="FW2053" s="29"/>
      <c r="FX2053" s="29"/>
      <c r="FY2053" s="29"/>
      <c r="FZ2053" s="29"/>
      <c r="GA2053" s="29"/>
      <c r="GB2053" s="29"/>
      <c r="GC2053" s="29"/>
      <c r="GD2053" s="29"/>
      <c r="GE2053" s="31"/>
      <c r="GF2053" s="31"/>
      <c r="GG2053" s="31"/>
      <c r="GH2053" s="31"/>
      <c r="GI2053" s="31"/>
      <c r="GJ2053" s="31"/>
      <c r="GK2053" s="31"/>
      <c r="GL2053" s="31"/>
      <c r="GM2053" s="31"/>
      <c r="GN2053" s="31"/>
    </row>
    <row r="2054" spans="1:196" s="34" customFormat="1" x14ac:dyDescent="0.2">
      <c r="A2054" s="4"/>
      <c r="B2054" s="315"/>
      <c r="C2054" s="315"/>
      <c r="D2054" s="315"/>
      <c r="E2054" s="31"/>
      <c r="F2054" s="319"/>
      <c r="G2054" s="319"/>
      <c r="I2054" s="31"/>
      <c r="J2054" s="31"/>
      <c r="K2054" s="320"/>
      <c r="L2054" s="31"/>
      <c r="M2054" s="38"/>
      <c r="N2054" s="31"/>
      <c r="O2054" s="38"/>
      <c r="P2054" s="321"/>
      <c r="Q2054" s="31"/>
      <c r="R2054" s="31"/>
      <c r="S2054" s="31"/>
      <c r="T2054" s="31"/>
      <c r="U2054" s="31"/>
      <c r="V2054" s="31"/>
      <c r="W2054" s="31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  <c r="BT2054" s="29"/>
      <c r="BU2054" s="29"/>
      <c r="BV2054" s="29"/>
      <c r="BW2054" s="29"/>
      <c r="BX2054" s="29"/>
      <c r="BY2054" s="29"/>
      <c r="BZ2054" s="29"/>
      <c r="CA2054" s="29"/>
      <c r="CB2054" s="29"/>
      <c r="CC2054" s="29"/>
      <c r="CD2054" s="29"/>
      <c r="CE2054" s="29"/>
      <c r="CF2054" s="29"/>
      <c r="CG2054" s="29"/>
      <c r="CH2054" s="29"/>
      <c r="CI2054" s="29"/>
      <c r="CJ2054" s="29"/>
      <c r="CK2054" s="29"/>
      <c r="CL2054" s="29"/>
      <c r="CM2054" s="29"/>
      <c r="CN2054" s="29"/>
      <c r="CO2054" s="29"/>
      <c r="CP2054" s="29"/>
      <c r="CQ2054" s="29"/>
      <c r="CR2054" s="29"/>
      <c r="CS2054" s="29"/>
      <c r="CT2054" s="29"/>
      <c r="CU2054" s="29"/>
      <c r="CV2054" s="29"/>
      <c r="CW2054" s="29"/>
      <c r="CX2054" s="29"/>
      <c r="CY2054" s="29"/>
      <c r="CZ2054" s="29"/>
      <c r="DA2054" s="29"/>
      <c r="DB2054" s="29"/>
      <c r="DC2054" s="29"/>
      <c r="DD2054" s="29"/>
      <c r="DE2054" s="29"/>
      <c r="DF2054" s="29"/>
      <c r="DG2054" s="29"/>
      <c r="DH2054" s="29"/>
      <c r="DI2054" s="29"/>
      <c r="DJ2054" s="29"/>
      <c r="DK2054" s="29"/>
      <c r="DL2054" s="29"/>
      <c r="DM2054" s="29"/>
      <c r="DN2054" s="29"/>
      <c r="DO2054" s="29"/>
      <c r="DP2054" s="29"/>
      <c r="DQ2054" s="29"/>
      <c r="DR2054" s="29"/>
      <c r="DS2054" s="29"/>
      <c r="DT2054" s="29"/>
      <c r="DU2054" s="29"/>
      <c r="DV2054" s="29"/>
      <c r="DW2054" s="29"/>
      <c r="DX2054" s="29"/>
      <c r="DY2054" s="29"/>
      <c r="DZ2054" s="29"/>
      <c r="EA2054" s="29"/>
      <c r="EB2054" s="29"/>
      <c r="EC2054" s="29"/>
      <c r="ED2054" s="29"/>
      <c r="EE2054" s="29"/>
      <c r="EF2054" s="29"/>
      <c r="EG2054" s="29"/>
      <c r="EH2054" s="29"/>
      <c r="EI2054" s="29"/>
      <c r="EJ2054" s="29"/>
      <c r="EK2054" s="29"/>
      <c r="EL2054" s="29"/>
      <c r="EM2054" s="29"/>
      <c r="EN2054" s="29"/>
      <c r="EO2054" s="29"/>
      <c r="EP2054" s="29"/>
      <c r="EQ2054" s="29"/>
      <c r="ER2054" s="29"/>
      <c r="ES2054" s="29"/>
      <c r="ET2054" s="29"/>
      <c r="EU2054" s="29"/>
      <c r="EV2054" s="29"/>
      <c r="EW2054" s="29"/>
      <c r="EX2054" s="29"/>
      <c r="EY2054" s="29"/>
      <c r="EZ2054" s="29"/>
      <c r="FA2054" s="29"/>
      <c r="FB2054" s="29"/>
      <c r="FC2054" s="29"/>
      <c r="FD2054" s="29"/>
      <c r="FE2054" s="29"/>
      <c r="FF2054" s="29"/>
      <c r="FG2054" s="29"/>
      <c r="FH2054" s="29"/>
      <c r="FI2054" s="29"/>
      <c r="FJ2054" s="29"/>
      <c r="FK2054" s="29"/>
      <c r="FL2054" s="29"/>
      <c r="FM2054" s="29"/>
      <c r="FN2054" s="29"/>
      <c r="FO2054" s="29"/>
      <c r="FP2054" s="29"/>
      <c r="FQ2054" s="29"/>
      <c r="FR2054" s="29"/>
      <c r="FS2054" s="29"/>
      <c r="FT2054" s="29"/>
      <c r="FU2054" s="29"/>
      <c r="FV2054" s="29"/>
      <c r="FW2054" s="29"/>
      <c r="FX2054" s="29"/>
      <c r="FY2054" s="29"/>
      <c r="FZ2054" s="29"/>
      <c r="GA2054" s="29"/>
      <c r="GB2054" s="29"/>
      <c r="GC2054" s="29"/>
      <c r="GD2054" s="29"/>
      <c r="GE2054" s="31"/>
      <c r="GF2054" s="31"/>
      <c r="GG2054" s="31"/>
      <c r="GH2054" s="31"/>
      <c r="GI2054" s="31"/>
      <c r="GJ2054" s="31"/>
      <c r="GK2054" s="31"/>
      <c r="GL2054" s="31"/>
      <c r="GM2054" s="31"/>
      <c r="GN2054" s="31"/>
    </row>
    <row r="2055" spans="1:196" s="34" customFormat="1" x14ac:dyDescent="0.2">
      <c r="A2055" s="4"/>
      <c r="B2055" s="315"/>
      <c r="C2055" s="315"/>
      <c r="D2055" s="315"/>
      <c r="E2055" s="31"/>
      <c r="F2055" s="319"/>
      <c r="G2055" s="319"/>
      <c r="I2055" s="31"/>
      <c r="J2055" s="31"/>
      <c r="K2055" s="320"/>
      <c r="L2055" s="31"/>
      <c r="M2055" s="38"/>
      <c r="N2055" s="31"/>
      <c r="O2055" s="38"/>
      <c r="P2055" s="321"/>
      <c r="Q2055" s="31"/>
      <c r="R2055" s="31"/>
      <c r="S2055" s="31"/>
      <c r="T2055" s="31"/>
      <c r="U2055" s="31"/>
      <c r="V2055" s="31"/>
      <c r="W2055" s="31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  <c r="BT2055" s="29"/>
      <c r="BU2055" s="29"/>
      <c r="BV2055" s="29"/>
      <c r="BW2055" s="29"/>
      <c r="BX2055" s="29"/>
      <c r="BY2055" s="29"/>
      <c r="BZ2055" s="29"/>
      <c r="CA2055" s="29"/>
      <c r="CB2055" s="29"/>
      <c r="CC2055" s="29"/>
      <c r="CD2055" s="29"/>
      <c r="CE2055" s="29"/>
      <c r="CF2055" s="29"/>
      <c r="CG2055" s="29"/>
      <c r="CH2055" s="29"/>
      <c r="CI2055" s="29"/>
      <c r="CJ2055" s="29"/>
      <c r="CK2055" s="29"/>
      <c r="CL2055" s="29"/>
      <c r="CM2055" s="29"/>
      <c r="CN2055" s="29"/>
      <c r="CO2055" s="29"/>
      <c r="CP2055" s="29"/>
      <c r="CQ2055" s="29"/>
      <c r="CR2055" s="29"/>
      <c r="CS2055" s="29"/>
      <c r="CT2055" s="29"/>
      <c r="CU2055" s="29"/>
      <c r="CV2055" s="29"/>
      <c r="CW2055" s="29"/>
      <c r="CX2055" s="29"/>
      <c r="CY2055" s="29"/>
      <c r="CZ2055" s="29"/>
      <c r="DA2055" s="29"/>
      <c r="DB2055" s="29"/>
      <c r="DC2055" s="29"/>
      <c r="DD2055" s="29"/>
      <c r="DE2055" s="29"/>
      <c r="DF2055" s="29"/>
      <c r="DG2055" s="29"/>
      <c r="DH2055" s="29"/>
      <c r="DI2055" s="29"/>
      <c r="DJ2055" s="29"/>
      <c r="DK2055" s="29"/>
      <c r="DL2055" s="29"/>
      <c r="DM2055" s="29"/>
      <c r="DN2055" s="29"/>
      <c r="DO2055" s="29"/>
      <c r="DP2055" s="29"/>
      <c r="DQ2055" s="29"/>
      <c r="DR2055" s="29"/>
      <c r="DS2055" s="29"/>
      <c r="DT2055" s="29"/>
      <c r="DU2055" s="29"/>
      <c r="DV2055" s="29"/>
      <c r="DW2055" s="29"/>
      <c r="DX2055" s="29"/>
      <c r="DY2055" s="29"/>
      <c r="DZ2055" s="29"/>
      <c r="EA2055" s="29"/>
      <c r="EB2055" s="29"/>
      <c r="EC2055" s="29"/>
      <c r="ED2055" s="29"/>
      <c r="EE2055" s="29"/>
      <c r="EF2055" s="29"/>
      <c r="EG2055" s="29"/>
      <c r="EH2055" s="29"/>
      <c r="EI2055" s="29"/>
      <c r="EJ2055" s="29"/>
      <c r="EK2055" s="29"/>
      <c r="EL2055" s="29"/>
      <c r="EM2055" s="29"/>
      <c r="EN2055" s="29"/>
      <c r="EO2055" s="29"/>
      <c r="EP2055" s="29"/>
      <c r="EQ2055" s="29"/>
      <c r="ER2055" s="29"/>
      <c r="ES2055" s="29"/>
      <c r="ET2055" s="29"/>
      <c r="EU2055" s="29"/>
      <c r="EV2055" s="29"/>
      <c r="EW2055" s="29"/>
      <c r="EX2055" s="29"/>
      <c r="EY2055" s="29"/>
      <c r="EZ2055" s="29"/>
      <c r="FA2055" s="29"/>
      <c r="FB2055" s="29"/>
      <c r="FC2055" s="29"/>
      <c r="FD2055" s="29"/>
      <c r="FE2055" s="29"/>
      <c r="FF2055" s="29"/>
      <c r="FG2055" s="29"/>
      <c r="FH2055" s="29"/>
      <c r="FI2055" s="29"/>
      <c r="FJ2055" s="29"/>
      <c r="FK2055" s="29"/>
      <c r="FL2055" s="29"/>
      <c r="FM2055" s="29"/>
      <c r="FN2055" s="29"/>
      <c r="FO2055" s="29"/>
      <c r="FP2055" s="29"/>
      <c r="FQ2055" s="29"/>
      <c r="FR2055" s="29"/>
      <c r="FS2055" s="29"/>
      <c r="FT2055" s="29"/>
      <c r="FU2055" s="29"/>
      <c r="FV2055" s="29"/>
      <c r="FW2055" s="29"/>
      <c r="FX2055" s="29"/>
      <c r="FY2055" s="29"/>
      <c r="FZ2055" s="29"/>
      <c r="GA2055" s="29"/>
      <c r="GB2055" s="29"/>
      <c r="GC2055" s="29"/>
      <c r="GD2055" s="29"/>
      <c r="GE2055" s="31"/>
      <c r="GF2055" s="31"/>
      <c r="GG2055" s="31"/>
      <c r="GH2055" s="31"/>
      <c r="GI2055" s="31"/>
      <c r="GJ2055" s="31"/>
      <c r="GK2055" s="31"/>
      <c r="GL2055" s="31"/>
      <c r="GM2055" s="31"/>
      <c r="GN2055" s="31"/>
    </row>
    <row r="2056" spans="1:196" s="34" customFormat="1" x14ac:dyDescent="0.2">
      <c r="A2056" s="4"/>
      <c r="B2056" s="315"/>
      <c r="C2056" s="315"/>
      <c r="D2056" s="315"/>
      <c r="E2056" s="31"/>
      <c r="F2056" s="319"/>
      <c r="G2056" s="319"/>
      <c r="I2056" s="31"/>
      <c r="J2056" s="31"/>
      <c r="K2056" s="320"/>
      <c r="L2056" s="31"/>
      <c r="M2056" s="38"/>
      <c r="N2056" s="31"/>
      <c r="O2056" s="38"/>
      <c r="P2056" s="321"/>
      <c r="Q2056" s="31"/>
      <c r="R2056" s="31"/>
      <c r="S2056" s="31"/>
      <c r="T2056" s="31"/>
      <c r="U2056" s="31"/>
      <c r="V2056" s="31"/>
      <c r="W2056" s="31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  <c r="BT2056" s="29"/>
      <c r="BU2056" s="29"/>
      <c r="BV2056" s="29"/>
      <c r="BW2056" s="29"/>
      <c r="BX2056" s="29"/>
      <c r="BY2056" s="29"/>
      <c r="BZ2056" s="29"/>
      <c r="CA2056" s="29"/>
      <c r="CB2056" s="29"/>
      <c r="CC2056" s="29"/>
      <c r="CD2056" s="29"/>
      <c r="CE2056" s="29"/>
      <c r="CF2056" s="29"/>
      <c r="CG2056" s="29"/>
      <c r="CH2056" s="29"/>
      <c r="CI2056" s="29"/>
      <c r="CJ2056" s="29"/>
      <c r="CK2056" s="29"/>
      <c r="CL2056" s="29"/>
      <c r="CM2056" s="29"/>
      <c r="CN2056" s="29"/>
      <c r="CO2056" s="29"/>
      <c r="CP2056" s="29"/>
      <c r="CQ2056" s="29"/>
      <c r="CR2056" s="29"/>
      <c r="CS2056" s="29"/>
      <c r="CT2056" s="29"/>
      <c r="CU2056" s="29"/>
      <c r="CV2056" s="29"/>
      <c r="CW2056" s="29"/>
      <c r="CX2056" s="29"/>
      <c r="CY2056" s="29"/>
      <c r="CZ2056" s="29"/>
      <c r="DA2056" s="29"/>
      <c r="DB2056" s="29"/>
      <c r="DC2056" s="29"/>
      <c r="DD2056" s="29"/>
      <c r="DE2056" s="29"/>
      <c r="DF2056" s="29"/>
      <c r="DG2056" s="29"/>
      <c r="DH2056" s="29"/>
      <c r="DI2056" s="29"/>
      <c r="DJ2056" s="29"/>
      <c r="DK2056" s="29"/>
      <c r="DL2056" s="29"/>
      <c r="DM2056" s="29"/>
      <c r="DN2056" s="29"/>
      <c r="DO2056" s="29"/>
      <c r="DP2056" s="29"/>
      <c r="DQ2056" s="29"/>
      <c r="DR2056" s="29"/>
      <c r="DS2056" s="29"/>
      <c r="DT2056" s="29"/>
      <c r="DU2056" s="29"/>
      <c r="DV2056" s="29"/>
      <c r="DW2056" s="29"/>
      <c r="DX2056" s="29"/>
      <c r="DY2056" s="29"/>
      <c r="DZ2056" s="29"/>
      <c r="EA2056" s="29"/>
      <c r="EB2056" s="29"/>
      <c r="EC2056" s="29"/>
      <c r="ED2056" s="29"/>
      <c r="EE2056" s="29"/>
      <c r="EF2056" s="29"/>
      <c r="EG2056" s="29"/>
      <c r="EH2056" s="29"/>
      <c r="EI2056" s="29"/>
      <c r="EJ2056" s="29"/>
      <c r="EK2056" s="29"/>
      <c r="EL2056" s="29"/>
      <c r="EM2056" s="29"/>
      <c r="EN2056" s="29"/>
      <c r="EO2056" s="29"/>
      <c r="EP2056" s="29"/>
      <c r="EQ2056" s="29"/>
      <c r="ER2056" s="29"/>
      <c r="ES2056" s="29"/>
      <c r="ET2056" s="29"/>
      <c r="EU2056" s="29"/>
      <c r="EV2056" s="29"/>
      <c r="EW2056" s="29"/>
      <c r="EX2056" s="29"/>
      <c r="EY2056" s="29"/>
      <c r="EZ2056" s="29"/>
      <c r="FA2056" s="29"/>
      <c r="FB2056" s="29"/>
      <c r="FC2056" s="29"/>
      <c r="FD2056" s="29"/>
      <c r="FE2056" s="29"/>
      <c r="FF2056" s="29"/>
      <c r="FG2056" s="29"/>
      <c r="FH2056" s="29"/>
      <c r="FI2056" s="29"/>
      <c r="FJ2056" s="29"/>
      <c r="FK2056" s="29"/>
      <c r="FL2056" s="29"/>
      <c r="FM2056" s="29"/>
      <c r="FN2056" s="29"/>
      <c r="FO2056" s="29"/>
      <c r="FP2056" s="29"/>
      <c r="FQ2056" s="29"/>
      <c r="FR2056" s="29"/>
      <c r="FS2056" s="29"/>
      <c r="FT2056" s="29"/>
      <c r="FU2056" s="29"/>
      <c r="FV2056" s="29"/>
      <c r="FW2056" s="29"/>
      <c r="FX2056" s="29"/>
      <c r="FY2056" s="29"/>
      <c r="FZ2056" s="29"/>
      <c r="GA2056" s="29"/>
      <c r="GB2056" s="29"/>
      <c r="GC2056" s="29"/>
      <c r="GD2056" s="29"/>
      <c r="GE2056" s="31"/>
      <c r="GF2056" s="31"/>
      <c r="GG2056" s="31"/>
      <c r="GH2056" s="31"/>
      <c r="GI2056" s="31"/>
      <c r="GJ2056" s="31"/>
      <c r="GK2056" s="31"/>
      <c r="GL2056" s="31"/>
      <c r="GM2056" s="31"/>
      <c r="GN2056" s="31"/>
    </row>
    <row r="2057" spans="1:196" s="34" customFormat="1" x14ac:dyDescent="0.2">
      <c r="A2057" s="4"/>
      <c r="B2057" s="315"/>
      <c r="C2057" s="315"/>
      <c r="D2057" s="315"/>
      <c r="E2057" s="31"/>
      <c r="F2057" s="319"/>
      <c r="G2057" s="319"/>
      <c r="I2057" s="31"/>
      <c r="J2057" s="31"/>
      <c r="K2057" s="320"/>
      <c r="L2057" s="31"/>
      <c r="M2057" s="38"/>
      <c r="N2057" s="31"/>
      <c r="O2057" s="38"/>
      <c r="P2057" s="321"/>
      <c r="Q2057" s="31"/>
      <c r="R2057" s="31"/>
      <c r="S2057" s="31"/>
      <c r="T2057" s="31"/>
      <c r="U2057" s="31"/>
      <c r="V2057" s="31"/>
      <c r="W2057" s="31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29"/>
      <c r="BD2057" s="29"/>
      <c r="BE2057" s="29"/>
      <c r="BF2057" s="29"/>
      <c r="BG2057" s="29"/>
      <c r="BH2057" s="29"/>
      <c r="BI2057" s="29"/>
      <c r="BJ2057" s="29"/>
      <c r="BK2057" s="29"/>
      <c r="BL2057" s="29"/>
      <c r="BM2057" s="29"/>
      <c r="BN2057" s="29"/>
      <c r="BO2057" s="29"/>
      <c r="BP2057" s="29"/>
      <c r="BQ2057" s="29"/>
      <c r="BR2057" s="29"/>
      <c r="BS2057" s="29"/>
      <c r="BT2057" s="29"/>
      <c r="BU2057" s="29"/>
      <c r="BV2057" s="29"/>
      <c r="BW2057" s="29"/>
      <c r="BX2057" s="29"/>
      <c r="BY2057" s="29"/>
      <c r="BZ2057" s="29"/>
      <c r="CA2057" s="29"/>
      <c r="CB2057" s="29"/>
      <c r="CC2057" s="29"/>
      <c r="CD2057" s="29"/>
      <c r="CE2057" s="29"/>
      <c r="CF2057" s="29"/>
      <c r="CG2057" s="29"/>
      <c r="CH2057" s="29"/>
      <c r="CI2057" s="29"/>
      <c r="CJ2057" s="29"/>
      <c r="CK2057" s="29"/>
      <c r="CL2057" s="29"/>
      <c r="CM2057" s="29"/>
      <c r="CN2057" s="29"/>
      <c r="CO2057" s="29"/>
      <c r="CP2057" s="29"/>
      <c r="CQ2057" s="29"/>
      <c r="CR2057" s="29"/>
      <c r="CS2057" s="29"/>
      <c r="CT2057" s="29"/>
      <c r="CU2057" s="29"/>
      <c r="CV2057" s="29"/>
      <c r="CW2057" s="29"/>
      <c r="CX2057" s="29"/>
      <c r="CY2057" s="29"/>
      <c r="CZ2057" s="29"/>
      <c r="DA2057" s="29"/>
      <c r="DB2057" s="29"/>
      <c r="DC2057" s="29"/>
      <c r="DD2057" s="29"/>
      <c r="DE2057" s="29"/>
      <c r="DF2057" s="29"/>
      <c r="DG2057" s="29"/>
      <c r="DH2057" s="29"/>
      <c r="DI2057" s="29"/>
      <c r="DJ2057" s="29"/>
      <c r="DK2057" s="29"/>
      <c r="DL2057" s="29"/>
      <c r="DM2057" s="29"/>
      <c r="DN2057" s="29"/>
      <c r="DO2057" s="29"/>
      <c r="DP2057" s="29"/>
      <c r="DQ2057" s="29"/>
      <c r="DR2057" s="29"/>
      <c r="DS2057" s="29"/>
      <c r="DT2057" s="29"/>
      <c r="DU2057" s="29"/>
      <c r="DV2057" s="29"/>
      <c r="DW2057" s="29"/>
      <c r="DX2057" s="29"/>
      <c r="DY2057" s="29"/>
      <c r="DZ2057" s="29"/>
      <c r="EA2057" s="29"/>
      <c r="EB2057" s="29"/>
      <c r="EC2057" s="29"/>
      <c r="ED2057" s="29"/>
      <c r="EE2057" s="29"/>
      <c r="EF2057" s="29"/>
      <c r="EG2057" s="29"/>
      <c r="EH2057" s="29"/>
      <c r="EI2057" s="29"/>
      <c r="EJ2057" s="29"/>
      <c r="EK2057" s="29"/>
      <c r="EL2057" s="29"/>
      <c r="EM2057" s="29"/>
      <c r="EN2057" s="29"/>
      <c r="EO2057" s="29"/>
      <c r="EP2057" s="29"/>
      <c r="EQ2057" s="29"/>
      <c r="ER2057" s="29"/>
      <c r="ES2057" s="29"/>
      <c r="ET2057" s="29"/>
      <c r="EU2057" s="29"/>
      <c r="EV2057" s="29"/>
      <c r="EW2057" s="29"/>
      <c r="EX2057" s="29"/>
      <c r="EY2057" s="29"/>
      <c r="EZ2057" s="29"/>
      <c r="FA2057" s="29"/>
      <c r="FB2057" s="29"/>
      <c r="FC2057" s="29"/>
      <c r="FD2057" s="29"/>
      <c r="FE2057" s="29"/>
      <c r="FF2057" s="29"/>
      <c r="FG2057" s="29"/>
      <c r="FH2057" s="29"/>
      <c r="FI2057" s="29"/>
      <c r="FJ2057" s="29"/>
      <c r="FK2057" s="29"/>
      <c r="FL2057" s="29"/>
      <c r="FM2057" s="29"/>
      <c r="FN2057" s="29"/>
      <c r="FO2057" s="29"/>
      <c r="FP2057" s="29"/>
      <c r="FQ2057" s="29"/>
      <c r="FR2057" s="29"/>
      <c r="FS2057" s="29"/>
      <c r="FT2057" s="29"/>
      <c r="FU2057" s="29"/>
      <c r="FV2057" s="29"/>
      <c r="FW2057" s="29"/>
      <c r="FX2057" s="29"/>
      <c r="FY2057" s="29"/>
      <c r="FZ2057" s="29"/>
      <c r="GA2057" s="29"/>
      <c r="GB2057" s="29"/>
      <c r="GC2057" s="29"/>
      <c r="GD2057" s="29"/>
      <c r="GE2057" s="31"/>
      <c r="GF2057" s="31"/>
      <c r="GG2057" s="31"/>
      <c r="GH2057" s="31"/>
      <c r="GI2057" s="31"/>
      <c r="GJ2057" s="31"/>
      <c r="GK2057" s="31"/>
      <c r="GL2057" s="31"/>
      <c r="GM2057" s="31"/>
      <c r="GN2057" s="31"/>
    </row>
    <row r="2058" spans="1:196" s="34" customFormat="1" x14ac:dyDescent="0.2">
      <c r="A2058" s="4"/>
      <c r="B2058" s="315"/>
      <c r="C2058" s="315"/>
      <c r="D2058" s="315"/>
      <c r="E2058" s="31"/>
      <c r="F2058" s="319"/>
      <c r="G2058" s="319"/>
      <c r="I2058" s="31"/>
      <c r="J2058" s="31"/>
      <c r="K2058" s="320"/>
      <c r="L2058" s="31"/>
      <c r="M2058" s="38"/>
      <c r="N2058" s="31"/>
      <c r="O2058" s="38"/>
      <c r="P2058" s="321"/>
      <c r="Q2058" s="31"/>
      <c r="R2058" s="31"/>
      <c r="S2058" s="31"/>
      <c r="T2058" s="31"/>
      <c r="U2058" s="31"/>
      <c r="V2058" s="31"/>
      <c r="W2058" s="31"/>
      <c r="X2058" s="29"/>
      <c r="Y2058" s="29"/>
      <c r="Z2058" s="29"/>
      <c r="AA2058" s="29"/>
      <c r="AB2058" s="29"/>
      <c r="AC2058" s="29"/>
      <c r="AD2058" s="29"/>
      <c r="AE2058" s="29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/>
      <c r="BD2058" s="29"/>
      <c r="BE2058" s="29"/>
      <c r="BF2058" s="29"/>
      <c r="BG2058" s="29"/>
      <c r="BH2058" s="29"/>
      <c r="BI2058" s="29"/>
      <c r="BJ2058" s="29"/>
      <c r="BK2058" s="29"/>
      <c r="BL2058" s="29"/>
      <c r="BM2058" s="29"/>
      <c r="BN2058" s="29"/>
      <c r="BO2058" s="29"/>
      <c r="BP2058" s="29"/>
      <c r="BQ2058" s="29"/>
      <c r="BR2058" s="29"/>
      <c r="BS2058" s="29"/>
      <c r="BT2058" s="29"/>
      <c r="BU2058" s="29"/>
      <c r="BV2058" s="29"/>
      <c r="BW2058" s="29"/>
      <c r="BX2058" s="29"/>
      <c r="BY2058" s="29"/>
      <c r="BZ2058" s="29"/>
      <c r="CA2058" s="29"/>
      <c r="CB2058" s="29"/>
      <c r="CC2058" s="29"/>
      <c r="CD2058" s="29"/>
      <c r="CE2058" s="29"/>
      <c r="CF2058" s="29"/>
      <c r="CG2058" s="29"/>
      <c r="CH2058" s="29"/>
      <c r="CI2058" s="29"/>
      <c r="CJ2058" s="29"/>
      <c r="CK2058" s="29"/>
      <c r="CL2058" s="29"/>
      <c r="CM2058" s="29"/>
      <c r="CN2058" s="29"/>
      <c r="CO2058" s="29"/>
      <c r="CP2058" s="29"/>
      <c r="CQ2058" s="29"/>
      <c r="CR2058" s="29"/>
      <c r="CS2058" s="29"/>
      <c r="CT2058" s="29"/>
      <c r="CU2058" s="29"/>
      <c r="CV2058" s="29"/>
      <c r="CW2058" s="29"/>
      <c r="CX2058" s="29"/>
      <c r="CY2058" s="29"/>
      <c r="CZ2058" s="29"/>
      <c r="DA2058" s="29"/>
      <c r="DB2058" s="29"/>
      <c r="DC2058" s="29"/>
      <c r="DD2058" s="29"/>
      <c r="DE2058" s="29"/>
      <c r="DF2058" s="29"/>
      <c r="DG2058" s="29"/>
      <c r="DH2058" s="29"/>
      <c r="DI2058" s="29"/>
      <c r="DJ2058" s="29"/>
      <c r="DK2058" s="29"/>
      <c r="DL2058" s="29"/>
      <c r="DM2058" s="29"/>
      <c r="DN2058" s="29"/>
      <c r="DO2058" s="29"/>
      <c r="DP2058" s="29"/>
      <c r="DQ2058" s="29"/>
      <c r="DR2058" s="29"/>
      <c r="DS2058" s="29"/>
      <c r="DT2058" s="29"/>
      <c r="DU2058" s="29"/>
      <c r="DV2058" s="29"/>
      <c r="DW2058" s="29"/>
      <c r="DX2058" s="29"/>
      <c r="DY2058" s="29"/>
      <c r="DZ2058" s="29"/>
      <c r="EA2058" s="29"/>
      <c r="EB2058" s="29"/>
      <c r="EC2058" s="29"/>
      <c r="ED2058" s="29"/>
      <c r="EE2058" s="29"/>
      <c r="EF2058" s="29"/>
      <c r="EG2058" s="29"/>
      <c r="EH2058" s="29"/>
      <c r="EI2058" s="29"/>
      <c r="EJ2058" s="29"/>
      <c r="EK2058" s="29"/>
      <c r="EL2058" s="29"/>
      <c r="EM2058" s="29"/>
      <c r="EN2058" s="29"/>
      <c r="EO2058" s="29"/>
      <c r="EP2058" s="29"/>
      <c r="EQ2058" s="29"/>
      <c r="ER2058" s="29"/>
      <c r="ES2058" s="29"/>
      <c r="ET2058" s="29"/>
      <c r="EU2058" s="29"/>
      <c r="EV2058" s="29"/>
      <c r="EW2058" s="29"/>
      <c r="EX2058" s="29"/>
      <c r="EY2058" s="29"/>
      <c r="EZ2058" s="29"/>
      <c r="FA2058" s="29"/>
      <c r="FB2058" s="29"/>
      <c r="FC2058" s="29"/>
      <c r="FD2058" s="29"/>
      <c r="FE2058" s="29"/>
      <c r="FF2058" s="29"/>
      <c r="FG2058" s="29"/>
      <c r="FH2058" s="29"/>
      <c r="FI2058" s="29"/>
      <c r="FJ2058" s="29"/>
      <c r="FK2058" s="29"/>
      <c r="FL2058" s="29"/>
      <c r="FM2058" s="29"/>
      <c r="FN2058" s="29"/>
      <c r="FO2058" s="29"/>
      <c r="FP2058" s="29"/>
      <c r="FQ2058" s="29"/>
      <c r="FR2058" s="29"/>
      <c r="FS2058" s="29"/>
      <c r="FT2058" s="29"/>
      <c r="FU2058" s="29"/>
      <c r="FV2058" s="29"/>
      <c r="FW2058" s="29"/>
      <c r="FX2058" s="29"/>
      <c r="FY2058" s="29"/>
      <c r="FZ2058" s="29"/>
      <c r="GA2058" s="29"/>
      <c r="GB2058" s="29"/>
      <c r="GC2058" s="29"/>
      <c r="GD2058" s="29"/>
      <c r="GE2058" s="31"/>
      <c r="GF2058" s="31"/>
      <c r="GG2058" s="31"/>
      <c r="GH2058" s="31"/>
      <c r="GI2058" s="31"/>
      <c r="GJ2058" s="31"/>
      <c r="GK2058" s="31"/>
      <c r="GL2058" s="31"/>
      <c r="GM2058" s="31"/>
      <c r="GN2058" s="31"/>
    </row>
    <row r="2059" spans="1:196" s="34" customFormat="1" x14ac:dyDescent="0.2">
      <c r="A2059" s="4"/>
      <c r="B2059" s="315"/>
      <c r="C2059" s="315"/>
      <c r="D2059" s="315"/>
      <c r="E2059" s="31"/>
      <c r="F2059" s="319"/>
      <c r="G2059" s="319"/>
      <c r="I2059" s="31"/>
      <c r="J2059" s="31"/>
      <c r="K2059" s="320"/>
      <c r="L2059" s="31"/>
      <c r="M2059" s="38"/>
      <c r="N2059" s="31"/>
      <c r="O2059" s="38"/>
      <c r="P2059" s="321"/>
      <c r="Q2059" s="31"/>
      <c r="R2059" s="31"/>
      <c r="S2059" s="31"/>
      <c r="T2059" s="31"/>
      <c r="U2059" s="31"/>
      <c r="V2059" s="31"/>
      <c r="W2059" s="31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  <c r="BE2059" s="29"/>
      <c r="BF2059" s="29"/>
      <c r="BG2059" s="29"/>
      <c r="BH2059" s="29"/>
      <c r="BI2059" s="29"/>
      <c r="BJ2059" s="29"/>
      <c r="BK2059" s="29"/>
      <c r="BL2059" s="29"/>
      <c r="BM2059" s="29"/>
      <c r="BN2059" s="29"/>
      <c r="BO2059" s="29"/>
      <c r="BP2059" s="29"/>
      <c r="BQ2059" s="29"/>
      <c r="BR2059" s="29"/>
      <c r="BS2059" s="29"/>
      <c r="BT2059" s="29"/>
      <c r="BU2059" s="29"/>
      <c r="BV2059" s="29"/>
      <c r="BW2059" s="29"/>
      <c r="BX2059" s="29"/>
      <c r="BY2059" s="29"/>
      <c r="BZ2059" s="29"/>
      <c r="CA2059" s="29"/>
      <c r="CB2059" s="29"/>
      <c r="CC2059" s="29"/>
      <c r="CD2059" s="29"/>
      <c r="CE2059" s="29"/>
      <c r="CF2059" s="29"/>
      <c r="CG2059" s="29"/>
      <c r="CH2059" s="29"/>
      <c r="CI2059" s="29"/>
      <c r="CJ2059" s="29"/>
      <c r="CK2059" s="29"/>
      <c r="CL2059" s="29"/>
      <c r="CM2059" s="29"/>
      <c r="CN2059" s="29"/>
      <c r="CO2059" s="29"/>
      <c r="CP2059" s="29"/>
      <c r="CQ2059" s="29"/>
      <c r="CR2059" s="29"/>
      <c r="CS2059" s="29"/>
      <c r="CT2059" s="29"/>
      <c r="CU2059" s="29"/>
      <c r="CV2059" s="29"/>
      <c r="CW2059" s="29"/>
      <c r="CX2059" s="29"/>
      <c r="CY2059" s="29"/>
      <c r="CZ2059" s="29"/>
      <c r="DA2059" s="29"/>
      <c r="DB2059" s="29"/>
      <c r="DC2059" s="29"/>
      <c r="DD2059" s="29"/>
      <c r="DE2059" s="29"/>
      <c r="DF2059" s="29"/>
      <c r="DG2059" s="29"/>
      <c r="DH2059" s="29"/>
      <c r="DI2059" s="29"/>
      <c r="DJ2059" s="29"/>
      <c r="DK2059" s="29"/>
      <c r="DL2059" s="29"/>
      <c r="DM2059" s="29"/>
      <c r="DN2059" s="29"/>
      <c r="DO2059" s="29"/>
      <c r="DP2059" s="29"/>
      <c r="DQ2059" s="29"/>
      <c r="DR2059" s="29"/>
      <c r="DS2059" s="29"/>
      <c r="DT2059" s="29"/>
      <c r="DU2059" s="29"/>
      <c r="DV2059" s="29"/>
      <c r="DW2059" s="29"/>
      <c r="DX2059" s="29"/>
      <c r="DY2059" s="29"/>
      <c r="DZ2059" s="29"/>
      <c r="EA2059" s="29"/>
      <c r="EB2059" s="29"/>
      <c r="EC2059" s="29"/>
      <c r="ED2059" s="29"/>
      <c r="EE2059" s="29"/>
      <c r="EF2059" s="29"/>
      <c r="EG2059" s="29"/>
      <c r="EH2059" s="29"/>
      <c r="EI2059" s="29"/>
      <c r="EJ2059" s="29"/>
      <c r="EK2059" s="29"/>
      <c r="EL2059" s="29"/>
      <c r="EM2059" s="29"/>
      <c r="EN2059" s="29"/>
      <c r="EO2059" s="29"/>
      <c r="EP2059" s="29"/>
      <c r="EQ2059" s="29"/>
      <c r="ER2059" s="29"/>
      <c r="ES2059" s="29"/>
      <c r="ET2059" s="29"/>
      <c r="EU2059" s="29"/>
      <c r="EV2059" s="29"/>
      <c r="EW2059" s="29"/>
      <c r="EX2059" s="29"/>
      <c r="EY2059" s="29"/>
      <c r="EZ2059" s="29"/>
      <c r="FA2059" s="29"/>
      <c r="FB2059" s="29"/>
      <c r="FC2059" s="29"/>
      <c r="FD2059" s="29"/>
      <c r="FE2059" s="29"/>
      <c r="FF2059" s="29"/>
      <c r="FG2059" s="29"/>
      <c r="FH2059" s="29"/>
      <c r="FI2059" s="29"/>
      <c r="FJ2059" s="29"/>
      <c r="FK2059" s="29"/>
      <c r="FL2059" s="29"/>
      <c r="FM2059" s="29"/>
      <c r="FN2059" s="29"/>
      <c r="FO2059" s="29"/>
      <c r="FP2059" s="29"/>
      <c r="FQ2059" s="29"/>
      <c r="FR2059" s="29"/>
      <c r="FS2059" s="29"/>
      <c r="FT2059" s="29"/>
      <c r="FU2059" s="29"/>
      <c r="FV2059" s="29"/>
      <c r="FW2059" s="29"/>
      <c r="FX2059" s="29"/>
      <c r="FY2059" s="29"/>
      <c r="FZ2059" s="29"/>
      <c r="GA2059" s="29"/>
      <c r="GB2059" s="29"/>
      <c r="GC2059" s="29"/>
      <c r="GD2059" s="29"/>
      <c r="GE2059" s="31"/>
      <c r="GF2059" s="31"/>
      <c r="GG2059" s="31"/>
      <c r="GH2059" s="31"/>
      <c r="GI2059" s="31"/>
      <c r="GJ2059" s="31"/>
      <c r="GK2059" s="31"/>
      <c r="GL2059" s="31"/>
      <c r="GM2059" s="31"/>
      <c r="GN2059" s="31"/>
    </row>
    <row r="2060" spans="1:196" s="34" customFormat="1" x14ac:dyDescent="0.2">
      <c r="A2060" s="4"/>
      <c r="B2060" s="315"/>
      <c r="C2060" s="315"/>
      <c r="D2060" s="315"/>
      <c r="E2060" s="31"/>
      <c r="F2060" s="319"/>
      <c r="G2060" s="319"/>
      <c r="I2060" s="31"/>
      <c r="J2060" s="31"/>
      <c r="K2060" s="320"/>
      <c r="L2060" s="31"/>
      <c r="M2060" s="38"/>
      <c r="N2060" s="31"/>
      <c r="O2060" s="38"/>
      <c r="P2060" s="321"/>
      <c r="Q2060" s="31"/>
      <c r="R2060" s="31"/>
      <c r="S2060" s="31"/>
      <c r="T2060" s="31"/>
      <c r="U2060" s="31"/>
      <c r="V2060" s="31"/>
      <c r="W2060" s="31"/>
      <c r="X2060" s="29"/>
      <c r="Y2060" s="29"/>
      <c r="Z2060" s="29"/>
      <c r="AA2060" s="29"/>
      <c r="AB2060" s="29"/>
      <c r="AC2060" s="29"/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9"/>
      <c r="AX2060" s="29"/>
      <c r="AY2060" s="29"/>
      <c r="AZ2060" s="29"/>
      <c r="BA2060" s="29"/>
      <c r="BB2060" s="29"/>
      <c r="BC2060" s="29"/>
      <c r="BD2060" s="29"/>
      <c r="BE2060" s="29"/>
      <c r="BF2060" s="29"/>
      <c r="BG2060" s="29"/>
      <c r="BH2060" s="29"/>
      <c r="BI2060" s="29"/>
      <c r="BJ2060" s="29"/>
      <c r="BK2060" s="29"/>
      <c r="BL2060" s="29"/>
      <c r="BM2060" s="29"/>
      <c r="BN2060" s="29"/>
      <c r="BO2060" s="29"/>
      <c r="BP2060" s="29"/>
      <c r="BQ2060" s="29"/>
      <c r="BR2060" s="29"/>
      <c r="BS2060" s="29"/>
      <c r="BT2060" s="29"/>
      <c r="BU2060" s="29"/>
      <c r="BV2060" s="29"/>
      <c r="BW2060" s="29"/>
      <c r="BX2060" s="29"/>
      <c r="BY2060" s="29"/>
      <c r="BZ2060" s="29"/>
      <c r="CA2060" s="29"/>
      <c r="CB2060" s="29"/>
      <c r="CC2060" s="29"/>
      <c r="CD2060" s="29"/>
      <c r="CE2060" s="29"/>
      <c r="CF2060" s="29"/>
      <c r="CG2060" s="29"/>
      <c r="CH2060" s="29"/>
      <c r="CI2060" s="29"/>
      <c r="CJ2060" s="29"/>
      <c r="CK2060" s="29"/>
      <c r="CL2060" s="29"/>
      <c r="CM2060" s="29"/>
      <c r="CN2060" s="29"/>
      <c r="CO2060" s="29"/>
      <c r="CP2060" s="29"/>
      <c r="CQ2060" s="29"/>
      <c r="CR2060" s="29"/>
      <c r="CS2060" s="29"/>
      <c r="CT2060" s="29"/>
      <c r="CU2060" s="29"/>
      <c r="CV2060" s="29"/>
      <c r="CW2060" s="29"/>
      <c r="CX2060" s="29"/>
      <c r="CY2060" s="29"/>
      <c r="CZ2060" s="29"/>
      <c r="DA2060" s="29"/>
      <c r="DB2060" s="29"/>
      <c r="DC2060" s="29"/>
      <c r="DD2060" s="29"/>
      <c r="DE2060" s="29"/>
      <c r="DF2060" s="29"/>
      <c r="DG2060" s="29"/>
      <c r="DH2060" s="29"/>
      <c r="DI2060" s="29"/>
      <c r="DJ2060" s="29"/>
      <c r="DK2060" s="29"/>
      <c r="DL2060" s="29"/>
      <c r="DM2060" s="29"/>
      <c r="DN2060" s="29"/>
      <c r="DO2060" s="29"/>
      <c r="DP2060" s="29"/>
      <c r="DQ2060" s="29"/>
      <c r="DR2060" s="29"/>
      <c r="DS2060" s="29"/>
      <c r="DT2060" s="29"/>
      <c r="DU2060" s="29"/>
      <c r="DV2060" s="29"/>
      <c r="DW2060" s="29"/>
      <c r="DX2060" s="29"/>
      <c r="DY2060" s="29"/>
      <c r="DZ2060" s="29"/>
      <c r="EA2060" s="29"/>
      <c r="EB2060" s="29"/>
      <c r="EC2060" s="29"/>
      <c r="ED2060" s="29"/>
      <c r="EE2060" s="29"/>
      <c r="EF2060" s="29"/>
      <c r="EG2060" s="29"/>
      <c r="EH2060" s="29"/>
      <c r="EI2060" s="29"/>
      <c r="EJ2060" s="29"/>
      <c r="EK2060" s="29"/>
      <c r="EL2060" s="29"/>
      <c r="EM2060" s="29"/>
      <c r="EN2060" s="29"/>
      <c r="EO2060" s="29"/>
      <c r="EP2060" s="29"/>
      <c r="EQ2060" s="29"/>
      <c r="ER2060" s="29"/>
      <c r="ES2060" s="29"/>
      <c r="ET2060" s="29"/>
      <c r="EU2060" s="29"/>
      <c r="EV2060" s="29"/>
      <c r="EW2060" s="29"/>
      <c r="EX2060" s="29"/>
      <c r="EY2060" s="29"/>
      <c r="EZ2060" s="29"/>
      <c r="FA2060" s="29"/>
      <c r="FB2060" s="29"/>
      <c r="FC2060" s="29"/>
      <c r="FD2060" s="29"/>
      <c r="FE2060" s="29"/>
      <c r="FF2060" s="29"/>
      <c r="FG2060" s="29"/>
      <c r="FH2060" s="29"/>
      <c r="FI2060" s="29"/>
      <c r="FJ2060" s="29"/>
      <c r="FK2060" s="29"/>
      <c r="FL2060" s="29"/>
      <c r="FM2060" s="29"/>
      <c r="FN2060" s="29"/>
      <c r="FO2060" s="29"/>
      <c r="FP2060" s="29"/>
      <c r="FQ2060" s="29"/>
      <c r="FR2060" s="29"/>
      <c r="FS2060" s="29"/>
      <c r="FT2060" s="29"/>
      <c r="FU2060" s="29"/>
      <c r="FV2060" s="29"/>
      <c r="FW2060" s="29"/>
      <c r="FX2060" s="29"/>
      <c r="FY2060" s="29"/>
      <c r="FZ2060" s="29"/>
      <c r="GA2060" s="29"/>
      <c r="GB2060" s="29"/>
      <c r="GC2060" s="29"/>
      <c r="GD2060" s="29"/>
      <c r="GE2060" s="31"/>
      <c r="GF2060" s="31"/>
      <c r="GG2060" s="31"/>
      <c r="GH2060" s="31"/>
      <c r="GI2060" s="31"/>
      <c r="GJ2060" s="31"/>
      <c r="GK2060" s="31"/>
      <c r="GL2060" s="31"/>
      <c r="GM2060" s="31"/>
      <c r="GN2060" s="31"/>
    </row>
    <row r="2061" spans="1:196" s="34" customFormat="1" x14ac:dyDescent="0.2">
      <c r="A2061" s="4"/>
      <c r="B2061" s="315"/>
      <c r="C2061" s="315"/>
      <c r="D2061" s="315"/>
      <c r="E2061" s="31"/>
      <c r="F2061" s="319"/>
      <c r="G2061" s="319"/>
      <c r="I2061" s="31"/>
      <c r="J2061" s="31"/>
      <c r="K2061" s="320"/>
      <c r="L2061" s="31"/>
      <c r="M2061" s="38"/>
      <c r="N2061" s="31"/>
      <c r="O2061" s="38"/>
      <c r="P2061" s="321"/>
      <c r="Q2061" s="31"/>
      <c r="R2061" s="31"/>
      <c r="S2061" s="31"/>
      <c r="T2061" s="31"/>
      <c r="U2061" s="31"/>
      <c r="V2061" s="31"/>
      <c r="W2061" s="31"/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/>
      <c r="BD2061" s="29"/>
      <c r="BE2061" s="29"/>
      <c r="BF2061" s="29"/>
      <c r="BG2061" s="29"/>
      <c r="BH2061" s="29"/>
      <c r="BI2061" s="29"/>
      <c r="BJ2061" s="29"/>
      <c r="BK2061" s="29"/>
      <c r="BL2061" s="29"/>
      <c r="BM2061" s="29"/>
      <c r="BN2061" s="29"/>
      <c r="BO2061" s="29"/>
      <c r="BP2061" s="29"/>
      <c r="BQ2061" s="29"/>
      <c r="BR2061" s="29"/>
      <c r="BS2061" s="29"/>
      <c r="BT2061" s="29"/>
      <c r="BU2061" s="29"/>
      <c r="BV2061" s="29"/>
      <c r="BW2061" s="29"/>
      <c r="BX2061" s="29"/>
      <c r="BY2061" s="29"/>
      <c r="BZ2061" s="29"/>
      <c r="CA2061" s="29"/>
      <c r="CB2061" s="29"/>
      <c r="CC2061" s="29"/>
      <c r="CD2061" s="29"/>
      <c r="CE2061" s="29"/>
      <c r="CF2061" s="29"/>
      <c r="CG2061" s="29"/>
      <c r="CH2061" s="29"/>
      <c r="CI2061" s="29"/>
      <c r="CJ2061" s="29"/>
      <c r="CK2061" s="29"/>
      <c r="CL2061" s="29"/>
      <c r="CM2061" s="29"/>
      <c r="CN2061" s="29"/>
      <c r="CO2061" s="29"/>
      <c r="CP2061" s="29"/>
      <c r="CQ2061" s="29"/>
      <c r="CR2061" s="29"/>
      <c r="CS2061" s="29"/>
      <c r="CT2061" s="29"/>
      <c r="CU2061" s="29"/>
      <c r="CV2061" s="29"/>
      <c r="CW2061" s="29"/>
      <c r="CX2061" s="29"/>
      <c r="CY2061" s="29"/>
      <c r="CZ2061" s="29"/>
      <c r="DA2061" s="29"/>
      <c r="DB2061" s="29"/>
      <c r="DC2061" s="29"/>
      <c r="DD2061" s="29"/>
      <c r="DE2061" s="29"/>
      <c r="DF2061" s="29"/>
      <c r="DG2061" s="29"/>
      <c r="DH2061" s="29"/>
      <c r="DI2061" s="29"/>
      <c r="DJ2061" s="29"/>
      <c r="DK2061" s="29"/>
      <c r="DL2061" s="29"/>
      <c r="DM2061" s="29"/>
      <c r="DN2061" s="29"/>
      <c r="DO2061" s="29"/>
      <c r="DP2061" s="29"/>
      <c r="DQ2061" s="29"/>
      <c r="DR2061" s="29"/>
      <c r="DS2061" s="29"/>
      <c r="DT2061" s="29"/>
      <c r="DU2061" s="29"/>
      <c r="DV2061" s="29"/>
      <c r="DW2061" s="29"/>
      <c r="DX2061" s="29"/>
      <c r="DY2061" s="29"/>
      <c r="DZ2061" s="29"/>
      <c r="EA2061" s="29"/>
      <c r="EB2061" s="29"/>
      <c r="EC2061" s="29"/>
      <c r="ED2061" s="29"/>
      <c r="EE2061" s="29"/>
      <c r="EF2061" s="29"/>
      <c r="EG2061" s="29"/>
      <c r="EH2061" s="29"/>
      <c r="EI2061" s="29"/>
      <c r="EJ2061" s="29"/>
      <c r="EK2061" s="29"/>
      <c r="EL2061" s="29"/>
      <c r="EM2061" s="29"/>
      <c r="EN2061" s="29"/>
      <c r="EO2061" s="29"/>
      <c r="EP2061" s="29"/>
      <c r="EQ2061" s="29"/>
      <c r="ER2061" s="29"/>
      <c r="ES2061" s="29"/>
      <c r="ET2061" s="29"/>
      <c r="EU2061" s="29"/>
      <c r="EV2061" s="29"/>
      <c r="EW2061" s="29"/>
      <c r="EX2061" s="29"/>
      <c r="EY2061" s="29"/>
      <c r="EZ2061" s="29"/>
      <c r="FA2061" s="29"/>
      <c r="FB2061" s="29"/>
      <c r="FC2061" s="29"/>
      <c r="FD2061" s="29"/>
      <c r="FE2061" s="29"/>
      <c r="FF2061" s="29"/>
      <c r="FG2061" s="29"/>
      <c r="FH2061" s="29"/>
      <c r="FI2061" s="29"/>
      <c r="FJ2061" s="29"/>
      <c r="FK2061" s="29"/>
      <c r="FL2061" s="29"/>
      <c r="FM2061" s="29"/>
      <c r="FN2061" s="29"/>
      <c r="FO2061" s="29"/>
      <c r="FP2061" s="29"/>
      <c r="FQ2061" s="29"/>
      <c r="FR2061" s="29"/>
      <c r="FS2061" s="29"/>
      <c r="FT2061" s="29"/>
      <c r="FU2061" s="29"/>
      <c r="FV2061" s="29"/>
      <c r="FW2061" s="29"/>
      <c r="FX2061" s="29"/>
      <c r="FY2061" s="29"/>
      <c r="FZ2061" s="29"/>
      <c r="GA2061" s="29"/>
      <c r="GB2061" s="29"/>
      <c r="GC2061" s="29"/>
      <c r="GD2061" s="29"/>
      <c r="GE2061" s="31"/>
      <c r="GF2061" s="31"/>
      <c r="GG2061" s="31"/>
      <c r="GH2061" s="31"/>
      <c r="GI2061" s="31"/>
      <c r="GJ2061" s="31"/>
      <c r="GK2061" s="31"/>
      <c r="GL2061" s="31"/>
      <c r="GM2061" s="31"/>
      <c r="GN2061" s="31"/>
    </row>
    <row r="2062" spans="1:196" s="34" customFormat="1" x14ac:dyDescent="0.2">
      <c r="A2062" s="4"/>
      <c r="B2062" s="315"/>
      <c r="C2062" s="315"/>
      <c r="D2062" s="315"/>
      <c r="E2062" s="31"/>
      <c r="F2062" s="319"/>
      <c r="G2062" s="319"/>
      <c r="I2062" s="31"/>
      <c r="J2062" s="31"/>
      <c r="K2062" s="320"/>
      <c r="L2062" s="31"/>
      <c r="M2062" s="38"/>
      <c r="N2062" s="31"/>
      <c r="O2062" s="38"/>
      <c r="P2062" s="321"/>
      <c r="Q2062" s="31"/>
      <c r="R2062" s="31"/>
      <c r="S2062" s="31"/>
      <c r="T2062" s="31"/>
      <c r="U2062" s="31"/>
      <c r="V2062" s="31"/>
      <c r="W2062" s="31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  <c r="BE2062" s="29"/>
      <c r="BF2062" s="29"/>
      <c r="BG2062" s="29"/>
      <c r="BH2062" s="29"/>
      <c r="BI2062" s="29"/>
      <c r="BJ2062" s="29"/>
      <c r="BK2062" s="29"/>
      <c r="BL2062" s="29"/>
      <c r="BM2062" s="29"/>
      <c r="BN2062" s="29"/>
      <c r="BO2062" s="29"/>
      <c r="BP2062" s="29"/>
      <c r="BQ2062" s="29"/>
      <c r="BR2062" s="29"/>
      <c r="BS2062" s="29"/>
      <c r="BT2062" s="29"/>
      <c r="BU2062" s="29"/>
      <c r="BV2062" s="29"/>
      <c r="BW2062" s="29"/>
      <c r="BX2062" s="29"/>
      <c r="BY2062" s="29"/>
      <c r="BZ2062" s="29"/>
      <c r="CA2062" s="29"/>
      <c r="CB2062" s="29"/>
      <c r="CC2062" s="29"/>
      <c r="CD2062" s="29"/>
      <c r="CE2062" s="29"/>
      <c r="CF2062" s="29"/>
      <c r="CG2062" s="29"/>
      <c r="CH2062" s="29"/>
      <c r="CI2062" s="29"/>
      <c r="CJ2062" s="29"/>
      <c r="CK2062" s="29"/>
      <c r="CL2062" s="29"/>
      <c r="CM2062" s="29"/>
      <c r="CN2062" s="29"/>
      <c r="CO2062" s="29"/>
      <c r="CP2062" s="29"/>
      <c r="CQ2062" s="29"/>
      <c r="CR2062" s="29"/>
      <c r="CS2062" s="29"/>
      <c r="CT2062" s="29"/>
      <c r="CU2062" s="29"/>
      <c r="CV2062" s="29"/>
      <c r="CW2062" s="29"/>
      <c r="CX2062" s="29"/>
      <c r="CY2062" s="29"/>
      <c r="CZ2062" s="29"/>
      <c r="DA2062" s="29"/>
      <c r="DB2062" s="29"/>
      <c r="DC2062" s="29"/>
      <c r="DD2062" s="29"/>
      <c r="DE2062" s="29"/>
      <c r="DF2062" s="29"/>
      <c r="DG2062" s="29"/>
      <c r="DH2062" s="29"/>
      <c r="DI2062" s="29"/>
      <c r="DJ2062" s="29"/>
      <c r="DK2062" s="29"/>
      <c r="DL2062" s="29"/>
      <c r="DM2062" s="29"/>
      <c r="DN2062" s="29"/>
      <c r="DO2062" s="29"/>
      <c r="DP2062" s="29"/>
      <c r="DQ2062" s="29"/>
      <c r="DR2062" s="29"/>
      <c r="DS2062" s="29"/>
      <c r="DT2062" s="29"/>
      <c r="DU2062" s="29"/>
      <c r="DV2062" s="29"/>
      <c r="DW2062" s="29"/>
      <c r="DX2062" s="29"/>
      <c r="DY2062" s="29"/>
      <c r="DZ2062" s="29"/>
      <c r="EA2062" s="29"/>
      <c r="EB2062" s="29"/>
      <c r="EC2062" s="29"/>
      <c r="ED2062" s="29"/>
      <c r="EE2062" s="29"/>
      <c r="EF2062" s="29"/>
      <c r="EG2062" s="29"/>
      <c r="EH2062" s="29"/>
      <c r="EI2062" s="29"/>
      <c r="EJ2062" s="29"/>
      <c r="EK2062" s="29"/>
      <c r="EL2062" s="29"/>
      <c r="EM2062" s="29"/>
      <c r="EN2062" s="29"/>
      <c r="EO2062" s="29"/>
      <c r="EP2062" s="29"/>
      <c r="EQ2062" s="29"/>
      <c r="ER2062" s="29"/>
      <c r="ES2062" s="29"/>
      <c r="ET2062" s="29"/>
      <c r="EU2062" s="29"/>
      <c r="EV2062" s="29"/>
      <c r="EW2062" s="29"/>
      <c r="EX2062" s="29"/>
      <c r="EY2062" s="29"/>
      <c r="EZ2062" s="29"/>
      <c r="FA2062" s="29"/>
      <c r="FB2062" s="29"/>
      <c r="FC2062" s="29"/>
      <c r="FD2062" s="29"/>
      <c r="FE2062" s="29"/>
      <c r="FF2062" s="29"/>
      <c r="FG2062" s="29"/>
      <c r="FH2062" s="29"/>
      <c r="FI2062" s="29"/>
      <c r="FJ2062" s="29"/>
      <c r="FK2062" s="29"/>
      <c r="FL2062" s="29"/>
      <c r="FM2062" s="29"/>
      <c r="FN2062" s="29"/>
      <c r="FO2062" s="29"/>
      <c r="FP2062" s="29"/>
      <c r="FQ2062" s="29"/>
      <c r="FR2062" s="29"/>
      <c r="FS2062" s="29"/>
      <c r="FT2062" s="29"/>
      <c r="FU2062" s="29"/>
      <c r="FV2062" s="29"/>
      <c r="FW2062" s="29"/>
      <c r="FX2062" s="29"/>
      <c r="FY2062" s="29"/>
      <c r="FZ2062" s="29"/>
      <c r="GA2062" s="29"/>
      <c r="GB2062" s="29"/>
      <c r="GC2062" s="29"/>
      <c r="GD2062" s="29"/>
      <c r="GE2062" s="31"/>
      <c r="GF2062" s="31"/>
      <c r="GG2062" s="31"/>
      <c r="GH2062" s="31"/>
      <c r="GI2062" s="31"/>
      <c r="GJ2062" s="31"/>
      <c r="GK2062" s="31"/>
      <c r="GL2062" s="31"/>
      <c r="GM2062" s="31"/>
      <c r="GN2062" s="31"/>
    </row>
    <row r="2063" spans="1:196" s="34" customFormat="1" x14ac:dyDescent="0.2">
      <c r="A2063" s="4"/>
      <c r="B2063" s="315"/>
      <c r="C2063" s="315"/>
      <c r="D2063" s="315"/>
      <c r="E2063" s="31"/>
      <c r="F2063" s="319"/>
      <c r="G2063" s="319"/>
      <c r="I2063" s="31"/>
      <c r="J2063" s="31"/>
      <c r="K2063" s="320"/>
      <c r="L2063" s="31"/>
      <c r="M2063" s="38"/>
      <c r="N2063" s="31"/>
      <c r="O2063" s="38"/>
      <c r="P2063" s="321"/>
      <c r="Q2063" s="31"/>
      <c r="R2063" s="31"/>
      <c r="S2063" s="31"/>
      <c r="T2063" s="31"/>
      <c r="U2063" s="31"/>
      <c r="V2063" s="31"/>
      <c r="W2063" s="31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  <c r="BE2063" s="29"/>
      <c r="BF2063" s="29"/>
      <c r="BG2063" s="29"/>
      <c r="BH2063" s="29"/>
      <c r="BI2063" s="29"/>
      <c r="BJ2063" s="29"/>
      <c r="BK2063" s="29"/>
      <c r="BL2063" s="29"/>
      <c r="BM2063" s="29"/>
      <c r="BN2063" s="29"/>
      <c r="BO2063" s="29"/>
      <c r="BP2063" s="29"/>
      <c r="BQ2063" s="29"/>
      <c r="BR2063" s="29"/>
      <c r="BS2063" s="29"/>
      <c r="BT2063" s="29"/>
      <c r="BU2063" s="29"/>
      <c r="BV2063" s="29"/>
      <c r="BW2063" s="29"/>
      <c r="BX2063" s="29"/>
      <c r="BY2063" s="29"/>
      <c r="BZ2063" s="29"/>
      <c r="CA2063" s="29"/>
      <c r="CB2063" s="29"/>
      <c r="CC2063" s="29"/>
      <c r="CD2063" s="29"/>
      <c r="CE2063" s="29"/>
      <c r="CF2063" s="29"/>
      <c r="CG2063" s="29"/>
      <c r="CH2063" s="29"/>
      <c r="CI2063" s="29"/>
      <c r="CJ2063" s="29"/>
      <c r="CK2063" s="29"/>
      <c r="CL2063" s="29"/>
      <c r="CM2063" s="29"/>
      <c r="CN2063" s="29"/>
      <c r="CO2063" s="29"/>
      <c r="CP2063" s="29"/>
      <c r="CQ2063" s="29"/>
      <c r="CR2063" s="29"/>
      <c r="CS2063" s="29"/>
      <c r="CT2063" s="29"/>
      <c r="CU2063" s="29"/>
      <c r="CV2063" s="29"/>
      <c r="CW2063" s="29"/>
      <c r="CX2063" s="29"/>
      <c r="CY2063" s="29"/>
      <c r="CZ2063" s="29"/>
      <c r="DA2063" s="29"/>
      <c r="DB2063" s="29"/>
      <c r="DC2063" s="29"/>
      <c r="DD2063" s="29"/>
      <c r="DE2063" s="29"/>
      <c r="DF2063" s="29"/>
      <c r="DG2063" s="29"/>
      <c r="DH2063" s="29"/>
      <c r="DI2063" s="29"/>
      <c r="DJ2063" s="29"/>
      <c r="DK2063" s="29"/>
      <c r="DL2063" s="29"/>
      <c r="DM2063" s="29"/>
      <c r="DN2063" s="29"/>
      <c r="DO2063" s="29"/>
      <c r="DP2063" s="29"/>
      <c r="DQ2063" s="29"/>
      <c r="DR2063" s="29"/>
      <c r="DS2063" s="29"/>
      <c r="DT2063" s="29"/>
      <c r="DU2063" s="29"/>
      <c r="DV2063" s="29"/>
      <c r="DW2063" s="29"/>
      <c r="DX2063" s="29"/>
      <c r="DY2063" s="29"/>
      <c r="DZ2063" s="29"/>
      <c r="EA2063" s="29"/>
      <c r="EB2063" s="29"/>
      <c r="EC2063" s="29"/>
      <c r="ED2063" s="29"/>
      <c r="EE2063" s="29"/>
      <c r="EF2063" s="29"/>
      <c r="EG2063" s="29"/>
      <c r="EH2063" s="29"/>
      <c r="EI2063" s="29"/>
      <c r="EJ2063" s="29"/>
      <c r="EK2063" s="29"/>
      <c r="EL2063" s="29"/>
      <c r="EM2063" s="29"/>
      <c r="EN2063" s="29"/>
      <c r="EO2063" s="29"/>
      <c r="EP2063" s="29"/>
      <c r="EQ2063" s="29"/>
      <c r="ER2063" s="29"/>
      <c r="ES2063" s="29"/>
      <c r="ET2063" s="29"/>
      <c r="EU2063" s="29"/>
      <c r="EV2063" s="29"/>
      <c r="EW2063" s="29"/>
      <c r="EX2063" s="29"/>
      <c r="EY2063" s="29"/>
      <c r="EZ2063" s="29"/>
      <c r="FA2063" s="29"/>
      <c r="FB2063" s="29"/>
      <c r="FC2063" s="29"/>
      <c r="FD2063" s="29"/>
      <c r="FE2063" s="29"/>
      <c r="FF2063" s="29"/>
      <c r="FG2063" s="29"/>
      <c r="FH2063" s="29"/>
      <c r="FI2063" s="29"/>
      <c r="FJ2063" s="29"/>
      <c r="FK2063" s="29"/>
      <c r="FL2063" s="29"/>
      <c r="FM2063" s="29"/>
      <c r="FN2063" s="29"/>
      <c r="FO2063" s="29"/>
      <c r="FP2063" s="29"/>
      <c r="FQ2063" s="29"/>
      <c r="FR2063" s="29"/>
      <c r="FS2063" s="29"/>
      <c r="FT2063" s="29"/>
      <c r="FU2063" s="29"/>
      <c r="FV2063" s="29"/>
      <c r="FW2063" s="29"/>
      <c r="FX2063" s="29"/>
      <c r="FY2063" s="29"/>
      <c r="FZ2063" s="29"/>
      <c r="GA2063" s="29"/>
      <c r="GB2063" s="29"/>
      <c r="GC2063" s="29"/>
      <c r="GD2063" s="29"/>
      <c r="GE2063" s="31"/>
      <c r="GF2063" s="31"/>
      <c r="GG2063" s="31"/>
      <c r="GH2063" s="31"/>
      <c r="GI2063" s="31"/>
      <c r="GJ2063" s="31"/>
      <c r="GK2063" s="31"/>
      <c r="GL2063" s="31"/>
      <c r="GM2063" s="31"/>
      <c r="GN2063" s="31"/>
    </row>
    <row r="2064" spans="1:196" s="34" customFormat="1" x14ac:dyDescent="0.2">
      <c r="A2064" s="4"/>
      <c r="B2064" s="315"/>
      <c r="C2064" s="315"/>
      <c r="D2064" s="315"/>
      <c r="E2064" s="31"/>
      <c r="F2064" s="319"/>
      <c r="G2064" s="319"/>
      <c r="I2064" s="31"/>
      <c r="J2064" s="31"/>
      <c r="K2064" s="320"/>
      <c r="L2064" s="31"/>
      <c r="M2064" s="38"/>
      <c r="N2064" s="31"/>
      <c r="O2064" s="38"/>
      <c r="P2064" s="321"/>
      <c r="Q2064" s="31"/>
      <c r="R2064" s="31"/>
      <c r="S2064" s="31"/>
      <c r="T2064" s="31"/>
      <c r="U2064" s="31"/>
      <c r="V2064" s="31"/>
      <c r="W2064" s="31"/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  <c r="BE2064" s="29"/>
      <c r="BF2064" s="29"/>
      <c r="BG2064" s="29"/>
      <c r="BH2064" s="29"/>
      <c r="BI2064" s="29"/>
      <c r="BJ2064" s="29"/>
      <c r="BK2064" s="29"/>
      <c r="BL2064" s="29"/>
      <c r="BM2064" s="29"/>
      <c r="BN2064" s="29"/>
      <c r="BO2064" s="29"/>
      <c r="BP2064" s="29"/>
      <c r="BQ2064" s="29"/>
      <c r="BR2064" s="29"/>
      <c r="BS2064" s="29"/>
      <c r="BT2064" s="29"/>
      <c r="BU2064" s="29"/>
      <c r="BV2064" s="29"/>
      <c r="BW2064" s="29"/>
      <c r="BX2064" s="29"/>
      <c r="BY2064" s="29"/>
      <c r="BZ2064" s="29"/>
      <c r="CA2064" s="29"/>
      <c r="CB2064" s="29"/>
      <c r="CC2064" s="29"/>
      <c r="CD2064" s="29"/>
      <c r="CE2064" s="29"/>
      <c r="CF2064" s="29"/>
      <c r="CG2064" s="29"/>
      <c r="CH2064" s="29"/>
      <c r="CI2064" s="29"/>
      <c r="CJ2064" s="29"/>
      <c r="CK2064" s="29"/>
      <c r="CL2064" s="29"/>
      <c r="CM2064" s="29"/>
      <c r="CN2064" s="29"/>
      <c r="CO2064" s="29"/>
      <c r="CP2064" s="29"/>
      <c r="CQ2064" s="29"/>
      <c r="CR2064" s="29"/>
      <c r="CS2064" s="29"/>
      <c r="CT2064" s="29"/>
      <c r="CU2064" s="29"/>
      <c r="CV2064" s="29"/>
      <c r="CW2064" s="29"/>
      <c r="CX2064" s="29"/>
      <c r="CY2064" s="29"/>
      <c r="CZ2064" s="29"/>
      <c r="DA2064" s="29"/>
      <c r="DB2064" s="29"/>
      <c r="DC2064" s="29"/>
      <c r="DD2064" s="29"/>
      <c r="DE2064" s="29"/>
      <c r="DF2064" s="29"/>
      <c r="DG2064" s="29"/>
      <c r="DH2064" s="29"/>
      <c r="DI2064" s="29"/>
      <c r="DJ2064" s="29"/>
      <c r="DK2064" s="29"/>
      <c r="DL2064" s="29"/>
      <c r="DM2064" s="29"/>
      <c r="DN2064" s="29"/>
      <c r="DO2064" s="29"/>
      <c r="DP2064" s="29"/>
      <c r="DQ2064" s="29"/>
      <c r="DR2064" s="29"/>
      <c r="DS2064" s="29"/>
      <c r="DT2064" s="29"/>
      <c r="DU2064" s="29"/>
      <c r="DV2064" s="29"/>
      <c r="DW2064" s="29"/>
      <c r="DX2064" s="29"/>
      <c r="DY2064" s="29"/>
      <c r="DZ2064" s="29"/>
      <c r="EA2064" s="29"/>
      <c r="EB2064" s="29"/>
      <c r="EC2064" s="29"/>
      <c r="ED2064" s="29"/>
      <c r="EE2064" s="29"/>
      <c r="EF2064" s="29"/>
      <c r="EG2064" s="29"/>
      <c r="EH2064" s="29"/>
      <c r="EI2064" s="29"/>
      <c r="EJ2064" s="29"/>
      <c r="EK2064" s="29"/>
      <c r="EL2064" s="29"/>
      <c r="EM2064" s="29"/>
      <c r="EN2064" s="29"/>
      <c r="EO2064" s="29"/>
      <c r="EP2064" s="29"/>
      <c r="EQ2064" s="29"/>
      <c r="ER2064" s="29"/>
      <c r="ES2064" s="29"/>
      <c r="ET2064" s="29"/>
      <c r="EU2064" s="29"/>
      <c r="EV2064" s="29"/>
      <c r="EW2064" s="29"/>
      <c r="EX2064" s="29"/>
      <c r="EY2064" s="29"/>
      <c r="EZ2064" s="29"/>
      <c r="FA2064" s="29"/>
      <c r="FB2064" s="29"/>
      <c r="FC2064" s="29"/>
      <c r="FD2064" s="29"/>
      <c r="FE2064" s="29"/>
      <c r="FF2064" s="29"/>
      <c r="FG2064" s="29"/>
      <c r="FH2064" s="29"/>
      <c r="FI2064" s="29"/>
      <c r="FJ2064" s="29"/>
      <c r="FK2064" s="29"/>
      <c r="FL2064" s="29"/>
      <c r="FM2064" s="29"/>
      <c r="FN2064" s="29"/>
      <c r="FO2064" s="29"/>
      <c r="FP2064" s="29"/>
      <c r="FQ2064" s="29"/>
      <c r="FR2064" s="29"/>
      <c r="FS2064" s="29"/>
      <c r="FT2064" s="29"/>
      <c r="FU2064" s="29"/>
      <c r="FV2064" s="29"/>
      <c r="FW2064" s="29"/>
      <c r="FX2064" s="29"/>
      <c r="FY2064" s="29"/>
      <c r="FZ2064" s="29"/>
      <c r="GA2064" s="29"/>
      <c r="GB2064" s="29"/>
      <c r="GC2064" s="29"/>
      <c r="GD2064" s="29"/>
      <c r="GE2064" s="31"/>
      <c r="GF2064" s="31"/>
      <c r="GG2064" s="31"/>
      <c r="GH2064" s="31"/>
      <c r="GI2064" s="31"/>
      <c r="GJ2064" s="31"/>
      <c r="GK2064" s="31"/>
      <c r="GL2064" s="31"/>
      <c r="GM2064" s="31"/>
      <c r="GN2064" s="31"/>
    </row>
    <row r="2065" spans="1:196" s="34" customFormat="1" x14ac:dyDescent="0.2">
      <c r="A2065" s="4"/>
      <c r="B2065" s="315"/>
      <c r="C2065" s="315"/>
      <c r="D2065" s="315"/>
      <c r="E2065" s="31"/>
      <c r="F2065" s="319"/>
      <c r="G2065" s="319"/>
      <c r="I2065" s="31"/>
      <c r="J2065" s="31"/>
      <c r="K2065" s="320"/>
      <c r="L2065" s="31"/>
      <c r="M2065" s="38"/>
      <c r="N2065" s="31"/>
      <c r="O2065" s="38"/>
      <c r="P2065" s="321"/>
      <c r="Q2065" s="31"/>
      <c r="R2065" s="31"/>
      <c r="S2065" s="31"/>
      <c r="T2065" s="31"/>
      <c r="U2065" s="31"/>
      <c r="V2065" s="31"/>
      <c r="W2065" s="31"/>
      <c r="X2065" s="29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9"/>
      <c r="AX2065" s="29"/>
      <c r="AY2065" s="29"/>
      <c r="AZ2065" s="29"/>
      <c r="BA2065" s="29"/>
      <c r="BB2065" s="29"/>
      <c r="BC2065" s="29"/>
      <c r="BD2065" s="29"/>
      <c r="BE2065" s="29"/>
      <c r="BF2065" s="29"/>
      <c r="BG2065" s="29"/>
      <c r="BH2065" s="29"/>
      <c r="BI2065" s="29"/>
      <c r="BJ2065" s="29"/>
      <c r="BK2065" s="29"/>
      <c r="BL2065" s="29"/>
      <c r="BM2065" s="29"/>
      <c r="BN2065" s="29"/>
      <c r="BO2065" s="29"/>
      <c r="BP2065" s="29"/>
      <c r="BQ2065" s="29"/>
      <c r="BR2065" s="29"/>
      <c r="BS2065" s="29"/>
      <c r="BT2065" s="29"/>
      <c r="BU2065" s="29"/>
      <c r="BV2065" s="29"/>
      <c r="BW2065" s="29"/>
      <c r="BX2065" s="29"/>
      <c r="BY2065" s="29"/>
      <c r="BZ2065" s="29"/>
      <c r="CA2065" s="29"/>
      <c r="CB2065" s="29"/>
      <c r="CC2065" s="29"/>
      <c r="CD2065" s="29"/>
      <c r="CE2065" s="29"/>
      <c r="CF2065" s="29"/>
      <c r="CG2065" s="29"/>
      <c r="CH2065" s="29"/>
      <c r="CI2065" s="29"/>
      <c r="CJ2065" s="29"/>
      <c r="CK2065" s="29"/>
      <c r="CL2065" s="29"/>
      <c r="CM2065" s="29"/>
      <c r="CN2065" s="29"/>
      <c r="CO2065" s="29"/>
      <c r="CP2065" s="29"/>
      <c r="CQ2065" s="29"/>
      <c r="CR2065" s="29"/>
      <c r="CS2065" s="29"/>
      <c r="CT2065" s="29"/>
      <c r="CU2065" s="29"/>
      <c r="CV2065" s="29"/>
      <c r="CW2065" s="29"/>
      <c r="CX2065" s="29"/>
      <c r="CY2065" s="29"/>
      <c r="CZ2065" s="29"/>
      <c r="DA2065" s="29"/>
      <c r="DB2065" s="29"/>
      <c r="DC2065" s="29"/>
      <c r="DD2065" s="29"/>
      <c r="DE2065" s="29"/>
      <c r="DF2065" s="29"/>
      <c r="DG2065" s="29"/>
      <c r="DH2065" s="29"/>
      <c r="DI2065" s="29"/>
      <c r="DJ2065" s="29"/>
      <c r="DK2065" s="29"/>
      <c r="DL2065" s="29"/>
      <c r="DM2065" s="29"/>
      <c r="DN2065" s="29"/>
      <c r="DO2065" s="29"/>
      <c r="DP2065" s="29"/>
      <c r="DQ2065" s="29"/>
      <c r="DR2065" s="29"/>
      <c r="DS2065" s="29"/>
      <c r="DT2065" s="29"/>
      <c r="DU2065" s="29"/>
      <c r="DV2065" s="29"/>
      <c r="DW2065" s="29"/>
      <c r="DX2065" s="29"/>
      <c r="DY2065" s="29"/>
      <c r="DZ2065" s="29"/>
      <c r="EA2065" s="29"/>
      <c r="EB2065" s="29"/>
      <c r="EC2065" s="29"/>
      <c r="ED2065" s="29"/>
      <c r="EE2065" s="29"/>
      <c r="EF2065" s="29"/>
      <c r="EG2065" s="29"/>
      <c r="EH2065" s="29"/>
      <c r="EI2065" s="29"/>
      <c r="EJ2065" s="29"/>
      <c r="EK2065" s="29"/>
      <c r="EL2065" s="29"/>
      <c r="EM2065" s="29"/>
      <c r="EN2065" s="29"/>
      <c r="EO2065" s="29"/>
      <c r="EP2065" s="29"/>
      <c r="EQ2065" s="29"/>
      <c r="ER2065" s="29"/>
      <c r="ES2065" s="29"/>
      <c r="ET2065" s="29"/>
      <c r="EU2065" s="29"/>
      <c r="EV2065" s="29"/>
      <c r="EW2065" s="29"/>
      <c r="EX2065" s="29"/>
      <c r="EY2065" s="29"/>
      <c r="EZ2065" s="29"/>
      <c r="FA2065" s="29"/>
      <c r="FB2065" s="29"/>
      <c r="FC2065" s="29"/>
      <c r="FD2065" s="29"/>
      <c r="FE2065" s="29"/>
      <c r="FF2065" s="29"/>
      <c r="FG2065" s="29"/>
      <c r="FH2065" s="29"/>
      <c r="FI2065" s="29"/>
      <c r="FJ2065" s="29"/>
      <c r="FK2065" s="29"/>
      <c r="FL2065" s="29"/>
      <c r="FM2065" s="29"/>
      <c r="FN2065" s="29"/>
      <c r="FO2065" s="29"/>
      <c r="FP2065" s="29"/>
      <c r="FQ2065" s="29"/>
      <c r="FR2065" s="29"/>
      <c r="FS2065" s="29"/>
      <c r="FT2065" s="29"/>
      <c r="FU2065" s="29"/>
      <c r="FV2065" s="29"/>
      <c r="FW2065" s="29"/>
      <c r="FX2065" s="29"/>
      <c r="FY2065" s="29"/>
      <c r="FZ2065" s="29"/>
      <c r="GA2065" s="29"/>
      <c r="GB2065" s="29"/>
      <c r="GC2065" s="29"/>
      <c r="GD2065" s="29"/>
      <c r="GE2065" s="31"/>
      <c r="GF2065" s="31"/>
      <c r="GG2065" s="31"/>
      <c r="GH2065" s="31"/>
      <c r="GI2065" s="31"/>
      <c r="GJ2065" s="31"/>
      <c r="GK2065" s="31"/>
      <c r="GL2065" s="31"/>
      <c r="GM2065" s="31"/>
      <c r="GN2065" s="31"/>
    </row>
    <row r="2066" spans="1:196" s="34" customFormat="1" x14ac:dyDescent="0.2">
      <c r="A2066" s="4"/>
      <c r="B2066" s="315"/>
      <c r="C2066" s="315"/>
      <c r="D2066" s="315"/>
      <c r="E2066" s="31"/>
      <c r="F2066" s="319"/>
      <c r="G2066" s="319"/>
      <c r="I2066" s="31"/>
      <c r="J2066" s="31"/>
      <c r="K2066" s="320"/>
      <c r="L2066" s="31"/>
      <c r="M2066" s="38"/>
      <c r="N2066" s="31"/>
      <c r="O2066" s="38"/>
      <c r="P2066" s="321"/>
      <c r="Q2066" s="31"/>
      <c r="R2066" s="31"/>
      <c r="S2066" s="31"/>
      <c r="T2066" s="31"/>
      <c r="U2066" s="31"/>
      <c r="V2066" s="31"/>
      <c r="W2066" s="31"/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  <c r="BE2066" s="29"/>
      <c r="BF2066" s="29"/>
      <c r="BG2066" s="29"/>
      <c r="BH2066" s="29"/>
      <c r="BI2066" s="29"/>
      <c r="BJ2066" s="29"/>
      <c r="BK2066" s="29"/>
      <c r="BL2066" s="29"/>
      <c r="BM2066" s="29"/>
      <c r="BN2066" s="29"/>
      <c r="BO2066" s="29"/>
      <c r="BP2066" s="29"/>
      <c r="BQ2066" s="29"/>
      <c r="BR2066" s="29"/>
      <c r="BS2066" s="29"/>
      <c r="BT2066" s="29"/>
      <c r="BU2066" s="29"/>
      <c r="BV2066" s="29"/>
      <c r="BW2066" s="29"/>
      <c r="BX2066" s="29"/>
      <c r="BY2066" s="29"/>
      <c r="BZ2066" s="29"/>
      <c r="CA2066" s="29"/>
      <c r="CB2066" s="29"/>
      <c r="CC2066" s="29"/>
      <c r="CD2066" s="29"/>
      <c r="CE2066" s="29"/>
      <c r="CF2066" s="29"/>
      <c r="CG2066" s="29"/>
      <c r="CH2066" s="29"/>
      <c r="CI2066" s="29"/>
      <c r="CJ2066" s="29"/>
      <c r="CK2066" s="29"/>
      <c r="CL2066" s="29"/>
      <c r="CM2066" s="29"/>
      <c r="CN2066" s="29"/>
      <c r="CO2066" s="29"/>
      <c r="CP2066" s="29"/>
      <c r="CQ2066" s="29"/>
      <c r="CR2066" s="29"/>
      <c r="CS2066" s="29"/>
      <c r="CT2066" s="29"/>
      <c r="CU2066" s="29"/>
      <c r="CV2066" s="29"/>
      <c r="CW2066" s="29"/>
      <c r="CX2066" s="29"/>
      <c r="CY2066" s="29"/>
      <c r="CZ2066" s="29"/>
      <c r="DA2066" s="29"/>
      <c r="DB2066" s="29"/>
      <c r="DC2066" s="29"/>
      <c r="DD2066" s="29"/>
      <c r="DE2066" s="29"/>
      <c r="DF2066" s="29"/>
      <c r="DG2066" s="29"/>
      <c r="DH2066" s="29"/>
      <c r="DI2066" s="29"/>
      <c r="DJ2066" s="29"/>
      <c r="DK2066" s="29"/>
      <c r="DL2066" s="29"/>
      <c r="DM2066" s="29"/>
      <c r="DN2066" s="29"/>
      <c r="DO2066" s="29"/>
      <c r="DP2066" s="29"/>
      <c r="DQ2066" s="29"/>
      <c r="DR2066" s="29"/>
      <c r="DS2066" s="29"/>
      <c r="DT2066" s="29"/>
      <c r="DU2066" s="29"/>
      <c r="DV2066" s="29"/>
      <c r="DW2066" s="29"/>
      <c r="DX2066" s="29"/>
      <c r="DY2066" s="29"/>
      <c r="DZ2066" s="29"/>
      <c r="EA2066" s="29"/>
      <c r="EB2066" s="29"/>
      <c r="EC2066" s="29"/>
      <c r="ED2066" s="29"/>
      <c r="EE2066" s="29"/>
      <c r="EF2066" s="29"/>
      <c r="EG2066" s="29"/>
      <c r="EH2066" s="29"/>
      <c r="EI2066" s="29"/>
      <c r="EJ2066" s="29"/>
      <c r="EK2066" s="29"/>
      <c r="EL2066" s="29"/>
      <c r="EM2066" s="29"/>
      <c r="EN2066" s="29"/>
      <c r="EO2066" s="29"/>
      <c r="EP2066" s="29"/>
      <c r="EQ2066" s="29"/>
      <c r="ER2066" s="29"/>
      <c r="ES2066" s="29"/>
      <c r="ET2066" s="29"/>
      <c r="EU2066" s="29"/>
      <c r="EV2066" s="29"/>
      <c r="EW2066" s="29"/>
      <c r="EX2066" s="29"/>
      <c r="EY2066" s="29"/>
      <c r="EZ2066" s="29"/>
      <c r="FA2066" s="29"/>
      <c r="FB2066" s="29"/>
      <c r="FC2066" s="29"/>
      <c r="FD2066" s="29"/>
      <c r="FE2066" s="29"/>
      <c r="FF2066" s="29"/>
      <c r="FG2066" s="29"/>
      <c r="FH2066" s="29"/>
      <c r="FI2066" s="29"/>
      <c r="FJ2066" s="29"/>
      <c r="FK2066" s="29"/>
      <c r="FL2066" s="29"/>
      <c r="FM2066" s="29"/>
      <c r="FN2066" s="29"/>
      <c r="FO2066" s="29"/>
      <c r="FP2066" s="29"/>
      <c r="FQ2066" s="29"/>
      <c r="FR2066" s="29"/>
      <c r="FS2066" s="29"/>
      <c r="FT2066" s="29"/>
      <c r="FU2066" s="29"/>
      <c r="FV2066" s="29"/>
      <c r="FW2066" s="29"/>
      <c r="FX2066" s="29"/>
      <c r="FY2066" s="29"/>
      <c r="FZ2066" s="29"/>
      <c r="GA2066" s="29"/>
      <c r="GB2066" s="29"/>
      <c r="GC2066" s="29"/>
      <c r="GD2066" s="29"/>
      <c r="GE2066" s="31"/>
      <c r="GF2066" s="31"/>
      <c r="GG2066" s="31"/>
      <c r="GH2066" s="31"/>
      <c r="GI2066" s="31"/>
      <c r="GJ2066" s="31"/>
      <c r="GK2066" s="31"/>
      <c r="GL2066" s="31"/>
      <c r="GM2066" s="31"/>
      <c r="GN2066" s="31"/>
    </row>
    <row r="2067" spans="1:196" s="34" customFormat="1" x14ac:dyDescent="0.2">
      <c r="A2067" s="4"/>
      <c r="B2067" s="315"/>
      <c r="C2067" s="315"/>
      <c r="D2067" s="315"/>
      <c r="E2067" s="31"/>
      <c r="F2067" s="319"/>
      <c r="G2067" s="319"/>
      <c r="I2067" s="31"/>
      <c r="J2067" s="31"/>
      <c r="K2067" s="320"/>
      <c r="L2067" s="31"/>
      <c r="M2067" s="38"/>
      <c r="N2067" s="31"/>
      <c r="O2067" s="38"/>
      <c r="P2067" s="321"/>
      <c r="Q2067" s="31"/>
      <c r="R2067" s="31"/>
      <c r="S2067" s="31"/>
      <c r="T2067" s="31"/>
      <c r="U2067" s="31"/>
      <c r="V2067" s="31"/>
      <c r="W2067" s="31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/>
      <c r="BD2067" s="29"/>
      <c r="BE2067" s="29"/>
      <c r="BF2067" s="29"/>
      <c r="BG2067" s="29"/>
      <c r="BH2067" s="29"/>
      <c r="BI2067" s="29"/>
      <c r="BJ2067" s="29"/>
      <c r="BK2067" s="29"/>
      <c r="BL2067" s="29"/>
      <c r="BM2067" s="29"/>
      <c r="BN2067" s="29"/>
      <c r="BO2067" s="29"/>
      <c r="BP2067" s="29"/>
      <c r="BQ2067" s="29"/>
      <c r="BR2067" s="29"/>
      <c r="BS2067" s="29"/>
      <c r="BT2067" s="29"/>
      <c r="BU2067" s="29"/>
      <c r="BV2067" s="29"/>
      <c r="BW2067" s="29"/>
      <c r="BX2067" s="29"/>
      <c r="BY2067" s="29"/>
      <c r="BZ2067" s="29"/>
      <c r="CA2067" s="29"/>
      <c r="CB2067" s="29"/>
      <c r="CC2067" s="29"/>
      <c r="CD2067" s="29"/>
      <c r="CE2067" s="29"/>
      <c r="CF2067" s="29"/>
      <c r="CG2067" s="29"/>
      <c r="CH2067" s="29"/>
      <c r="CI2067" s="29"/>
      <c r="CJ2067" s="29"/>
      <c r="CK2067" s="29"/>
      <c r="CL2067" s="29"/>
      <c r="CM2067" s="29"/>
      <c r="CN2067" s="29"/>
      <c r="CO2067" s="29"/>
      <c r="CP2067" s="29"/>
      <c r="CQ2067" s="29"/>
      <c r="CR2067" s="29"/>
      <c r="CS2067" s="29"/>
      <c r="CT2067" s="29"/>
      <c r="CU2067" s="29"/>
      <c r="CV2067" s="29"/>
      <c r="CW2067" s="29"/>
      <c r="CX2067" s="29"/>
      <c r="CY2067" s="29"/>
      <c r="CZ2067" s="29"/>
      <c r="DA2067" s="29"/>
      <c r="DB2067" s="29"/>
      <c r="DC2067" s="29"/>
      <c r="DD2067" s="29"/>
      <c r="DE2067" s="29"/>
      <c r="DF2067" s="29"/>
      <c r="DG2067" s="29"/>
      <c r="DH2067" s="29"/>
      <c r="DI2067" s="29"/>
      <c r="DJ2067" s="29"/>
      <c r="DK2067" s="29"/>
      <c r="DL2067" s="29"/>
      <c r="DM2067" s="29"/>
      <c r="DN2067" s="29"/>
      <c r="DO2067" s="29"/>
      <c r="DP2067" s="29"/>
      <c r="DQ2067" s="29"/>
      <c r="DR2067" s="29"/>
      <c r="DS2067" s="29"/>
      <c r="DT2067" s="29"/>
      <c r="DU2067" s="29"/>
      <c r="DV2067" s="29"/>
      <c r="DW2067" s="29"/>
      <c r="DX2067" s="29"/>
      <c r="DY2067" s="29"/>
      <c r="DZ2067" s="29"/>
      <c r="EA2067" s="29"/>
      <c r="EB2067" s="29"/>
      <c r="EC2067" s="29"/>
      <c r="ED2067" s="29"/>
      <c r="EE2067" s="29"/>
      <c r="EF2067" s="29"/>
      <c r="EG2067" s="29"/>
      <c r="EH2067" s="29"/>
      <c r="EI2067" s="29"/>
      <c r="EJ2067" s="29"/>
      <c r="EK2067" s="29"/>
      <c r="EL2067" s="29"/>
      <c r="EM2067" s="29"/>
      <c r="EN2067" s="29"/>
      <c r="EO2067" s="29"/>
      <c r="EP2067" s="29"/>
      <c r="EQ2067" s="29"/>
      <c r="ER2067" s="29"/>
      <c r="ES2067" s="29"/>
      <c r="ET2067" s="29"/>
      <c r="EU2067" s="29"/>
      <c r="EV2067" s="29"/>
      <c r="EW2067" s="29"/>
      <c r="EX2067" s="29"/>
      <c r="EY2067" s="29"/>
      <c r="EZ2067" s="29"/>
      <c r="FA2067" s="29"/>
      <c r="FB2067" s="29"/>
      <c r="FC2067" s="29"/>
      <c r="FD2067" s="29"/>
      <c r="FE2067" s="29"/>
      <c r="FF2067" s="29"/>
      <c r="FG2067" s="29"/>
      <c r="FH2067" s="29"/>
      <c r="FI2067" s="29"/>
      <c r="FJ2067" s="29"/>
      <c r="FK2067" s="29"/>
      <c r="FL2067" s="29"/>
      <c r="FM2067" s="29"/>
      <c r="FN2067" s="29"/>
      <c r="FO2067" s="29"/>
      <c r="FP2067" s="29"/>
      <c r="FQ2067" s="29"/>
      <c r="FR2067" s="29"/>
      <c r="FS2067" s="29"/>
      <c r="FT2067" s="29"/>
      <c r="FU2067" s="29"/>
      <c r="FV2067" s="29"/>
      <c r="FW2067" s="29"/>
      <c r="FX2067" s="29"/>
      <c r="FY2067" s="29"/>
      <c r="FZ2067" s="29"/>
      <c r="GA2067" s="29"/>
      <c r="GB2067" s="29"/>
      <c r="GC2067" s="29"/>
      <c r="GD2067" s="29"/>
      <c r="GE2067" s="31"/>
      <c r="GF2067" s="31"/>
      <c r="GG2067" s="31"/>
      <c r="GH2067" s="31"/>
      <c r="GI2067" s="31"/>
      <c r="GJ2067" s="31"/>
      <c r="GK2067" s="31"/>
      <c r="GL2067" s="31"/>
      <c r="GM2067" s="31"/>
      <c r="GN2067" s="31"/>
    </row>
    <row r="2068" spans="1:196" s="34" customFormat="1" x14ac:dyDescent="0.2">
      <c r="A2068" s="4"/>
      <c r="B2068" s="315"/>
      <c r="C2068" s="315"/>
      <c r="D2068" s="315"/>
      <c r="E2068" s="31"/>
      <c r="F2068" s="319"/>
      <c r="G2068" s="319"/>
      <c r="I2068" s="31"/>
      <c r="J2068" s="31"/>
      <c r="K2068" s="320"/>
      <c r="L2068" s="31"/>
      <c r="M2068" s="38"/>
      <c r="N2068" s="31"/>
      <c r="O2068" s="38"/>
      <c r="P2068" s="321"/>
      <c r="Q2068" s="31"/>
      <c r="R2068" s="31"/>
      <c r="S2068" s="31"/>
      <c r="T2068" s="31"/>
      <c r="U2068" s="31"/>
      <c r="V2068" s="31"/>
      <c r="W2068" s="31"/>
      <c r="X2068" s="29"/>
      <c r="Y2068" s="29"/>
      <c r="Z2068" s="29"/>
      <c r="AA2068" s="29"/>
      <c r="AB2068" s="29"/>
      <c r="AC2068" s="29"/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  <c r="BE2068" s="29"/>
      <c r="BF2068" s="29"/>
      <c r="BG2068" s="29"/>
      <c r="BH2068" s="29"/>
      <c r="BI2068" s="29"/>
      <c r="BJ2068" s="29"/>
      <c r="BK2068" s="29"/>
      <c r="BL2068" s="29"/>
      <c r="BM2068" s="29"/>
      <c r="BN2068" s="29"/>
      <c r="BO2068" s="29"/>
      <c r="BP2068" s="29"/>
      <c r="BQ2068" s="29"/>
      <c r="BR2068" s="29"/>
      <c r="BS2068" s="29"/>
      <c r="BT2068" s="29"/>
      <c r="BU2068" s="29"/>
      <c r="BV2068" s="29"/>
      <c r="BW2068" s="29"/>
      <c r="BX2068" s="29"/>
      <c r="BY2068" s="29"/>
      <c r="BZ2068" s="29"/>
      <c r="CA2068" s="29"/>
      <c r="CB2068" s="29"/>
      <c r="CC2068" s="29"/>
      <c r="CD2068" s="29"/>
      <c r="CE2068" s="29"/>
      <c r="CF2068" s="29"/>
      <c r="CG2068" s="29"/>
      <c r="CH2068" s="29"/>
      <c r="CI2068" s="29"/>
      <c r="CJ2068" s="29"/>
      <c r="CK2068" s="29"/>
      <c r="CL2068" s="29"/>
      <c r="CM2068" s="29"/>
      <c r="CN2068" s="29"/>
      <c r="CO2068" s="29"/>
      <c r="CP2068" s="29"/>
      <c r="CQ2068" s="29"/>
      <c r="CR2068" s="29"/>
      <c r="CS2068" s="29"/>
      <c r="CT2068" s="29"/>
      <c r="CU2068" s="29"/>
      <c r="CV2068" s="29"/>
      <c r="CW2068" s="29"/>
      <c r="CX2068" s="29"/>
      <c r="CY2068" s="29"/>
      <c r="CZ2068" s="29"/>
      <c r="DA2068" s="29"/>
      <c r="DB2068" s="29"/>
      <c r="DC2068" s="29"/>
      <c r="DD2068" s="29"/>
      <c r="DE2068" s="29"/>
      <c r="DF2068" s="29"/>
      <c r="DG2068" s="29"/>
      <c r="DH2068" s="29"/>
      <c r="DI2068" s="29"/>
      <c r="DJ2068" s="29"/>
      <c r="DK2068" s="29"/>
      <c r="DL2068" s="29"/>
      <c r="DM2068" s="29"/>
      <c r="DN2068" s="29"/>
      <c r="DO2068" s="29"/>
      <c r="DP2068" s="29"/>
      <c r="DQ2068" s="29"/>
      <c r="DR2068" s="29"/>
      <c r="DS2068" s="29"/>
      <c r="DT2068" s="29"/>
      <c r="DU2068" s="29"/>
      <c r="DV2068" s="29"/>
      <c r="DW2068" s="29"/>
      <c r="DX2068" s="29"/>
      <c r="DY2068" s="29"/>
      <c r="DZ2068" s="29"/>
      <c r="EA2068" s="29"/>
      <c r="EB2068" s="29"/>
      <c r="EC2068" s="29"/>
      <c r="ED2068" s="29"/>
      <c r="EE2068" s="29"/>
      <c r="EF2068" s="29"/>
      <c r="EG2068" s="29"/>
      <c r="EH2068" s="29"/>
      <c r="EI2068" s="29"/>
      <c r="EJ2068" s="29"/>
      <c r="EK2068" s="29"/>
      <c r="EL2068" s="29"/>
      <c r="EM2068" s="29"/>
      <c r="EN2068" s="29"/>
      <c r="EO2068" s="29"/>
      <c r="EP2068" s="29"/>
      <c r="EQ2068" s="29"/>
      <c r="ER2068" s="29"/>
      <c r="ES2068" s="29"/>
      <c r="ET2068" s="29"/>
      <c r="EU2068" s="29"/>
      <c r="EV2068" s="29"/>
      <c r="EW2068" s="29"/>
      <c r="EX2068" s="29"/>
      <c r="EY2068" s="29"/>
      <c r="EZ2068" s="29"/>
      <c r="FA2068" s="29"/>
      <c r="FB2068" s="29"/>
      <c r="FC2068" s="29"/>
      <c r="FD2068" s="29"/>
      <c r="FE2068" s="29"/>
      <c r="FF2068" s="29"/>
      <c r="FG2068" s="29"/>
      <c r="FH2068" s="29"/>
      <c r="FI2068" s="29"/>
      <c r="FJ2068" s="29"/>
      <c r="FK2068" s="29"/>
      <c r="FL2068" s="29"/>
      <c r="FM2068" s="29"/>
      <c r="FN2068" s="29"/>
      <c r="FO2068" s="29"/>
      <c r="FP2068" s="29"/>
      <c r="FQ2068" s="29"/>
      <c r="FR2068" s="29"/>
      <c r="FS2068" s="29"/>
      <c r="FT2068" s="29"/>
      <c r="FU2068" s="29"/>
      <c r="FV2068" s="29"/>
      <c r="FW2068" s="29"/>
      <c r="FX2068" s="29"/>
      <c r="FY2068" s="29"/>
      <c r="FZ2068" s="29"/>
      <c r="GA2068" s="29"/>
      <c r="GB2068" s="29"/>
      <c r="GC2068" s="29"/>
      <c r="GD2068" s="29"/>
      <c r="GE2068" s="31"/>
      <c r="GF2068" s="31"/>
      <c r="GG2068" s="31"/>
      <c r="GH2068" s="31"/>
      <c r="GI2068" s="31"/>
      <c r="GJ2068" s="31"/>
      <c r="GK2068" s="31"/>
      <c r="GL2068" s="31"/>
      <c r="GM2068" s="31"/>
      <c r="GN2068" s="31"/>
    </row>
  </sheetData>
  <mergeCells count="28">
    <mergeCell ref="A3:V3"/>
    <mergeCell ref="S5:S6"/>
    <mergeCell ref="T5:T6"/>
    <mergeCell ref="U5:U6"/>
    <mergeCell ref="V5:V6"/>
    <mergeCell ref="C4:C6"/>
    <mergeCell ref="D4:D6"/>
    <mergeCell ref="E4:E6"/>
    <mergeCell ref="F4:K4"/>
    <mergeCell ref="L4:Q4"/>
    <mergeCell ref="R4:W4"/>
    <mergeCell ref="F5:F6"/>
    <mergeCell ref="W5:W6"/>
    <mergeCell ref="A126:E126"/>
    <mergeCell ref="A4:A6"/>
    <mergeCell ref="B4:B6"/>
    <mergeCell ref="R5:R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</mergeCells>
  <pageMargins left="0.39370078740157483" right="0.19685039370078741" top="0.59055118110236227" bottom="0.31496062992125984" header="0" footer="0"/>
  <pageSetup paperSize="9" scale="47" fitToHeight="8" orientation="landscape" r:id="rId1"/>
  <headerFooter differentFirst="1" alignWithMargins="0">
    <oddHeader>&amp;C&amp;P&amp;RПродовження додатку 2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2020-11-02T12:48:41Z</cp:lastPrinted>
  <dcterms:created xsi:type="dcterms:W3CDTF">2004-10-20T06:45:28Z</dcterms:created>
  <dcterms:modified xsi:type="dcterms:W3CDTF">2020-11-02T12:48:43Z</dcterms:modified>
</cp:coreProperties>
</file>