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536" windowHeight="8592"/>
  </bookViews>
  <sheets>
    <sheet name="ІТНВПВ № 179" sheetId="6" r:id="rId1"/>
  </sheets>
  <calcPr calcId="114210"/>
</workbook>
</file>

<file path=xl/calcChain.xml><?xml version="1.0" encoding="utf-8"?>
<calcChain xmlns="http://schemas.openxmlformats.org/spreadsheetml/2006/main">
  <c r="D48" i="6"/>
  <c r="D40"/>
  <c r="D28"/>
  <c r="D21"/>
  <c r="D14"/>
  <c r="E48"/>
  <c r="E40"/>
  <c r="E28"/>
  <c r="E21"/>
  <c r="E14"/>
</calcChain>
</file>

<file path=xl/sharedStrings.xml><?xml version="1.0" encoding="utf-8"?>
<sst xmlns="http://schemas.openxmlformats.org/spreadsheetml/2006/main" count="120" uniqueCount="118">
  <si>
    <t>1</t>
  </si>
  <si>
    <t>2</t>
  </si>
  <si>
    <t>3</t>
  </si>
  <si>
    <t>5</t>
  </si>
  <si>
    <t>3.1</t>
  </si>
  <si>
    <t>3.2</t>
  </si>
  <si>
    <t>3.3</t>
  </si>
  <si>
    <t>3.4</t>
  </si>
  <si>
    <t>2.3</t>
  </si>
  <si>
    <t>4</t>
  </si>
  <si>
    <t>2.2.1</t>
  </si>
  <si>
    <t>2.2.2</t>
  </si>
  <si>
    <t>№ з/п</t>
  </si>
  <si>
    <t>Складові Поточного індивідуального технологічного нормативу використання питної води на підприємстві водопровідно-каналізаційного господарства</t>
  </si>
  <si>
    <t xml:space="preserve"> Фактичні дані згідно поточного ІТНВПВ</t>
  </si>
  <si>
    <t>тис.м³/рік</t>
  </si>
  <si>
    <t>1.1</t>
  </si>
  <si>
    <t>1.1.1</t>
  </si>
  <si>
    <t>1.1.2</t>
  </si>
  <si>
    <t>1.1.3</t>
  </si>
  <si>
    <t>1.2</t>
  </si>
  <si>
    <t>2.1</t>
  </si>
  <si>
    <t>2.1.1</t>
  </si>
  <si>
    <t>2.1.2</t>
  </si>
  <si>
    <t>2.1.3</t>
  </si>
  <si>
    <t>2.1.4</t>
  </si>
  <si>
    <t>2.2</t>
  </si>
  <si>
    <t>РАЗОМ</t>
  </si>
  <si>
    <t>2.1.5</t>
  </si>
  <si>
    <t>Втрати води підприємства</t>
  </si>
  <si>
    <t xml:space="preserve">Номер додатку з розрахунком та документами, що підтверджують вказані дані </t>
  </si>
  <si>
    <t>м³/1000м³ піднятої води</t>
  </si>
  <si>
    <t>І. ІТНВПВ у водопровідному господарстві, м³/1000м³ піднятої води</t>
  </si>
  <si>
    <t>Витоки питної води</t>
  </si>
  <si>
    <t>витоки при підйомі та очищенні;</t>
  </si>
  <si>
    <t>витоки води з трубопроводів при аваріях;</t>
  </si>
  <si>
    <t>сховані витоки води з трубопроводів;</t>
  </si>
  <si>
    <t>1.1.4</t>
  </si>
  <si>
    <t>витоки води з ємнісних споруд;</t>
  </si>
  <si>
    <t>1.1.5</t>
  </si>
  <si>
    <t>витоки води через нещільності арматури;</t>
  </si>
  <si>
    <t>1.1.6</t>
  </si>
  <si>
    <t>витоки води на водорозбірних колонках.</t>
  </si>
  <si>
    <t>Необліковані втрати питної води</t>
  </si>
  <si>
    <t>1.2.1</t>
  </si>
  <si>
    <t>втрати води, які не зареєстровані засобами вимірювальної техніки;</t>
  </si>
  <si>
    <t>1.2.2</t>
  </si>
  <si>
    <t>втрати, пов’язані з невідповідністю норм водоспоживання до фактичної кількості спожитої води;</t>
  </si>
  <si>
    <t>1.2.3</t>
  </si>
  <si>
    <t>втрати, пов’язані з несанкціонованим відбором води з мережі;</t>
  </si>
  <si>
    <t>1.2.4</t>
  </si>
  <si>
    <t>технологічні втрати води на протипожежні цілі.</t>
  </si>
  <si>
    <t xml:space="preserve">Технологічні витрати питної води у водопровідному господарстві </t>
  </si>
  <si>
    <t>Технологічні витрати на виробництво питної води</t>
  </si>
  <si>
    <t>1) при водозаборі з поверхневих джерел:</t>
  </si>
  <si>
    <t>витрати на випускання осаду з відстійників або освітлювачів;</t>
  </si>
  <si>
    <t>витрати води на промивку швидких фільтрів;</t>
  </si>
  <si>
    <t>витрати води на обмивання і дезінфекцію ємнісного обладнання;</t>
  </si>
  <si>
    <t>інші технологічні витрати води при підйомі та очищенні</t>
  </si>
  <si>
    <t>2) при водозаборі з підземних джерел:</t>
  </si>
  <si>
    <t>витрати води на промивку свердловин і підтримання в них необхідного рівня води;</t>
  </si>
  <si>
    <t>2.1.6</t>
  </si>
  <si>
    <t>витрати на промивку фільтрів знезалізнення (при наявності станцій знезалізнення);</t>
  </si>
  <si>
    <t>2.1.7</t>
  </si>
  <si>
    <t>витрати на обслуговування іншого очисного обладнання (при наявності спеціальних методів очищення - пом’якшення, зворотного осмосу);</t>
  </si>
  <si>
    <t>2.1.8</t>
  </si>
  <si>
    <t>витрати на роботу хіміко-бактеріологічної лабораторії;</t>
  </si>
  <si>
    <t>2.1.9</t>
  </si>
  <si>
    <t>витрати при використанні спеціальних методів очищення води.</t>
  </si>
  <si>
    <t xml:space="preserve">Технологічні витрати води на транспортування і постачання питної води </t>
  </si>
  <si>
    <t>витрати води на планову дезінфекцію і промивку мереж;</t>
  </si>
  <si>
    <t>витрати води на власні потреби насосних станцій;</t>
  </si>
  <si>
    <t>2.2.3</t>
  </si>
  <si>
    <t>витрати води на обмивання і дезінфекцію резервуарів чистої води.</t>
  </si>
  <si>
    <t>Технологічні витрати на допоміжних об’єктах</t>
  </si>
  <si>
    <t>2.4</t>
  </si>
  <si>
    <t>Витрати води на господарсько-питні потреби робітників</t>
  </si>
  <si>
    <t>2.5</t>
  </si>
  <si>
    <t>Витрати води на утримання зон санітарної охорони.</t>
  </si>
  <si>
    <t>ІІ. ІТНВПВ у каналізаційному господарстві, м³/1000м³ відведених стічних вод</t>
  </si>
  <si>
    <t xml:space="preserve">Технологічні витрати питної води:  </t>
  </si>
  <si>
    <t>технологічні витрати питної води на відведення (збір та транспортування) стічних вод;</t>
  </si>
  <si>
    <t>технологічні витрати питної води на очищення стічних вод і обробку осадів;</t>
  </si>
  <si>
    <t>технологічні витрати на господарсько-питні потреби працівників підприємства;</t>
  </si>
  <si>
    <t>технологічні витрати води на утримання території очисних споруд водовідведення у належному санітарному стані.</t>
  </si>
  <si>
    <t>Втрати та витрати у водопровідному господарстві, м³/1000м³ піднятої води</t>
  </si>
  <si>
    <t>Витрати у каналізаційному господарстві, м³/1000м³ піднятої води</t>
  </si>
  <si>
    <t xml:space="preserve">Поточний ІТНВПВ для підприємства, м³/1000м³ піднятої води </t>
  </si>
  <si>
    <t>W11</t>
  </si>
  <si>
    <t>W121+W122</t>
  </si>
  <si>
    <t>W131+W132</t>
  </si>
  <si>
    <t>W14</t>
  </si>
  <si>
    <t>W151+W152</t>
  </si>
  <si>
    <t>W211</t>
  </si>
  <si>
    <t>W213</t>
  </si>
  <si>
    <t>W231</t>
  </si>
  <si>
    <t>W241+W242</t>
  </si>
  <si>
    <t>W215</t>
  </si>
  <si>
    <t>W217</t>
  </si>
  <si>
    <t>W216</t>
  </si>
  <si>
    <t>W21</t>
  </si>
  <si>
    <t>W22</t>
  </si>
  <si>
    <t>W23</t>
  </si>
  <si>
    <t>W4</t>
  </si>
  <si>
    <t>W5</t>
  </si>
  <si>
    <t>Wк1</t>
  </si>
  <si>
    <t>Wк2</t>
  </si>
  <si>
    <t>Wк3</t>
  </si>
  <si>
    <t>Wк5</t>
  </si>
  <si>
    <t>ПОТОЧНІ ІНДИВІДУАЛЬНІ ТЕХНОЛОГІЧНІ НОРМАТИВИ</t>
  </si>
  <si>
    <t>ВИКОРИСТАННЯ ПИТНОЇ ВОДИ</t>
  </si>
  <si>
    <t>Додаток 1</t>
  </si>
  <si>
    <t>Примітка: Додаток 1. Розрахунок поточних індивідуальних технологічних нормативів використання питної води для Кузнецовського міського комунального підприємства.</t>
  </si>
  <si>
    <t xml:space="preserve">Поточний ІТНВПВ для підприємства становить 271,63 м³/1000м³ піднятої води, тобто 27,16%.  </t>
  </si>
  <si>
    <t xml:space="preserve">Додаток </t>
  </si>
  <si>
    <t>до рішення виконавчого комітету</t>
  </si>
  <si>
    <t>Керуючий справами                                                           Б.Бірук</t>
  </si>
  <si>
    <r>
      <t xml:space="preserve"> 31  липня </t>
    </r>
    <r>
      <rPr>
        <sz val="16"/>
        <color indexed="8"/>
        <rFont val="Times New Roman"/>
        <family val="1"/>
        <charset val="204"/>
      </rPr>
      <t xml:space="preserve"> 2017р. №  </t>
    </r>
    <r>
      <rPr>
        <u/>
        <sz val="16"/>
        <color indexed="8"/>
        <rFont val="Times New Roman"/>
        <family val="1"/>
        <charset val="204"/>
      </rPr>
      <t>109</t>
    </r>
  </si>
</sst>
</file>

<file path=xl/styles.xml><?xml version="1.0" encoding="utf-8"?>
<styleSheet xmlns="http://schemas.openxmlformats.org/spreadsheetml/2006/main">
  <numFmts count="1">
    <numFmt numFmtId="164" formatCode="0.0%"/>
  </numFmts>
  <fonts count="2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8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sz val="14"/>
      <name val="Arial Cyr"/>
      <charset val="204"/>
    </font>
    <font>
      <sz val="14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indexed="8"/>
      <name val="Arial"/>
      <family val="2"/>
      <charset val="204"/>
    </font>
    <font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u/>
      <sz val="16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8">
    <xf numFmtId="0" fontId="0" fillId="0" borderId="0" xfId="0"/>
    <xf numFmtId="2" fontId="4" fillId="0" borderId="0" xfId="0" applyNumberFormat="1" applyFont="1" applyFill="1" applyBorder="1" applyAlignment="1" applyProtection="1">
      <alignment horizontal="center" vertical="center"/>
      <protection locked="0"/>
    </xf>
    <xf numFmtId="2" fontId="3" fillId="0" borderId="0" xfId="0" applyNumberFormat="1" applyFont="1" applyFill="1" applyBorder="1" applyAlignment="1" applyProtection="1">
      <alignment horizontal="center" vertical="center"/>
      <protection locked="0"/>
    </xf>
    <xf numFmtId="2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2" fontId="6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2" fontId="0" fillId="0" borderId="0" xfId="0" applyNumberFormat="1" applyFill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2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2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Fill="1" applyBorder="1" applyAlignment="1">
      <alignment horizontal="center" vertical="center" wrapText="1"/>
    </xf>
    <xf numFmtId="49" fontId="12" fillId="0" borderId="2" xfId="2" applyNumberFormat="1" applyFont="1" applyFill="1" applyBorder="1" applyAlignment="1" applyProtection="1">
      <alignment horizontal="left" vertical="center"/>
      <protection locked="0"/>
    </xf>
    <xf numFmtId="49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1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2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2" xfId="0" quotePrefix="1" applyNumberFormat="1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2" fontId="16" fillId="0" borderId="1" xfId="0" applyNumberFormat="1" applyFont="1" applyFill="1" applyBorder="1" applyAlignment="1" applyProtection="1">
      <alignment horizontal="center" vertical="center"/>
      <protection locked="0"/>
    </xf>
    <xf numFmtId="164" fontId="19" fillId="0" borderId="1" xfId="0" quotePrefix="1" applyNumberFormat="1" applyFont="1" applyFill="1" applyBorder="1" applyAlignment="1" applyProtection="1">
      <alignment horizontal="center" vertical="center"/>
      <protection locked="0"/>
    </xf>
    <xf numFmtId="49" fontId="20" fillId="0" borderId="2" xfId="0" quotePrefix="1" applyNumberFormat="1" applyFont="1" applyFill="1" applyBorder="1" applyAlignment="1" applyProtection="1">
      <alignment horizontal="left" vertical="center"/>
      <protection locked="0"/>
    </xf>
    <xf numFmtId="164" fontId="20" fillId="0" borderId="1" xfId="0" quotePrefix="1" applyNumberFormat="1" applyFont="1" applyFill="1" applyBorder="1" applyAlignment="1" applyProtection="1">
      <alignment horizontal="left" vertical="center"/>
      <protection locked="0"/>
    </xf>
    <xf numFmtId="2" fontId="21" fillId="0" borderId="1" xfId="0" quotePrefix="1" applyNumberFormat="1" applyFont="1" applyFill="1" applyBorder="1" applyAlignment="1" applyProtection="1">
      <alignment horizontal="center" vertical="center"/>
      <protection locked="0"/>
    </xf>
    <xf numFmtId="164" fontId="21" fillId="0" borderId="1" xfId="0" applyNumberFormat="1" applyFont="1" applyFill="1" applyBorder="1" applyAlignment="1" applyProtection="1">
      <alignment horizontal="center" vertical="center"/>
      <protection locked="0"/>
    </xf>
    <xf numFmtId="2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2" fontId="19" fillId="0" borderId="0" xfId="0" applyNumberFormat="1" applyFont="1" applyFill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49" fontId="14" fillId="0" borderId="2" xfId="0" applyNumberFormat="1" applyFont="1" applyFill="1" applyBorder="1" applyAlignment="1" applyProtection="1">
      <alignment horizontal="left" vertical="center"/>
      <protection locked="0"/>
    </xf>
    <xf numFmtId="0" fontId="20" fillId="0" borderId="1" xfId="0" applyFont="1" applyFill="1" applyBorder="1" applyAlignment="1" applyProtection="1">
      <alignment horizontal="left" vertical="center" wrapText="1"/>
      <protection locked="0"/>
    </xf>
    <xf numFmtId="2" fontId="21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 applyProtection="1">
      <alignment horizontal="left" vertical="center"/>
      <protection locked="0"/>
    </xf>
    <xf numFmtId="2" fontId="17" fillId="0" borderId="0" xfId="0" applyNumberFormat="1" applyFont="1" applyFill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49" fontId="20" fillId="0" borderId="2" xfId="0" applyNumberFormat="1" applyFont="1" applyFill="1" applyBorder="1" applyAlignment="1" applyProtection="1">
      <alignment horizontal="left" vertical="center"/>
      <protection locked="0"/>
    </xf>
    <xf numFmtId="0" fontId="20" fillId="0" borderId="1" xfId="0" applyFont="1" applyFill="1" applyBorder="1" applyAlignment="1" applyProtection="1">
      <alignment vertical="center"/>
      <protection locked="0"/>
    </xf>
    <xf numFmtId="2" fontId="21" fillId="0" borderId="2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2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2" fontId="21" fillId="0" borderId="3" xfId="0" applyNumberFormat="1" applyFont="1" applyFill="1" applyBorder="1" applyAlignment="1" applyProtection="1">
      <alignment horizontal="center" vertical="center"/>
      <protection locked="0"/>
    </xf>
    <xf numFmtId="49" fontId="20" fillId="0" borderId="4" xfId="0" applyNumberFormat="1" applyFont="1" applyFill="1" applyBorder="1" applyAlignment="1" applyProtection="1">
      <alignment vertical="center" wrapText="1"/>
      <protection locked="0"/>
    </xf>
    <xf numFmtId="2" fontId="17" fillId="0" borderId="5" xfId="0" applyNumberFormat="1" applyFont="1" applyFill="1" applyBorder="1" applyAlignment="1" applyProtection="1">
      <alignment horizontal="center" vertical="center"/>
      <protection locked="0"/>
    </xf>
    <xf numFmtId="0" fontId="19" fillId="0" borderId="6" xfId="0" applyFont="1" applyFill="1" applyBorder="1" applyAlignment="1" applyProtection="1">
      <alignment horizontal="center" vertical="center"/>
      <protection locked="0"/>
    </xf>
    <xf numFmtId="49" fontId="20" fillId="0" borderId="7" xfId="0" applyNumberFormat="1" applyFont="1" applyFill="1" applyBorder="1" applyAlignment="1" applyProtection="1">
      <alignment vertical="top" wrapText="1"/>
      <protection locked="0"/>
    </xf>
    <xf numFmtId="2" fontId="17" fillId="0" borderId="3" xfId="0" applyNumberFormat="1" applyFont="1" applyFill="1" applyBorder="1" applyAlignment="1" applyProtection="1">
      <alignment horizontal="center" vertical="center"/>
      <protection locked="0"/>
    </xf>
    <xf numFmtId="2" fontId="16" fillId="0" borderId="3" xfId="0" applyNumberFormat="1" applyFont="1" applyFill="1" applyBorder="1" applyAlignment="1" applyProtection="1">
      <alignment horizontal="center" vertical="center"/>
      <protection locked="0"/>
    </xf>
    <xf numFmtId="0" fontId="23" fillId="0" borderId="8" xfId="0" applyFont="1" applyFill="1" applyBorder="1" applyAlignment="1" applyProtection="1">
      <alignment horizontal="center" vertical="center"/>
      <protection locked="0"/>
    </xf>
    <xf numFmtId="2" fontId="17" fillId="0" borderId="9" xfId="0" applyNumberFormat="1" applyFont="1" applyFill="1" applyBorder="1" applyAlignment="1" applyProtection="1">
      <alignment horizontal="center" vertical="center"/>
      <protection locked="0"/>
    </xf>
    <xf numFmtId="2" fontId="16" fillId="0" borderId="9" xfId="0" applyNumberFormat="1" applyFont="1" applyFill="1" applyBorder="1" applyAlignment="1" applyProtection="1">
      <alignment horizontal="center" vertical="center"/>
      <protection locked="0"/>
    </xf>
    <xf numFmtId="0" fontId="23" fillId="0" borderId="10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2" fontId="19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49" fontId="13" fillId="0" borderId="0" xfId="2" applyNumberFormat="1" applyFont="1" applyFill="1" applyBorder="1" applyAlignment="1" applyProtection="1">
      <alignment horizontal="left" vertical="center"/>
      <protection locked="0"/>
    </xf>
    <xf numFmtId="49" fontId="13" fillId="0" borderId="0" xfId="2" applyNumberFormat="1" applyFont="1" applyFill="1" applyBorder="1" applyAlignment="1" applyProtection="1">
      <alignment horizontal="center" vertical="center"/>
      <protection locked="0"/>
    </xf>
    <xf numFmtId="2" fontId="13" fillId="0" borderId="0" xfId="2" applyNumberFormat="1" applyFont="1" applyFill="1" applyBorder="1" applyAlignment="1" applyProtection="1">
      <alignment horizontal="center" vertical="center"/>
      <protection locked="0"/>
    </xf>
    <xf numFmtId="49" fontId="20" fillId="0" borderId="0" xfId="0" applyNumberFormat="1" applyFont="1" applyFill="1" applyAlignment="1" applyProtection="1">
      <alignment horizontal="left" vertical="center"/>
      <protection locked="0"/>
    </xf>
    <xf numFmtId="0" fontId="20" fillId="0" borderId="0" xfId="0" applyFont="1" applyFill="1" applyAlignment="1" applyProtection="1">
      <alignment horizontal="center" vertical="center"/>
      <protection locked="0"/>
    </xf>
    <xf numFmtId="0" fontId="19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49" fontId="20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2" fontId="19" fillId="0" borderId="1" xfId="0" applyNumberFormat="1" applyFont="1" applyFill="1" applyBorder="1" applyAlignment="1" applyProtection="1">
      <alignment horizontal="center" vertical="center"/>
      <protection locked="0"/>
    </xf>
    <xf numFmtId="49" fontId="2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2" fontId="17" fillId="0" borderId="0" xfId="0" applyNumberFormat="1" applyFont="1" applyFill="1" applyBorder="1" applyAlignment="1" applyProtection="1">
      <alignment horizontal="center" vertical="center"/>
      <protection locked="0"/>
    </xf>
    <xf numFmtId="2" fontId="16" fillId="0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2" fontId="12" fillId="0" borderId="0" xfId="0" applyNumberFormat="1" applyFont="1" applyFill="1" applyAlignment="1" applyProtection="1">
      <alignment horizontal="center" vertical="center"/>
      <protection locked="0"/>
    </xf>
    <xf numFmtId="2" fontId="26" fillId="0" borderId="0" xfId="0" applyNumberFormat="1" applyFont="1" applyFill="1" applyAlignment="1" applyProtection="1">
      <alignment horizontal="center" vertical="center"/>
      <protection locked="0"/>
    </xf>
    <xf numFmtId="0" fontId="25" fillId="0" borderId="0" xfId="0" applyFont="1" applyFill="1" applyAlignment="1" applyProtection="1">
      <alignment horizontal="center" vertical="center"/>
      <protection locked="0"/>
    </xf>
    <xf numFmtId="49" fontId="24" fillId="0" borderId="0" xfId="0" applyNumberFormat="1" applyFont="1" applyFill="1" applyAlignment="1" applyProtection="1">
      <alignment horizontal="center" vertical="center"/>
      <protection locked="0"/>
    </xf>
    <xf numFmtId="2" fontId="27" fillId="0" borderId="0" xfId="0" applyNumberFormat="1" applyFont="1" applyFill="1" applyAlignment="1" applyProtection="1">
      <alignment horizontal="center" vertical="center"/>
      <protection locked="0"/>
    </xf>
    <xf numFmtId="2" fontId="25" fillId="0" borderId="0" xfId="0" applyNumberFormat="1" applyFont="1" applyFill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left" vertical="center"/>
      <protection locked="0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center" vertical="center" textRotation="90"/>
      <protection locked="0"/>
    </xf>
    <xf numFmtId="49" fontId="9" fillId="0" borderId="7" xfId="0" applyNumberFormat="1" applyFont="1" applyFill="1" applyBorder="1" applyAlignment="1" applyProtection="1">
      <alignment horizontal="center" vertical="center" textRotation="90"/>
      <protection locked="0"/>
    </xf>
    <xf numFmtId="49" fontId="9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Fill="1" applyBorder="1" applyAlignment="1" applyProtection="1">
      <alignment horizontal="left" vertical="center"/>
      <protection locked="0"/>
    </xf>
    <xf numFmtId="49" fontId="20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21" fillId="0" borderId="12" xfId="0" applyNumberFormat="1" applyFont="1" applyFill="1" applyBorder="1" applyAlignment="1" applyProtection="1">
      <alignment horizontal="center" vertical="center"/>
      <protection locked="0"/>
    </xf>
    <xf numFmtId="164" fontId="21" fillId="0" borderId="13" xfId="0" applyNumberFormat="1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2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Fill="1" applyBorder="1" applyAlignment="1" applyProtection="1">
      <alignment horizontal="left" vertical="center"/>
      <protection locked="0"/>
    </xf>
    <xf numFmtId="49" fontId="9" fillId="0" borderId="13" xfId="0" applyNumberFormat="1" applyFont="1" applyFill="1" applyBorder="1" applyAlignment="1" applyProtection="1">
      <alignment horizontal="left" vertical="center"/>
      <protection locked="0"/>
    </xf>
    <xf numFmtId="2" fontId="17" fillId="0" borderId="12" xfId="0" applyNumberFormat="1" applyFont="1" applyFill="1" applyBorder="1" applyAlignment="1" applyProtection="1">
      <alignment horizontal="center" vertical="center"/>
      <protection locked="0"/>
    </xf>
    <xf numFmtId="2" fontId="17" fillId="0" borderId="13" xfId="0" applyNumberFormat="1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left" vertical="center" wrapText="1"/>
      <protection locked="0"/>
    </xf>
    <xf numFmtId="0" fontId="9" fillId="0" borderId="13" xfId="0" applyFont="1" applyFill="1" applyBorder="1" applyAlignment="1" applyProtection="1">
      <alignment horizontal="left" vertical="center" wrapText="1"/>
      <protection locked="0"/>
    </xf>
    <xf numFmtId="49" fontId="12" fillId="0" borderId="19" xfId="2" applyNumberFormat="1" applyFont="1" applyFill="1" applyBorder="1" applyAlignment="1" applyProtection="1">
      <alignment horizontal="center" vertical="center" wrapText="1"/>
      <protection locked="0"/>
    </xf>
    <xf numFmtId="49" fontId="12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12" fillId="0" borderId="20" xfId="2" applyNumberFormat="1" applyFont="1" applyFill="1" applyBorder="1" applyAlignment="1" applyProtection="1">
      <alignment horizontal="center" vertical="center" wrapText="1"/>
      <protection locked="0"/>
    </xf>
    <xf numFmtId="49" fontId="13" fillId="0" borderId="12" xfId="2" applyNumberFormat="1" applyFont="1" applyFill="1" applyBorder="1" applyAlignment="1" applyProtection="1">
      <alignment horizontal="center" vertical="center" wrapText="1"/>
      <protection locked="0"/>
    </xf>
    <xf numFmtId="49" fontId="13" fillId="0" borderId="14" xfId="2" applyNumberFormat="1" applyFont="1" applyFill="1" applyBorder="1" applyAlignment="1" applyProtection="1">
      <alignment horizontal="center" vertical="center" wrapText="1"/>
      <protection locked="0"/>
    </xf>
    <xf numFmtId="49" fontId="13" fillId="0" borderId="13" xfId="2" applyNumberFormat="1" applyFont="1" applyFill="1" applyBorder="1" applyAlignment="1" applyProtection="1">
      <alignment horizontal="center" vertical="center" wrapText="1"/>
      <protection locked="0"/>
    </xf>
  </cellXfs>
  <cellStyles count="3">
    <cellStyle name="Звичайний 2" xfId="1"/>
    <cellStyle name="Обычный" xfId="0" builtinId="0"/>
    <cellStyle name="Обычный_Лист1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5"/>
  <sheetViews>
    <sheetView tabSelected="1" topLeftCell="A19" zoomScale="80" zoomScaleNormal="80" workbookViewId="0">
      <selection activeCell="G9" sqref="G9"/>
    </sheetView>
  </sheetViews>
  <sheetFormatPr defaultRowHeight="15.6"/>
  <cols>
    <col min="1" max="1" width="3.77734375" customWidth="1"/>
    <col min="2" max="2" width="6.33203125" style="6" customWidth="1"/>
    <col min="3" max="3" width="54.77734375" style="7" customWidth="1"/>
    <col min="4" max="4" width="12.44140625" style="8" customWidth="1"/>
    <col min="5" max="5" width="15.33203125" style="8" customWidth="1"/>
    <col min="6" max="6" width="19.44140625" style="9" customWidth="1"/>
    <col min="7" max="7" width="12.6640625" style="10" customWidth="1"/>
  </cols>
  <sheetData>
    <row r="1" spans="1:7" ht="21">
      <c r="D1" s="85" t="s">
        <v>114</v>
      </c>
      <c r="E1" s="85"/>
      <c r="F1" s="85"/>
    </row>
    <row r="2" spans="1:7" ht="21">
      <c r="D2" s="85" t="s">
        <v>115</v>
      </c>
      <c r="E2" s="85"/>
      <c r="F2" s="85"/>
    </row>
    <row r="3" spans="1:7" ht="21">
      <c r="D3" s="84"/>
      <c r="E3" s="87" t="s">
        <v>117</v>
      </c>
      <c r="F3" s="88"/>
    </row>
    <row r="4" spans="1:7" ht="18">
      <c r="E4" s="83"/>
      <c r="F4" s="83"/>
    </row>
    <row r="5" spans="1:7" ht="20.399999999999999">
      <c r="B5" s="86" t="s">
        <v>109</v>
      </c>
      <c r="C5" s="86"/>
      <c r="D5" s="86"/>
      <c r="E5" s="86"/>
      <c r="F5" s="86"/>
    </row>
    <row r="6" spans="1:7" ht="20.399999999999999">
      <c r="B6" s="86" t="s">
        <v>110</v>
      </c>
      <c r="C6" s="86"/>
      <c r="D6" s="86"/>
      <c r="E6" s="86"/>
      <c r="F6" s="86"/>
    </row>
    <row r="7" spans="1:7" ht="17.399999999999999">
      <c r="B7" s="11"/>
      <c r="C7" s="12"/>
      <c r="D7" s="13"/>
      <c r="E7" s="13"/>
      <c r="F7" s="14"/>
      <c r="G7" s="1"/>
    </row>
    <row r="8" spans="1:7" ht="14.4">
      <c r="A8" s="75"/>
      <c r="B8" s="112" t="s">
        <v>12</v>
      </c>
      <c r="C8" s="115" t="s">
        <v>13</v>
      </c>
      <c r="D8" s="105" t="s">
        <v>14</v>
      </c>
      <c r="E8" s="105"/>
      <c r="F8" s="102" t="s">
        <v>30</v>
      </c>
      <c r="G8" s="2"/>
    </row>
    <row r="9" spans="1:7" ht="23.25" customHeight="1">
      <c r="A9" s="75"/>
      <c r="B9" s="113"/>
      <c r="C9" s="116"/>
      <c r="D9" s="105"/>
      <c r="E9" s="105"/>
      <c r="F9" s="103"/>
      <c r="G9" s="2"/>
    </row>
    <row r="10" spans="1:7" ht="73.5" customHeight="1">
      <c r="A10" s="75"/>
      <c r="B10" s="114"/>
      <c r="C10" s="117"/>
      <c r="D10" s="15" t="s">
        <v>15</v>
      </c>
      <c r="E10" s="16" t="s">
        <v>31</v>
      </c>
      <c r="F10" s="104"/>
      <c r="G10" s="2"/>
    </row>
    <row r="11" spans="1:7" ht="18">
      <c r="A11" s="75"/>
      <c r="B11" s="17" t="s">
        <v>0</v>
      </c>
      <c r="C11" s="18" t="s">
        <v>1</v>
      </c>
      <c r="D11" s="19" t="s">
        <v>2</v>
      </c>
      <c r="E11" s="19" t="s">
        <v>9</v>
      </c>
      <c r="F11" s="20" t="s">
        <v>3</v>
      </c>
      <c r="G11" s="3"/>
    </row>
    <row r="12" spans="1:7" ht="25.5" customHeight="1">
      <c r="A12" s="75"/>
      <c r="B12" s="91" t="s">
        <v>32</v>
      </c>
      <c r="C12" s="91"/>
      <c r="D12" s="91"/>
      <c r="E12" s="91"/>
      <c r="F12" s="93"/>
      <c r="G12" s="3"/>
    </row>
    <row r="13" spans="1:7" ht="24.75" customHeight="1">
      <c r="A13" s="75"/>
      <c r="B13" s="21">
        <v>1</v>
      </c>
      <c r="C13" s="22" t="s">
        <v>29</v>
      </c>
      <c r="D13" s="23">
        <v>598.66999999999996</v>
      </c>
      <c r="E13" s="24">
        <v>236.05</v>
      </c>
      <c r="F13" s="25" t="s">
        <v>111</v>
      </c>
      <c r="G13" s="4"/>
    </row>
    <row r="14" spans="1:7" ht="18">
      <c r="A14" s="75"/>
      <c r="B14" s="26" t="s">
        <v>16</v>
      </c>
      <c r="C14" s="27" t="s">
        <v>33</v>
      </c>
      <c r="D14" s="28">
        <f>SUM(D15:D19)</f>
        <v>411.12</v>
      </c>
      <c r="E14" s="28">
        <f>SUM(E15:E19)</f>
        <v>162.10000000000002</v>
      </c>
      <c r="F14" s="29"/>
      <c r="G14" s="4"/>
    </row>
    <row r="15" spans="1:7" ht="18">
      <c r="A15" s="75"/>
      <c r="B15" s="30" t="s">
        <v>17</v>
      </c>
      <c r="C15" s="31" t="s">
        <v>34</v>
      </c>
      <c r="D15" s="32">
        <v>9.02</v>
      </c>
      <c r="E15" s="32">
        <v>3.56</v>
      </c>
      <c r="F15" s="33" t="s">
        <v>88</v>
      </c>
      <c r="G15" s="4"/>
    </row>
    <row r="16" spans="1:7" ht="18">
      <c r="A16" s="75"/>
      <c r="B16" s="30" t="s">
        <v>18</v>
      </c>
      <c r="C16" s="31" t="s">
        <v>35</v>
      </c>
      <c r="D16" s="34">
        <v>22.5</v>
      </c>
      <c r="E16" s="34">
        <v>8.8699999999999992</v>
      </c>
      <c r="F16" s="33" t="s">
        <v>89</v>
      </c>
      <c r="G16" s="4"/>
    </row>
    <row r="17" spans="1:7" ht="18">
      <c r="A17" s="75"/>
      <c r="B17" s="30" t="s">
        <v>19</v>
      </c>
      <c r="C17" s="35" t="s">
        <v>36</v>
      </c>
      <c r="D17" s="34">
        <v>253.61</v>
      </c>
      <c r="E17" s="34">
        <v>100</v>
      </c>
      <c r="F17" s="33" t="s">
        <v>90</v>
      </c>
      <c r="G17" s="4"/>
    </row>
    <row r="18" spans="1:7" ht="18">
      <c r="A18" s="75"/>
      <c r="B18" s="30" t="s">
        <v>37</v>
      </c>
      <c r="C18" s="35" t="s">
        <v>38</v>
      </c>
      <c r="D18" s="34">
        <v>32.880000000000003</v>
      </c>
      <c r="E18" s="34">
        <v>12.96</v>
      </c>
      <c r="F18" s="33" t="s">
        <v>91</v>
      </c>
      <c r="G18" s="4"/>
    </row>
    <row r="19" spans="1:7" ht="18">
      <c r="A19" s="75"/>
      <c r="B19" s="30" t="s">
        <v>39</v>
      </c>
      <c r="C19" s="35" t="s">
        <v>40</v>
      </c>
      <c r="D19" s="34">
        <v>93.11</v>
      </c>
      <c r="E19" s="34">
        <v>36.71</v>
      </c>
      <c r="F19" s="33" t="s">
        <v>92</v>
      </c>
      <c r="G19" s="4"/>
    </row>
    <row r="20" spans="1:7" ht="18">
      <c r="A20" s="75"/>
      <c r="B20" s="30" t="s">
        <v>41</v>
      </c>
      <c r="C20" s="36" t="s">
        <v>42</v>
      </c>
      <c r="D20" s="76"/>
      <c r="E20" s="37"/>
      <c r="F20" s="38"/>
      <c r="G20" s="4"/>
    </row>
    <row r="21" spans="1:7" ht="17.399999999999999">
      <c r="A21" s="75"/>
      <c r="B21" s="26" t="s">
        <v>20</v>
      </c>
      <c r="C21" s="27" t="s">
        <v>43</v>
      </c>
      <c r="D21" s="24">
        <f>SUM(D22:D25)</f>
        <v>187.54999999999998</v>
      </c>
      <c r="E21" s="24">
        <f>SUM(E22:E25)</f>
        <v>73.95</v>
      </c>
      <c r="F21" s="39"/>
      <c r="G21" s="4"/>
    </row>
    <row r="22" spans="1:7" ht="36">
      <c r="A22" s="75"/>
      <c r="B22" s="40" t="s">
        <v>44</v>
      </c>
      <c r="C22" s="41" t="s">
        <v>45</v>
      </c>
      <c r="D22" s="34">
        <v>123.77</v>
      </c>
      <c r="E22" s="34">
        <v>48.8</v>
      </c>
      <c r="F22" s="33" t="s">
        <v>93</v>
      </c>
      <c r="G22" s="4"/>
    </row>
    <row r="23" spans="1:7" ht="42" customHeight="1">
      <c r="A23" s="75"/>
      <c r="B23" s="40" t="s">
        <v>46</v>
      </c>
      <c r="C23" s="41" t="s">
        <v>47</v>
      </c>
      <c r="D23" s="42">
        <v>29.68</v>
      </c>
      <c r="E23" s="42">
        <v>11.7</v>
      </c>
      <c r="F23" s="33" t="s">
        <v>94</v>
      </c>
      <c r="G23" s="4"/>
    </row>
    <row r="24" spans="1:7" ht="34.5" customHeight="1">
      <c r="A24" s="75"/>
      <c r="B24" s="40" t="s">
        <v>48</v>
      </c>
      <c r="C24" s="41" t="s">
        <v>49</v>
      </c>
      <c r="D24" s="34">
        <v>30.43</v>
      </c>
      <c r="E24" s="34">
        <v>12</v>
      </c>
      <c r="F24" s="33" t="s">
        <v>95</v>
      </c>
      <c r="G24" s="4"/>
    </row>
    <row r="25" spans="1:7" ht="18">
      <c r="A25" s="75"/>
      <c r="B25" s="40" t="s">
        <v>50</v>
      </c>
      <c r="C25" s="41" t="s">
        <v>51</v>
      </c>
      <c r="D25" s="42">
        <v>3.67</v>
      </c>
      <c r="E25" s="42">
        <v>1.45</v>
      </c>
      <c r="F25" s="33" t="s">
        <v>96</v>
      </c>
      <c r="G25" s="4"/>
    </row>
    <row r="26" spans="1:7" ht="18" customHeight="1">
      <c r="A26" s="75"/>
      <c r="B26" s="106" t="s">
        <v>1</v>
      </c>
      <c r="C26" s="110" t="s">
        <v>52</v>
      </c>
      <c r="D26" s="108">
        <v>44.7</v>
      </c>
      <c r="E26" s="108">
        <v>17.63</v>
      </c>
      <c r="F26" s="100"/>
      <c r="G26" s="4"/>
    </row>
    <row r="27" spans="1:7" ht="18.75" customHeight="1">
      <c r="A27" s="75"/>
      <c r="B27" s="107"/>
      <c r="C27" s="111"/>
      <c r="D27" s="109"/>
      <c r="E27" s="109"/>
      <c r="F27" s="101"/>
      <c r="G27" s="4"/>
    </row>
    <row r="28" spans="1:7" ht="18">
      <c r="A28" s="75"/>
      <c r="B28" s="43" t="s">
        <v>21</v>
      </c>
      <c r="C28" s="22" t="s">
        <v>53</v>
      </c>
      <c r="D28" s="24">
        <f>SUM(D35:D39)</f>
        <v>1.4300000000000002</v>
      </c>
      <c r="E28" s="24">
        <f>SUM(E35:E39)</f>
        <v>0.56000000000000005</v>
      </c>
      <c r="F28" s="45"/>
      <c r="G28" s="4"/>
    </row>
    <row r="29" spans="1:7" ht="18">
      <c r="A29" s="75"/>
      <c r="B29" s="89" t="s">
        <v>54</v>
      </c>
      <c r="C29" s="90"/>
      <c r="D29" s="42"/>
      <c r="E29" s="42"/>
      <c r="F29" s="45"/>
      <c r="G29" s="4"/>
    </row>
    <row r="30" spans="1:7" ht="18">
      <c r="A30" s="75"/>
      <c r="B30" s="46" t="s">
        <v>22</v>
      </c>
      <c r="C30" s="47" t="s">
        <v>55</v>
      </c>
      <c r="D30" s="42"/>
      <c r="E30" s="42"/>
      <c r="F30" s="45"/>
      <c r="G30" s="4"/>
    </row>
    <row r="31" spans="1:7" ht="18">
      <c r="A31" s="75"/>
      <c r="B31" s="46" t="s">
        <v>23</v>
      </c>
      <c r="C31" s="47" t="s">
        <v>56</v>
      </c>
      <c r="D31" s="42"/>
      <c r="E31" s="42"/>
      <c r="F31" s="45"/>
      <c r="G31" s="4"/>
    </row>
    <row r="32" spans="1:7" ht="36">
      <c r="A32" s="75"/>
      <c r="B32" s="46" t="s">
        <v>24</v>
      </c>
      <c r="C32" s="49" t="s">
        <v>57</v>
      </c>
      <c r="D32" s="42"/>
      <c r="E32" s="42"/>
      <c r="F32" s="45"/>
      <c r="G32" s="4"/>
    </row>
    <row r="33" spans="1:7" ht="18">
      <c r="A33" s="75"/>
      <c r="B33" s="46" t="s">
        <v>25</v>
      </c>
      <c r="C33" s="47" t="s">
        <v>58</v>
      </c>
      <c r="D33" s="48"/>
      <c r="E33" s="42"/>
      <c r="F33" s="45"/>
      <c r="G33" s="4"/>
    </row>
    <row r="34" spans="1:7" ht="18">
      <c r="A34" s="75"/>
      <c r="B34" s="89" t="s">
        <v>59</v>
      </c>
      <c r="C34" s="90"/>
      <c r="D34" s="34"/>
      <c r="E34" s="37"/>
      <c r="F34" s="39"/>
      <c r="G34" s="4"/>
    </row>
    <row r="35" spans="1:7" ht="36">
      <c r="A35" s="75"/>
      <c r="B35" s="40" t="s">
        <v>28</v>
      </c>
      <c r="C35" s="49" t="s">
        <v>60</v>
      </c>
      <c r="D35" s="34">
        <v>1.1200000000000001</v>
      </c>
      <c r="E35" s="34">
        <v>0.44</v>
      </c>
      <c r="F35" s="33" t="s">
        <v>97</v>
      </c>
      <c r="G35" s="4"/>
    </row>
    <row r="36" spans="1:7" ht="36">
      <c r="A36" s="75"/>
      <c r="B36" s="40" t="s">
        <v>61</v>
      </c>
      <c r="C36" s="49" t="s">
        <v>62</v>
      </c>
      <c r="D36" s="34"/>
      <c r="E36" s="34"/>
      <c r="F36" s="39"/>
      <c r="G36" s="4"/>
    </row>
    <row r="37" spans="1:7" ht="54">
      <c r="A37" s="75"/>
      <c r="B37" s="40" t="s">
        <v>63</v>
      </c>
      <c r="C37" s="49" t="s">
        <v>64</v>
      </c>
      <c r="D37" s="42"/>
      <c r="E37" s="42"/>
      <c r="F37" s="45"/>
      <c r="G37" s="4"/>
    </row>
    <row r="38" spans="1:7" ht="23.25" customHeight="1">
      <c r="A38" s="75"/>
      <c r="B38" s="40" t="s">
        <v>65</v>
      </c>
      <c r="C38" s="49" t="s">
        <v>66</v>
      </c>
      <c r="D38" s="34">
        <v>0.24</v>
      </c>
      <c r="E38" s="34">
        <v>0.09</v>
      </c>
      <c r="F38" s="33" t="s">
        <v>99</v>
      </c>
      <c r="G38" s="4"/>
    </row>
    <row r="39" spans="1:7" ht="33.75" customHeight="1">
      <c r="A39" s="75"/>
      <c r="B39" s="40" t="s">
        <v>67</v>
      </c>
      <c r="C39" s="49" t="s">
        <v>68</v>
      </c>
      <c r="D39" s="34">
        <v>7.0000000000000007E-2</v>
      </c>
      <c r="E39" s="34">
        <v>0.03</v>
      </c>
      <c r="F39" s="33" t="s">
        <v>98</v>
      </c>
      <c r="G39" s="4"/>
    </row>
    <row r="40" spans="1:7" ht="34.799999999999997">
      <c r="A40" s="75"/>
      <c r="B40" s="43" t="s">
        <v>26</v>
      </c>
      <c r="C40" s="50" t="s">
        <v>69</v>
      </c>
      <c r="D40" s="24">
        <f>SUM(D41:D43)</f>
        <v>27.389999999999997</v>
      </c>
      <c r="E40" s="24">
        <f>SUM(E41:E43)</f>
        <v>10.809999999999999</v>
      </c>
      <c r="F40" s="45"/>
      <c r="G40" s="4"/>
    </row>
    <row r="41" spans="1:7" ht="21.75" customHeight="1">
      <c r="A41" s="75"/>
      <c r="B41" s="40" t="s">
        <v>10</v>
      </c>
      <c r="C41" s="49" t="s">
        <v>70</v>
      </c>
      <c r="D41" s="34">
        <v>1.81</v>
      </c>
      <c r="E41" s="34">
        <v>0.72</v>
      </c>
      <c r="F41" s="33" t="s">
        <v>100</v>
      </c>
      <c r="G41" s="4"/>
    </row>
    <row r="42" spans="1:7" ht="36">
      <c r="A42" s="75"/>
      <c r="B42" s="40" t="s">
        <v>11</v>
      </c>
      <c r="C42" s="49" t="s">
        <v>71</v>
      </c>
      <c r="D42" s="51">
        <v>0.18</v>
      </c>
      <c r="E42" s="51">
        <v>7.0000000000000007E-2</v>
      </c>
      <c r="F42" s="33" t="s">
        <v>101</v>
      </c>
      <c r="G42" s="4"/>
    </row>
    <row r="43" spans="1:7" ht="36">
      <c r="A43" s="75"/>
      <c r="B43" s="40" t="s">
        <v>72</v>
      </c>
      <c r="C43" s="49" t="s">
        <v>73</v>
      </c>
      <c r="D43" s="42">
        <v>25.4</v>
      </c>
      <c r="E43" s="42">
        <v>10.02</v>
      </c>
      <c r="F43" s="33" t="s">
        <v>102</v>
      </c>
      <c r="G43" s="4"/>
    </row>
    <row r="44" spans="1:7" ht="25.5" customHeight="1">
      <c r="A44" s="75"/>
      <c r="B44" s="43" t="s">
        <v>8</v>
      </c>
      <c r="C44" s="52" t="s">
        <v>74</v>
      </c>
      <c r="D44" s="76"/>
      <c r="E44" s="37"/>
      <c r="F44" s="45"/>
      <c r="G44" s="4"/>
    </row>
    <row r="45" spans="1:7" ht="34.5" customHeight="1">
      <c r="A45" s="75"/>
      <c r="B45" s="43" t="s">
        <v>75</v>
      </c>
      <c r="C45" s="52" t="s">
        <v>76</v>
      </c>
      <c r="D45" s="24">
        <v>0.44</v>
      </c>
      <c r="E45" s="24">
        <v>0.17</v>
      </c>
      <c r="F45" s="33" t="s">
        <v>103</v>
      </c>
      <c r="G45" s="4"/>
    </row>
    <row r="46" spans="1:7" ht="27" customHeight="1">
      <c r="A46" s="75"/>
      <c r="B46" s="43" t="s">
        <v>77</v>
      </c>
      <c r="C46" s="52" t="s">
        <v>78</v>
      </c>
      <c r="D46" s="24">
        <v>15.44</v>
      </c>
      <c r="E46" s="24">
        <v>6.09</v>
      </c>
      <c r="F46" s="33" t="s">
        <v>104</v>
      </c>
      <c r="G46" s="4"/>
    </row>
    <row r="47" spans="1:7" ht="30.75" customHeight="1">
      <c r="A47" s="75"/>
      <c r="B47" s="91" t="s">
        <v>79</v>
      </c>
      <c r="C47" s="91"/>
      <c r="D47" s="92"/>
      <c r="E47" s="92"/>
      <c r="F47" s="93"/>
      <c r="G47" s="4"/>
    </row>
    <row r="48" spans="1:7" ht="18">
      <c r="A48" s="75"/>
      <c r="B48" s="43" t="s">
        <v>2</v>
      </c>
      <c r="C48" s="50" t="s">
        <v>80</v>
      </c>
      <c r="D48" s="24">
        <f>SUM(D49:D52)</f>
        <v>45.53</v>
      </c>
      <c r="E48" s="24">
        <f>SUM(E49:E52)</f>
        <v>18.14</v>
      </c>
      <c r="F48" s="45"/>
      <c r="G48" s="4"/>
    </row>
    <row r="49" spans="1:7" ht="36">
      <c r="A49" s="75"/>
      <c r="B49" s="46" t="s">
        <v>4</v>
      </c>
      <c r="C49" s="41" t="s">
        <v>81</v>
      </c>
      <c r="D49" s="42">
        <v>4.62</v>
      </c>
      <c r="E49" s="42">
        <v>1.84</v>
      </c>
      <c r="F49" s="33" t="s">
        <v>105</v>
      </c>
      <c r="G49" s="4"/>
    </row>
    <row r="50" spans="1:7" ht="36">
      <c r="A50" s="75"/>
      <c r="B50" s="46" t="s">
        <v>5</v>
      </c>
      <c r="C50" s="41" t="s">
        <v>82</v>
      </c>
      <c r="D50" s="42">
        <v>22.34</v>
      </c>
      <c r="E50" s="42">
        <v>8.9</v>
      </c>
      <c r="F50" s="33" t="s">
        <v>106</v>
      </c>
      <c r="G50" s="4"/>
    </row>
    <row r="51" spans="1:7" ht="36">
      <c r="A51" s="75"/>
      <c r="B51" s="46" t="s">
        <v>6</v>
      </c>
      <c r="C51" s="41" t="s">
        <v>83</v>
      </c>
      <c r="D51" s="42">
        <v>0.91</v>
      </c>
      <c r="E51" s="42">
        <v>0.36</v>
      </c>
      <c r="F51" s="33" t="s">
        <v>107</v>
      </c>
      <c r="G51" s="4"/>
    </row>
    <row r="52" spans="1:7" ht="54.6" thickBot="1">
      <c r="A52" s="75"/>
      <c r="B52" s="46" t="s">
        <v>7</v>
      </c>
      <c r="C52" s="41" t="s">
        <v>84</v>
      </c>
      <c r="D52" s="53">
        <v>17.66</v>
      </c>
      <c r="E52" s="53">
        <v>7.04</v>
      </c>
      <c r="F52" s="33" t="s">
        <v>108</v>
      </c>
      <c r="G52" s="4"/>
    </row>
    <row r="53" spans="1:7" ht="36">
      <c r="A53" s="75"/>
      <c r="B53" s="94" t="s">
        <v>27</v>
      </c>
      <c r="C53" s="54" t="s">
        <v>85</v>
      </c>
      <c r="D53" s="44">
        <v>643.37</v>
      </c>
      <c r="E53" s="55">
        <v>253.68</v>
      </c>
      <c r="F53" s="56"/>
      <c r="G53" s="4"/>
    </row>
    <row r="54" spans="1:7" ht="36.6" thickBot="1">
      <c r="A54" s="75"/>
      <c r="B54" s="95"/>
      <c r="C54" s="57" t="s">
        <v>86</v>
      </c>
      <c r="D54" s="58">
        <v>45.53</v>
      </c>
      <c r="E54" s="59">
        <v>17.95</v>
      </c>
      <c r="F54" s="60"/>
      <c r="G54" s="4"/>
    </row>
    <row r="55" spans="1:7" ht="36.75" customHeight="1" thickBot="1">
      <c r="A55" s="75"/>
      <c r="B55" s="96" t="s">
        <v>87</v>
      </c>
      <c r="C55" s="97"/>
      <c r="D55" s="61">
        <v>688.9</v>
      </c>
      <c r="E55" s="62">
        <v>271.63</v>
      </c>
      <c r="F55" s="63"/>
      <c r="G55" s="5"/>
    </row>
    <row r="56" spans="1:7" ht="36.75" customHeight="1">
      <c r="A56" s="78"/>
      <c r="B56" s="79"/>
      <c r="C56" s="79"/>
      <c r="D56" s="80"/>
      <c r="E56" s="81"/>
      <c r="F56" s="82"/>
      <c r="G56" s="5"/>
    </row>
    <row r="57" spans="1:7" ht="18">
      <c r="B57" s="64"/>
      <c r="C57" s="64"/>
      <c r="D57" s="65"/>
      <c r="E57" s="65"/>
      <c r="F57" s="66"/>
      <c r="G57" s="5"/>
    </row>
    <row r="58" spans="1:7" ht="18">
      <c r="B58" s="98" t="s">
        <v>113</v>
      </c>
      <c r="C58" s="98"/>
      <c r="D58" s="98"/>
      <c r="E58" s="98"/>
      <c r="F58" s="98"/>
      <c r="G58" s="5"/>
    </row>
    <row r="59" spans="1:7" ht="18">
      <c r="B59" s="74"/>
      <c r="C59" s="74"/>
      <c r="D59" s="74"/>
      <c r="E59" s="74"/>
      <c r="F59" s="74"/>
      <c r="G59" s="5"/>
    </row>
    <row r="60" spans="1:7" ht="18">
      <c r="B60" s="74"/>
      <c r="C60" s="74"/>
      <c r="D60" s="74"/>
      <c r="E60" s="74"/>
      <c r="F60" s="74"/>
      <c r="G60" s="5"/>
    </row>
    <row r="61" spans="1:7" ht="39" customHeight="1">
      <c r="B61" s="99" t="s">
        <v>112</v>
      </c>
      <c r="C61" s="99"/>
      <c r="D61" s="99"/>
      <c r="E61" s="99"/>
      <c r="F61" s="99"/>
      <c r="G61" s="5"/>
    </row>
    <row r="62" spans="1:7" ht="39" customHeight="1">
      <c r="B62" s="77"/>
      <c r="C62" s="77"/>
      <c r="D62" s="77"/>
      <c r="E62" s="77"/>
      <c r="F62" s="77"/>
      <c r="G62" s="5"/>
    </row>
    <row r="63" spans="1:7" ht="0.6" customHeight="1">
      <c r="B63" s="77"/>
      <c r="C63" s="77"/>
      <c r="D63" s="77"/>
      <c r="E63" s="77"/>
      <c r="F63" s="77"/>
      <c r="G63" s="5"/>
    </row>
    <row r="64" spans="1:7" ht="9" hidden="1" customHeight="1">
      <c r="B64" s="64"/>
      <c r="C64" s="64"/>
      <c r="D64" s="65"/>
      <c r="E64" s="65"/>
      <c r="F64" s="66"/>
      <c r="G64" s="5"/>
    </row>
    <row r="65" spans="2:7" ht="17.399999999999999" hidden="1">
      <c r="B65" s="67"/>
      <c r="C65" s="68"/>
      <c r="D65" s="69"/>
      <c r="E65" s="69"/>
      <c r="F65" s="68"/>
      <c r="G65" s="4"/>
    </row>
    <row r="66" spans="2:7" ht="18" hidden="1">
      <c r="B66" s="70"/>
      <c r="C66" s="71"/>
      <c r="D66" s="37"/>
      <c r="E66" s="37"/>
      <c r="F66" s="72"/>
      <c r="G66" s="4"/>
    </row>
    <row r="67" spans="2:7" ht="21">
      <c r="B67" s="85" t="s">
        <v>116</v>
      </c>
      <c r="C67" s="85"/>
      <c r="D67" s="85"/>
      <c r="E67" s="85"/>
      <c r="F67" s="85"/>
      <c r="G67" s="4"/>
    </row>
    <row r="68" spans="2:7" ht="17.399999999999999">
      <c r="B68" s="73"/>
      <c r="C68" s="73"/>
      <c r="D68" s="73"/>
      <c r="E68" s="73"/>
      <c r="F68" s="73"/>
      <c r="G68" s="4"/>
    </row>
    <row r="69" spans="2:7" ht="17.399999999999999">
      <c r="B69" s="73"/>
      <c r="C69" s="73"/>
      <c r="D69" s="73"/>
      <c r="E69" s="73"/>
      <c r="F69" s="73"/>
      <c r="G69" s="4"/>
    </row>
    <row r="70" spans="2:7" ht="17.399999999999999">
      <c r="B70" s="73"/>
      <c r="C70" s="73"/>
      <c r="D70" s="73"/>
      <c r="E70" s="73"/>
      <c r="F70" s="73"/>
      <c r="G70" s="4"/>
    </row>
    <row r="71" spans="2:7" ht="17.399999999999999">
      <c r="B71" s="73"/>
      <c r="C71" s="73"/>
      <c r="D71" s="73"/>
      <c r="E71" s="73"/>
      <c r="F71" s="73"/>
      <c r="G71" s="4"/>
    </row>
    <row r="72" spans="2:7" ht="17.399999999999999">
      <c r="B72" s="73"/>
      <c r="C72" s="73"/>
      <c r="D72" s="73"/>
      <c r="E72" s="73"/>
      <c r="F72" s="73"/>
      <c r="G72" s="4"/>
    </row>
    <row r="73" spans="2:7" ht="17.399999999999999">
      <c r="B73" s="73"/>
      <c r="C73" s="73"/>
      <c r="D73" s="73"/>
      <c r="E73" s="73"/>
      <c r="F73" s="73"/>
      <c r="G73" s="4"/>
    </row>
    <row r="74" spans="2:7" ht="17.399999999999999">
      <c r="B74" s="73"/>
      <c r="C74" s="73"/>
      <c r="D74" s="73"/>
      <c r="E74" s="73"/>
      <c r="F74" s="73"/>
      <c r="G74" s="4"/>
    </row>
    <row r="75" spans="2:7" ht="17.399999999999999">
      <c r="B75" s="73"/>
      <c r="C75" s="73"/>
      <c r="D75" s="73"/>
      <c r="E75" s="73"/>
      <c r="F75" s="73"/>
      <c r="G75" s="4"/>
    </row>
    <row r="76" spans="2:7" ht="17.399999999999999">
      <c r="B76" s="73"/>
      <c r="C76" s="73"/>
      <c r="D76" s="73"/>
      <c r="E76" s="73"/>
      <c r="F76" s="73"/>
      <c r="G76" s="4"/>
    </row>
    <row r="77" spans="2:7" ht="17.399999999999999">
      <c r="B77" s="73"/>
      <c r="C77" s="73"/>
      <c r="D77" s="73"/>
      <c r="E77" s="73"/>
      <c r="F77" s="73"/>
      <c r="G77" s="4"/>
    </row>
    <row r="78" spans="2:7" ht="17.399999999999999">
      <c r="B78" s="73"/>
      <c r="C78" s="73"/>
      <c r="D78" s="73"/>
      <c r="E78" s="73"/>
      <c r="F78" s="73"/>
      <c r="G78" s="4"/>
    </row>
    <row r="79" spans="2:7" ht="17.399999999999999">
      <c r="B79" s="73"/>
      <c r="C79" s="73"/>
      <c r="D79" s="73"/>
      <c r="E79" s="73"/>
      <c r="F79" s="73"/>
      <c r="G79" s="4"/>
    </row>
    <row r="80" spans="2:7" ht="17.399999999999999">
      <c r="B80" s="73"/>
      <c r="C80" s="73"/>
      <c r="D80" s="73"/>
      <c r="E80" s="73"/>
      <c r="F80" s="73"/>
      <c r="G80" s="4"/>
    </row>
    <row r="81" spans="2:7" ht="17.399999999999999">
      <c r="B81" s="73"/>
      <c r="C81" s="73"/>
      <c r="D81" s="73"/>
      <c r="E81" s="73"/>
      <c r="F81" s="73"/>
      <c r="G81" s="4"/>
    </row>
    <row r="82" spans="2:7" ht="17.399999999999999">
      <c r="B82" s="73"/>
      <c r="C82" s="73"/>
      <c r="D82" s="73"/>
      <c r="E82" s="73"/>
      <c r="F82" s="73"/>
      <c r="G82" s="4"/>
    </row>
    <row r="83" spans="2:7" ht="17.399999999999999">
      <c r="B83" s="73"/>
      <c r="C83" s="73"/>
      <c r="D83" s="73"/>
      <c r="E83" s="73"/>
      <c r="F83" s="73"/>
      <c r="G83" s="4"/>
    </row>
    <row r="84" spans="2:7" ht="17.399999999999999">
      <c r="B84" s="73"/>
      <c r="C84" s="73"/>
      <c r="D84" s="73"/>
      <c r="E84" s="73"/>
      <c r="F84" s="73"/>
      <c r="G84" s="4"/>
    </row>
    <row r="85" spans="2:7" ht="17.399999999999999">
      <c r="B85" s="73"/>
      <c r="C85" s="73"/>
      <c r="D85" s="73"/>
      <c r="E85" s="73"/>
      <c r="F85" s="73"/>
      <c r="G85" s="4"/>
    </row>
    <row r="86" spans="2:7" ht="17.399999999999999">
      <c r="B86" s="73"/>
      <c r="C86" s="73"/>
      <c r="D86" s="73"/>
      <c r="E86" s="73"/>
      <c r="F86" s="73"/>
      <c r="G86" s="4"/>
    </row>
    <row r="87" spans="2:7" ht="17.399999999999999">
      <c r="B87" s="73"/>
      <c r="C87" s="73"/>
      <c r="D87" s="73"/>
      <c r="E87" s="73"/>
      <c r="F87" s="73"/>
      <c r="G87" s="4"/>
    </row>
    <row r="88" spans="2:7" ht="17.399999999999999">
      <c r="B88" s="73"/>
      <c r="C88" s="73"/>
      <c r="D88" s="73"/>
      <c r="E88" s="73"/>
      <c r="F88" s="73"/>
      <c r="G88" s="4"/>
    </row>
    <row r="89" spans="2:7" ht="17.399999999999999">
      <c r="B89" s="73"/>
      <c r="C89" s="73"/>
      <c r="D89" s="73"/>
      <c r="E89" s="73"/>
      <c r="F89" s="73"/>
      <c r="G89" s="4"/>
    </row>
    <row r="90" spans="2:7" ht="17.399999999999999">
      <c r="B90" s="73"/>
      <c r="C90" s="73"/>
      <c r="D90" s="73"/>
      <c r="E90" s="73"/>
      <c r="F90" s="73"/>
      <c r="G90" s="4"/>
    </row>
    <row r="91" spans="2:7" ht="17.399999999999999">
      <c r="B91" s="73"/>
      <c r="C91" s="73"/>
      <c r="D91" s="73"/>
      <c r="E91" s="73"/>
      <c r="F91" s="73"/>
      <c r="G91" s="4"/>
    </row>
    <row r="92" spans="2:7" ht="17.399999999999999">
      <c r="B92" s="73"/>
      <c r="C92" s="73"/>
      <c r="D92" s="73"/>
      <c r="E92" s="73"/>
      <c r="F92" s="73"/>
      <c r="G92" s="4"/>
    </row>
    <row r="93" spans="2:7" ht="17.399999999999999">
      <c r="B93" s="73"/>
      <c r="C93" s="73"/>
      <c r="D93" s="73"/>
      <c r="E93" s="73"/>
      <c r="F93" s="73"/>
      <c r="G93" s="4"/>
    </row>
    <row r="94" spans="2:7" ht="17.399999999999999">
      <c r="B94" s="73"/>
      <c r="C94" s="73"/>
      <c r="D94" s="73"/>
      <c r="E94" s="73"/>
      <c r="F94" s="73"/>
      <c r="G94" s="4"/>
    </row>
    <row r="95" spans="2:7" ht="17.399999999999999">
      <c r="B95" s="73"/>
      <c r="C95" s="73"/>
      <c r="D95" s="73"/>
      <c r="E95" s="73"/>
      <c r="F95" s="73"/>
      <c r="G95" s="4"/>
    </row>
    <row r="96" spans="2:7" ht="17.399999999999999">
      <c r="B96" s="73"/>
      <c r="C96" s="73"/>
      <c r="D96" s="73"/>
      <c r="E96" s="73"/>
      <c r="F96" s="73"/>
      <c r="G96" s="4"/>
    </row>
    <row r="97" spans="2:7" ht="17.399999999999999">
      <c r="B97" s="73"/>
      <c r="C97" s="73"/>
      <c r="D97" s="73"/>
      <c r="E97" s="73"/>
      <c r="F97" s="73"/>
      <c r="G97" s="4"/>
    </row>
    <row r="98" spans="2:7" ht="17.399999999999999">
      <c r="B98" s="73"/>
      <c r="C98" s="73"/>
      <c r="D98" s="73"/>
      <c r="E98" s="73"/>
      <c r="F98" s="73"/>
      <c r="G98" s="4"/>
    </row>
    <row r="99" spans="2:7" ht="17.399999999999999">
      <c r="B99" s="73"/>
      <c r="C99" s="73"/>
      <c r="D99" s="73"/>
      <c r="E99" s="73"/>
      <c r="F99" s="73"/>
      <c r="G99" s="4"/>
    </row>
    <row r="100" spans="2:7" ht="17.399999999999999">
      <c r="B100" s="73"/>
      <c r="C100" s="73"/>
      <c r="D100" s="73"/>
      <c r="E100" s="73"/>
      <c r="F100" s="73"/>
      <c r="G100" s="4"/>
    </row>
    <row r="101" spans="2:7" ht="17.399999999999999">
      <c r="B101" s="73"/>
      <c r="C101" s="73"/>
      <c r="D101" s="73"/>
      <c r="E101" s="73"/>
      <c r="F101" s="73"/>
      <c r="G101" s="4"/>
    </row>
    <row r="102" spans="2:7" ht="17.399999999999999">
      <c r="B102" s="73"/>
      <c r="C102" s="73"/>
      <c r="D102" s="73"/>
      <c r="E102" s="73"/>
      <c r="F102" s="73"/>
      <c r="G102" s="4"/>
    </row>
    <row r="103" spans="2:7">
      <c r="D103" s="7"/>
      <c r="E103" s="7"/>
      <c r="F103" s="7"/>
      <c r="G103" s="4"/>
    </row>
    <row r="104" spans="2:7">
      <c r="D104" s="7"/>
      <c r="E104" s="7"/>
      <c r="F104" s="7"/>
      <c r="G104" s="4"/>
    </row>
    <row r="105" spans="2:7">
      <c r="G105" s="4"/>
    </row>
  </sheetData>
  <mergeCells count="23">
    <mergeCell ref="C26:C27"/>
    <mergeCell ref="B8:B10"/>
    <mergeCell ref="C8:C10"/>
    <mergeCell ref="B55:C55"/>
    <mergeCell ref="B58:F58"/>
    <mergeCell ref="B61:F61"/>
    <mergeCell ref="F26:F27"/>
    <mergeCell ref="F8:F10"/>
    <mergeCell ref="B12:F12"/>
    <mergeCell ref="D8:E9"/>
    <mergeCell ref="B26:B27"/>
    <mergeCell ref="D26:D27"/>
    <mergeCell ref="E26:E27"/>
    <mergeCell ref="D1:F1"/>
    <mergeCell ref="D2:F2"/>
    <mergeCell ref="B5:F5"/>
    <mergeCell ref="B6:F6"/>
    <mergeCell ref="E3:F3"/>
    <mergeCell ref="B67:F67"/>
    <mergeCell ref="B29:C29"/>
    <mergeCell ref="B34:C34"/>
    <mergeCell ref="B47:F47"/>
    <mergeCell ref="B53:B54"/>
  </mergeCells>
  <phoneticPr fontId="0" type="noConversion"/>
  <pageMargins left="1.1100000000000001" right="0.39370078740157483" top="0.59055118110236227" bottom="0.59055118110236227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ІТНВПВ № 179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Футорна Юлія Володимирівна</dc:creator>
  <cp:lastModifiedBy>savchenko</cp:lastModifiedBy>
  <cp:lastPrinted>2017-07-21T07:44:08Z</cp:lastPrinted>
  <dcterms:created xsi:type="dcterms:W3CDTF">2015-03-31T07:25:52Z</dcterms:created>
  <dcterms:modified xsi:type="dcterms:W3CDTF">2017-08-01T09:05:41Z</dcterms:modified>
</cp:coreProperties>
</file>